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<sst xmlns="http://schemas.openxmlformats.org/spreadsheetml/2006/main" count="127" uniqueCount="38">
  <si>
    <t>年度工作规划表-工作进度表</t>
  </si>
  <si>
    <t>合计规划事项</t>
  </si>
  <si>
    <t>完成事项</t>
  </si>
  <si>
    <t>完成率</t>
  </si>
  <si>
    <t>当前年份</t>
  </si>
  <si>
    <t>日期</t>
  </si>
  <si>
    <t>计划事项</t>
  </si>
  <si>
    <t>所属类型</t>
  </si>
  <si>
    <t>重要程度</t>
  </si>
  <si>
    <t>截止日期</t>
  </si>
  <si>
    <t>是否完成</t>
  </si>
  <si>
    <t>是否超期</t>
  </si>
  <si>
    <t>当前进度</t>
  </si>
  <si>
    <t>备注</t>
  </si>
  <si>
    <t>月份</t>
  </si>
  <si>
    <t>xxxxx</t>
  </si>
  <si>
    <t>工作</t>
  </si>
  <si>
    <t>高</t>
  </si>
  <si>
    <t>1月</t>
  </si>
  <si>
    <t>会议</t>
  </si>
  <si>
    <t>✔</t>
  </si>
  <si>
    <t>2月</t>
  </si>
  <si>
    <t>中</t>
  </si>
  <si>
    <t>3月</t>
  </si>
  <si>
    <t>低</t>
  </si>
  <si>
    <t>4月</t>
  </si>
  <si>
    <t>出差</t>
  </si>
  <si>
    <t>5月</t>
  </si>
  <si>
    <t>学习</t>
  </si>
  <si>
    <t>6月</t>
  </si>
  <si>
    <t>7月</t>
  </si>
  <si>
    <t>8月</t>
  </si>
  <si>
    <t>9月</t>
  </si>
  <si>
    <t>10月</t>
  </si>
  <si>
    <t>11月</t>
  </si>
  <si>
    <t>12月</t>
  </si>
  <si>
    <t>其他</t>
  </si>
  <si>
    <t>工作事项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</si>
</sst>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阿里巴巴普惠体 2.0 55 Regular"/>
      <charset val="134"/>
    </font>
    <font>
      <sz val="11"/>
      <color theme="1"/>
      <name val="宋体"/>
      <charset val="134"/>
      <scheme val="minor"/>
    </font>
    <font>
      <sz val="12"/>
      <color theme="0"/>
      <name val="阿里巴巴普惠体 2.0 105 Heavy"/>
      <charset val="134"/>
    </font>
    <font>
      <b/>
      <sz val="18"/>
      <color theme="1"/>
      <name val="阿里巴巴普惠体 2.0 55 Regular"/>
      <charset val="134"/>
    </font>
    <font>
      <b/>
      <sz val="12"/>
      <color theme="0"/>
      <name val="思源黑体 Bold"/>
      <charset val="134"/>
    </font>
    <font>
      <sz val="24"/>
      <color theme="0"/>
      <name val="思源黑体 Bold"/>
      <charset val="134"/>
    </font>
    <font>
      <sz val="22"/>
      <color theme="0"/>
      <name val="思源黑体 Bold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7B8E"/>
        <bgColor indexed="64"/>
      </patternFill>
    </fill>
    <fill>
      <patternFill patternType="solid">
        <fgColor rgb="FF6D96F4"/>
        <bgColor indexed="64"/>
      </patternFill>
    </fill>
    <fill>
      <patternFill patternType="solid">
        <fgColor rgb="FFA471F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25" fillId="29" borderId="10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1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9" fontId="3" fillId="0" borderId="0" xfId="11" applyFont="1" applyAlignment="1">
      <alignment horizontal="center" vertical="center"/>
    </xf>
    <xf numFmtId="10" fontId="6" fillId="4" borderId="0" xfId="11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9" fontId="2" fillId="3" borderId="2" xfId="11" applyFont="1" applyFill="1" applyBorder="1" applyAlignment="1">
      <alignment horizontal="center" vertical="center"/>
    </xf>
    <xf numFmtId="9" fontId="2" fillId="3" borderId="4" xfId="1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9" fontId="0" fillId="0" borderId="5" xfId="1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0" fillId="0" borderId="6" xfId="11" applyNumberFormat="1" applyBorder="1" applyAlignment="1">
      <alignment horizontal="center" vertical="center"/>
    </xf>
    <xf numFmtId="9" fontId="0" fillId="0" borderId="6" xfId="1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7EFE4"/>
      <color rgb="00FEE9EC"/>
      <color rgb="00BED1FB"/>
      <color rgb="00F57B8E"/>
      <color rgb="006D96F4"/>
      <color rgb="00A471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360402479926822"/>
          <c:y val="0.153955954323002"/>
          <c:w val="0.940075210895416"/>
          <c:h val="0.66880097879282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Sheet1!$R$11</c:f>
              <c:strCache>
                <c:ptCount val="1"/>
                <c:pt idx="0">
                  <c:v>完成事项</c:v>
                </c:pt>
              </c:strCache>
            </c:strRef>
          </c:tx>
          <c:spPr>
            <a:solidFill>
              <a:srgbClr val="BED1F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Sheet1!$P$12:$P$23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Sheet1!$R$12:$R$23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504590894"/>
        <c:axId val="125156435"/>
      </c:barChart>
      <c:lineChart>
        <c:grouping val="standard"/>
        <c:varyColors val="0"/>
        <c:ser>
          <c:idx val="0"/>
          <c:order val="0"/>
          <c:tx>
            <c:strRef>
              <c:f>Sheet1!$Q$11</c:f>
              <c:strCache>
                <c:ptCount val="1"/>
                <c:pt idx="0">
                  <c:v>计划事项</c:v>
                </c:pt>
              </c:strCache>
            </c:strRef>
          </c:tx>
          <c:spPr>
            <a:ln w="19050" cap="rnd">
              <a:solidFill>
                <a:srgbClr val="6D96F4"/>
              </a:solidFill>
              <a:round/>
            </a:ln>
            <a:effectLst/>
            <a:sp3d contourW="19050"/>
          </c:spPr>
          <c:marker>
            <c:symbol val="circle"/>
            <c:size val="5"/>
            <c:spPr>
              <a:solidFill>
                <a:schemeClr val="bg1">
                  <a:lumMod val="95000"/>
                </a:schemeClr>
              </a:solidFill>
              <a:ln w="9525">
                <a:solidFill>
                  <a:srgbClr val="6D96F4"/>
                </a:solidFill>
              </a:ln>
              <a:effectLst/>
            </c:spPr>
          </c:marker>
          <c:dLbls>
            <c:delete val="1"/>
          </c:dLbls>
          <c:cat>
            <c:strRef>
              <c:f>Sheet1!$P$12:$P$23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Sheet1!$Q$12:$Q$23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504590894"/>
        <c:axId val="125156435"/>
      </c:lineChart>
      <c:catAx>
        <c:axId val="504590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125156435"/>
        <c:crosses val="autoZero"/>
        <c:auto val="1"/>
        <c:lblAlgn val="ctr"/>
        <c:lblOffset val="100"/>
        <c:noMultiLvlLbl val="0"/>
      </c:catAx>
      <c:valAx>
        <c:axId val="1251564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5045908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733078547722016"/>
          <c:y val="0.012541806020066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  <a:sym typeface="阿里巴巴普惠体 2.0 55 Regular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阿里巴巴普惠体 2.0 55 Regular" panose="00020600040101010101" charset="-122"/>
          <a:ea typeface="阿里巴巴普惠体 2.0 55 Regular" panose="00020600040101010101" charset="-122"/>
          <a:cs typeface="阿里巴巴普惠体 2.0 55 Regular" panose="00020600040101010101" charset="-122"/>
          <a:sym typeface="阿里巴巴普惠体 2.0 55 Regular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56995933987"/>
          <c:y val="0.129615269907545"/>
          <c:w val="0.831475723511122"/>
          <c:h val="0.8614375186400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Sheet1!$Q$25</c:f>
              <c:strCache>
                <c:ptCount val="1"/>
                <c:pt idx="0">
                  <c:v>工作事项</c:v>
                </c:pt>
              </c:strCache>
            </c:strRef>
          </c:tx>
          <c:spPr>
            <a:solidFill>
              <a:srgbClr val="6D96F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Sheet1!$P$26:$P$30</c:f>
              <c:strCache>
                <c:ptCount val="5"/>
                <c:pt idx="0">
                  <c:v>工作</c:v>
                </c:pt>
                <c:pt idx="1">
                  <c:v>会议</c:v>
                </c:pt>
                <c:pt idx="2">
                  <c:v>出差</c:v>
                </c:pt>
                <c:pt idx="3">
                  <c:v>学习</c:v>
                </c:pt>
                <c:pt idx="4">
                  <c:v>其他</c:v>
                </c:pt>
              </c:strCache>
            </c:strRef>
          </c:cat>
          <c:val>
            <c:numRef>
              <c:f>Sheet1!$Q$26:$Q$30</c:f>
              <c:numCache>
                <c:formatCode>General</c:formatCode>
                <c:ptCount val="5"/>
                <c:pt idx="0">
                  <c:v>11</c:v>
                </c:pt>
                <c:pt idx="1">
                  <c:v>9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0"/>
        <c:axId val="371635233"/>
        <c:axId val="352805324"/>
      </c:barChart>
      <c:barChart>
        <c:barDir val="bar"/>
        <c:grouping val="clustered"/>
        <c:varyColors val="0"/>
        <c:ser>
          <c:idx val="1"/>
          <c:order val="1"/>
          <c:tx>
            <c:strRef>
              <c:f>Sheet1!$R$25</c:f>
              <c:strCache>
                <c:ptCount val="1"/>
                <c:pt idx="0">
                  <c:v>完成事项</c:v>
                </c:pt>
              </c:strCache>
            </c:strRef>
          </c:tx>
          <c:spPr>
            <a:solidFill>
              <a:srgbClr val="BED1FB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Sheet1!$P$26:$P$30</c:f>
              <c:strCache>
                <c:ptCount val="5"/>
                <c:pt idx="0">
                  <c:v>工作</c:v>
                </c:pt>
                <c:pt idx="1">
                  <c:v>会议</c:v>
                </c:pt>
                <c:pt idx="2">
                  <c:v>出差</c:v>
                </c:pt>
                <c:pt idx="3">
                  <c:v>学习</c:v>
                </c:pt>
                <c:pt idx="4">
                  <c:v>其他</c:v>
                </c:pt>
              </c:strCache>
            </c:strRef>
          </c:cat>
          <c:val>
            <c:numRef>
              <c:f>Sheet1!$R$26:$R$30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0"/>
        <c:axId val="796893780"/>
        <c:axId val="285588156"/>
      </c:barChart>
      <c:catAx>
        <c:axId val="371635233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352805324"/>
        <c:crosses val="autoZero"/>
        <c:auto val="1"/>
        <c:lblAlgn val="ctr"/>
        <c:lblOffset val="100"/>
        <c:noMultiLvlLbl val="0"/>
      </c:catAx>
      <c:valAx>
        <c:axId val="3528053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371635233"/>
        <c:crosses val="autoZero"/>
        <c:crossBetween val="between"/>
      </c:valAx>
      <c:valAx>
        <c:axId val="285588156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796893780"/>
        <c:crosses val="max"/>
        <c:crossBetween val="between"/>
      </c:valAx>
      <c:catAx>
        <c:axId val="796893780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  <c:crossAx val="2855881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393751407709276"/>
          <c:y val="0.901523777011231"/>
          <c:w val="0.555500861432439"/>
          <c:h val="0.085055405810122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  <a:sym typeface="阿里巴巴普惠体 2.0 55 Regular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阿里巴巴普惠体 2.0 55 Regular" panose="00020600040101010101" charset="-122"/>
          <a:ea typeface="阿里巴巴普惠体 2.0 55 Regular" panose="00020600040101010101" charset="-122"/>
          <a:cs typeface="阿里巴巴普惠体 2.0 55 Regular" panose="00020600040101010101" charset="-122"/>
          <a:sym typeface="阿里巴巴普惠体 2.0 55 Regular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71007371007"/>
          <c:y val="0.156996587030717"/>
          <c:w val="0.618550368550369"/>
          <c:h val="0.687372013651877"/>
        </c:manualLayout>
      </c:layout>
      <c:pieChart>
        <c:varyColors val="1"/>
        <c:ser>
          <c:idx val="0"/>
          <c:order val="0"/>
          <c:tx>
            <c:strRef>
              <c:f>Sheet1!$Q$33</c:f>
              <c:strCache>
                <c:ptCount val="1"/>
                <c:pt idx="0">
                  <c:v>工作事项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F57B8E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6D96F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A471F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阿里巴巴普惠体 2.0 55 Regular" panose="00020600040101010101" charset="-122"/>
                    <a:ea typeface="阿里巴巴普惠体 2.0 55 Regular" panose="00020600040101010101" charset="-122"/>
                    <a:cs typeface="阿里巴巴普惠体 2.0 55 Regular" panose="00020600040101010101" charset="-122"/>
                    <a:sym typeface="阿里巴巴普惠体 2.0 55 Regular" panose="00020600040101010101" charset="-122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Sheet1!$P$34:$P$36</c:f>
              <c:strCache>
                <c:ptCount val="3"/>
                <c:pt idx="0">
                  <c:v>高</c:v>
                </c:pt>
                <c:pt idx="1">
                  <c:v>中</c:v>
                </c:pt>
                <c:pt idx="2">
                  <c:v>低</c:v>
                </c:pt>
              </c:strCache>
            </c:strRef>
          </c:cat>
          <c:val>
            <c:numRef>
              <c:f>Sheet1!$Q$34:$Q$36</c:f>
              <c:numCache>
                <c:formatCode>General</c:formatCode>
                <c:ptCount val="3"/>
                <c:pt idx="0">
                  <c:v>14</c:v>
                </c:pt>
                <c:pt idx="1">
                  <c:v>7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阿里巴巴普惠体 2.0 55 Regular" panose="00020600040101010101" charset="-122"/>
                <a:ea typeface="阿里巴巴普惠体 2.0 55 Regular" panose="00020600040101010101" charset="-122"/>
                <a:cs typeface="阿里巴巴普惠体 2.0 55 Regular" panose="00020600040101010101" charset="-122"/>
                <a:sym typeface="阿里巴巴普惠体 2.0 55 Regular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789312039312039"/>
          <c:y val="0.131740614334471"/>
          <c:w val="0.191953316953317"/>
          <c:h val="0.7709897610921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阿里巴巴普惠体 2.0 55 Regular" panose="00020600040101010101" charset="-122"/>
              <a:ea typeface="阿里巴巴普惠体 2.0 55 Regular" panose="00020600040101010101" charset="-122"/>
              <a:cs typeface="阿里巴巴普惠体 2.0 55 Regular" panose="00020600040101010101" charset="-122"/>
              <a:sym typeface="阿里巴巴普惠体 2.0 55 Regular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阿里巴巴普惠体 2.0 55 Regular" panose="00020600040101010101" charset="-122"/>
          <a:ea typeface="阿里巴巴普惠体 2.0 55 Regular" panose="00020600040101010101" charset="-122"/>
          <a:cs typeface="阿里巴巴普惠体 2.0 55 Regular" panose="00020600040101010101" charset="-122"/>
          <a:sym typeface="阿里巴巴普惠体 2.0 55 Regular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60325</xdr:colOff>
      <xdr:row>4</xdr:row>
      <xdr:rowOff>59055</xdr:rowOff>
    </xdr:from>
    <xdr:to>
      <xdr:col>8</xdr:col>
      <xdr:colOff>1268730</xdr:colOff>
      <xdr:row>9</xdr:row>
      <xdr:rowOff>139700</xdr:rowOff>
    </xdr:to>
    <xdr:graphicFrame>
      <xdr:nvGraphicFramePr>
        <xdr:cNvPr id="5" name="图表 4"/>
        <xdr:cNvGraphicFramePr/>
      </xdr:nvGraphicFramePr>
      <xdr:xfrm>
        <a:off x="424180" y="1341755"/>
        <a:ext cx="5883910" cy="1630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291465</xdr:colOff>
      <xdr:row>2</xdr:row>
      <xdr:rowOff>134620</xdr:rowOff>
    </xdr:from>
    <xdr:to>
      <xdr:col>11</xdr:col>
      <xdr:colOff>803275</xdr:colOff>
      <xdr:row>9</xdr:row>
      <xdr:rowOff>44450</xdr:rowOff>
    </xdr:to>
    <xdr:graphicFrame>
      <xdr:nvGraphicFramePr>
        <xdr:cNvPr id="6" name="图表 5"/>
        <xdr:cNvGraphicFramePr/>
      </xdr:nvGraphicFramePr>
      <xdr:xfrm>
        <a:off x="6599555" y="731520"/>
        <a:ext cx="2416810" cy="2145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615950</xdr:colOff>
      <xdr:row>3</xdr:row>
      <xdr:rowOff>297815</xdr:rowOff>
    </xdr:from>
    <xdr:to>
      <xdr:col>13</xdr:col>
      <xdr:colOff>969010</xdr:colOff>
      <xdr:row>9</xdr:row>
      <xdr:rowOff>91440</xdr:rowOff>
    </xdr:to>
    <xdr:graphicFrame>
      <xdr:nvGraphicFramePr>
        <xdr:cNvPr id="7" name="图表 6"/>
        <xdr:cNvGraphicFramePr/>
      </xdr:nvGraphicFramePr>
      <xdr:xfrm>
        <a:off x="8829040" y="1047115"/>
        <a:ext cx="1797050" cy="1876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28575</xdr:rowOff>
    </xdr:from>
    <xdr:to>
      <xdr:col>19</xdr:col>
      <xdr:colOff>603885</xdr:colOff>
      <xdr:row>72</xdr:row>
      <xdr:rowOff>69850</xdr:rowOff>
    </xdr:to>
    <xdr:sp>
      <xdr:nvSpPr>
        <xdr:cNvPr id="2" name="矩形 1"/>
        <xdr:cNvSpPr/>
      </xdr:nvSpPr>
      <xdr:spPr>
        <a:xfrm>
          <a:off x="38100" y="28575"/>
          <a:ext cx="1200150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12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13" name="文本框 1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15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16" name="文本框 1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18" name="图片 1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39</xdr:row>
      <xdr:rowOff>60960</xdr:rowOff>
    </xdr:to>
    <xdr:grpSp>
      <xdr:nvGrpSpPr>
        <xdr:cNvPr id="19" name="组合 77"/>
        <xdr:cNvGrpSpPr/>
      </xdr:nvGrpSpPr>
      <xdr:grpSpPr>
        <a:xfrm rot="0">
          <a:off x="1487170" y="6125210"/>
          <a:ext cx="2915285" cy="622300"/>
          <a:chOff x="7138" y="5903"/>
          <a:chExt cx="4651" cy="1052"/>
        </a:xfrm>
      </xdr:grpSpPr>
      <xdr:sp>
        <xdr:nvSpPr>
          <xdr:cNvPr id="20" name="文本框 19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7196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、下拉选择所属类型，重要程度，是否完成。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、是否超期自动提醒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102235</xdr:rowOff>
    </xdr:to>
    <xdr:grpSp>
      <xdr:nvGrpSpPr>
        <xdr:cNvPr id="22" name="组合 77"/>
        <xdr:cNvGrpSpPr/>
      </xdr:nvGrpSpPr>
      <xdr:grpSpPr>
        <a:xfrm rot="0">
          <a:off x="1483360" y="9084310"/>
          <a:ext cx="2919095" cy="619125"/>
          <a:chOff x="7133" y="5903"/>
          <a:chExt cx="4657" cy="1056"/>
        </a:xfrm>
      </xdr:grpSpPr>
      <xdr:sp>
        <xdr:nvSpPr>
          <xdr:cNvPr id="23" name="文本框 22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4" name="文本框 23"/>
          <xdr:cNvSpPr txBox="1"/>
        </xdr:nvSpPr>
        <xdr:spPr>
          <a:xfrm>
            <a:off x="7197" y="6294"/>
            <a:ext cx="4593" cy="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、自定义所属类型，分项自动统计。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、输入年份，按月自动汇总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459105</xdr:colOff>
      <xdr:row>39</xdr:row>
      <xdr:rowOff>47625</xdr:rowOff>
    </xdr:from>
    <xdr:to>
      <xdr:col>9</xdr:col>
      <xdr:colOff>429260</xdr:colOff>
      <xdr:row>51</xdr:row>
      <xdr:rowOff>85725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63065" y="6734175"/>
          <a:ext cx="4184015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458470</xdr:colOff>
      <xdr:row>56</xdr:row>
      <xdr:rowOff>104775</xdr:rowOff>
    </xdr:from>
    <xdr:to>
      <xdr:col>6</xdr:col>
      <xdr:colOff>548640</xdr:colOff>
      <xdr:row>66</xdr:row>
      <xdr:rowOff>19050</xdr:rowOff>
    </xdr:to>
    <xdr:pic>
      <xdr:nvPicPr>
        <xdr:cNvPr id="44" name="图片 4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662430" y="9705975"/>
          <a:ext cx="2498090" cy="162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25284"/>
  <sheetViews>
    <sheetView showGridLines="0" tabSelected="1" workbookViewId="0">
      <selection activeCell="T7" sqref="T7"/>
    </sheetView>
  </sheetViews>
  <sheetFormatPr defaultColWidth="8.89166666666667" defaultRowHeight="25" customHeight="1"/>
  <cols>
    <col min="1" max="1" width="4.775" style="3" customWidth="1"/>
    <col min="2" max="2" width="14.225" style="3" customWidth="1"/>
    <col min="3" max="3" width="10" style="3" customWidth="1"/>
    <col min="4" max="4" width="2" style="3" customWidth="1"/>
    <col min="5" max="5" width="10.5583333333333" style="3" customWidth="1"/>
    <col min="6" max="6" width="12.6666666666667" style="3" customWidth="1"/>
    <col min="7" max="7" width="2.10833333333333" style="3" customWidth="1"/>
    <col min="8" max="8" width="11.5583333333333" style="3" customWidth="1"/>
    <col min="9" max="9" width="14.8916666666667" style="3" customWidth="1"/>
    <col min="10" max="10" width="12.8916666666667" style="3" customWidth="1"/>
    <col min="11" max="11" width="12.1083333333333" style="3" customWidth="1"/>
    <col min="12" max="12" width="11.1083333333333" style="5" customWidth="1"/>
    <col min="13" max="13" width="8.89166666666667" style="5"/>
    <col min="14" max="14" width="11.6666666666667" style="3" customWidth="1"/>
    <col min="15" max="15" width="2.10833333333333" style="3" customWidth="1"/>
    <col min="16" max="16" width="8.89166666666667" style="3"/>
    <col min="17" max="18" width="9.89166666666667" style="3" customWidth="1"/>
    <col min="19" max="16384" width="8.89166666666667" style="3"/>
  </cols>
  <sheetData>
    <row r="1" ht="9" customHeight="1"/>
    <row r="2" ht="38" customHeight="1" spans="2:1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20"/>
      <c r="M2" s="20"/>
      <c r="N2" s="6"/>
    </row>
    <row r="3" ht="12" customHeight="1"/>
    <row r="4" ht="42" customHeight="1" spans="2:9">
      <c r="B4" s="7" t="s">
        <v>1</v>
      </c>
      <c r="C4" s="8">
        <f>COUNTA($C$12:$E$20000)</f>
        <v>27</v>
      </c>
      <c r="E4" s="9" t="s">
        <v>2</v>
      </c>
      <c r="F4" s="10">
        <f>COUNTIF($J$12:$J$20000,"✔")</f>
        <v>3</v>
      </c>
      <c r="H4" s="11" t="s">
        <v>3</v>
      </c>
      <c r="I4" s="21">
        <f>F4/C4</f>
        <v>0.111111111111111</v>
      </c>
    </row>
    <row r="5" ht="22" customHeight="1"/>
    <row r="6" s="3" customFormat="1" customHeight="1" spans="12:13">
      <c r="L6" s="5"/>
      <c r="M6" s="5"/>
    </row>
    <row r="7" s="3" customFormat="1" customHeight="1" spans="12:13">
      <c r="L7" s="5"/>
      <c r="M7" s="5"/>
    </row>
    <row r="8" s="3" customFormat="1" customHeight="1" spans="12:13">
      <c r="L8" s="5"/>
      <c r="M8" s="5"/>
    </row>
    <row r="9" s="3" customFormat="1" customHeight="1" spans="12:13">
      <c r="L9" s="5"/>
      <c r="M9" s="5"/>
    </row>
    <row r="10" s="3" customFormat="1" ht="15" customHeight="1" spans="12:18">
      <c r="L10" s="5"/>
      <c r="M10" s="5"/>
      <c r="P10" s="22"/>
      <c r="Q10" s="3" t="s">
        <v>4</v>
      </c>
      <c r="R10" s="3">
        <v>2022</v>
      </c>
    </row>
    <row r="11" s="4" customFormat="1" customHeight="1" spans="2:18">
      <c r="B11" s="12" t="s">
        <v>5</v>
      </c>
      <c r="C11" s="13" t="s">
        <v>6</v>
      </c>
      <c r="D11" s="14"/>
      <c r="E11" s="15"/>
      <c r="F11" s="13" t="s">
        <v>7</v>
      </c>
      <c r="G11" s="15"/>
      <c r="H11" s="12" t="s">
        <v>8</v>
      </c>
      <c r="I11" s="12" t="s">
        <v>9</v>
      </c>
      <c r="J11" s="12" t="s">
        <v>10</v>
      </c>
      <c r="K11" s="12" t="s">
        <v>11</v>
      </c>
      <c r="L11" s="23" t="s">
        <v>12</v>
      </c>
      <c r="M11" s="24"/>
      <c r="N11" s="12" t="s">
        <v>13</v>
      </c>
      <c r="P11" s="12" t="s">
        <v>14</v>
      </c>
      <c r="Q11" s="12" t="s">
        <v>6</v>
      </c>
      <c r="R11" s="12" t="s">
        <v>2</v>
      </c>
    </row>
    <row r="12" customHeight="1" spans="2:18">
      <c r="B12" s="16">
        <v>44580</v>
      </c>
      <c r="C12" s="17" t="s">
        <v>15</v>
      </c>
      <c r="D12" s="17"/>
      <c r="E12" s="17"/>
      <c r="F12" s="17" t="s">
        <v>16</v>
      </c>
      <c r="G12" s="17"/>
      <c r="H12" s="17" t="s">
        <v>17</v>
      </c>
      <c r="I12" s="16">
        <v>44590</v>
      </c>
      <c r="J12" s="17"/>
      <c r="K12" s="25" t="str">
        <f ca="1">IF(B12="","",IF(AND(J12&lt;&gt;"✔",I12&lt;TODAY()),"已超期",""))</f>
        <v>已超期</v>
      </c>
      <c r="L12" s="26">
        <v>0.9</v>
      </c>
      <c r="M12" s="26"/>
      <c r="N12" s="17"/>
      <c r="P12" s="17" t="s">
        <v>18</v>
      </c>
      <c r="Q12" s="17">
        <f>SUMPRODUCT((YEAR($B$12:$B$20001)=$R$10)*(MONTH($B$12:$B$20001)=1))</f>
        <v>1</v>
      </c>
      <c r="R12" s="17">
        <f>SUMPRODUCT((YEAR($B$12:$B$20001)=$R$10)*(MONTH($B$12:$B$20001)=1)*(($J$12:$J$20001)="✔"))</f>
        <v>0</v>
      </c>
    </row>
    <row r="13" customHeight="1" spans="2:18">
      <c r="B13" s="16">
        <v>44599</v>
      </c>
      <c r="C13" s="17" t="s">
        <v>15</v>
      </c>
      <c r="D13" s="17"/>
      <c r="E13" s="17"/>
      <c r="F13" s="18" t="s">
        <v>19</v>
      </c>
      <c r="G13" s="18"/>
      <c r="H13" s="18" t="s">
        <v>17</v>
      </c>
      <c r="I13" s="16">
        <v>44609</v>
      </c>
      <c r="J13" s="18" t="s">
        <v>20</v>
      </c>
      <c r="K13" s="27" t="str">
        <f ca="1">IF(B13="","",IF(AND(J13&lt;&gt;"✔",I13&lt;TODAY()),"已超期",""))</f>
        <v/>
      </c>
      <c r="L13" s="28">
        <v>1</v>
      </c>
      <c r="M13" s="29"/>
      <c r="N13" s="18"/>
      <c r="P13" s="18" t="s">
        <v>21</v>
      </c>
      <c r="Q13" s="17">
        <f>SUMPRODUCT((YEAR($B$12:$B$20001)=$R$10)*(MONTH($B$12:$B$20001)=2))</f>
        <v>2</v>
      </c>
      <c r="R13" s="17">
        <f>SUMPRODUCT((YEAR($B$12:$B$20001)=$R$10)*(MONTH($B$12:$B$20001)=2)*(($J$12:$J$20001)="✔"))</f>
        <v>2</v>
      </c>
    </row>
    <row r="14" customHeight="1" spans="2:18">
      <c r="B14" s="16">
        <v>44613</v>
      </c>
      <c r="C14" s="17" t="s">
        <v>15</v>
      </c>
      <c r="D14" s="17"/>
      <c r="E14" s="17"/>
      <c r="F14" s="18" t="s">
        <v>19</v>
      </c>
      <c r="G14" s="18"/>
      <c r="H14" s="18" t="s">
        <v>22</v>
      </c>
      <c r="I14" s="16">
        <v>44623</v>
      </c>
      <c r="J14" s="18" t="s">
        <v>20</v>
      </c>
      <c r="K14" s="27" t="str">
        <f ca="1" t="shared" ref="K14:K77" si="0">IF(B14="","",IF(AND(J14&lt;&gt;"✔",I14&lt;TODAY()),"已超期",""))</f>
        <v/>
      </c>
      <c r="L14" s="28">
        <v>1</v>
      </c>
      <c r="M14" s="29"/>
      <c r="N14" s="18"/>
      <c r="P14" s="18" t="s">
        <v>23</v>
      </c>
      <c r="Q14" s="17">
        <f>SUMPRODUCT((YEAR($B$12:$B$20001)=$R$10)*(MONTH($B$12:$B$20001)=3))</f>
        <v>2</v>
      </c>
      <c r="R14" s="17">
        <f>SUMPRODUCT((YEAR($B$12:$B$20001)=$R$10)*(MONTH($B$12:$B$20001)=3)*(($J$12:$J$20001)="✔"))</f>
        <v>1</v>
      </c>
    </row>
    <row r="15" customHeight="1" spans="2:18">
      <c r="B15" s="16">
        <v>44626</v>
      </c>
      <c r="C15" s="17" t="s">
        <v>15</v>
      </c>
      <c r="D15" s="17"/>
      <c r="E15" s="17"/>
      <c r="F15" s="18" t="s">
        <v>16</v>
      </c>
      <c r="G15" s="18"/>
      <c r="H15" s="18" t="s">
        <v>24</v>
      </c>
      <c r="I15" s="16">
        <v>44636</v>
      </c>
      <c r="J15" s="18" t="s">
        <v>20</v>
      </c>
      <c r="K15" s="27" t="str">
        <f ca="1" t="shared" si="0"/>
        <v/>
      </c>
      <c r="L15" s="28">
        <v>1</v>
      </c>
      <c r="M15" s="29"/>
      <c r="N15" s="18"/>
      <c r="P15" s="18" t="s">
        <v>25</v>
      </c>
      <c r="Q15" s="17">
        <f>SUMPRODUCT((YEAR($B$12:$B$20001)=$R$10)*(MONTH($B$12:$B$20001)=4))</f>
        <v>3</v>
      </c>
      <c r="R15" s="17">
        <f>SUMPRODUCT((YEAR($B$12:$B$20001)=$R$10)*(MONTH($B$12:$B$20001)=4)*(($J$12:$J$20001)="✔"))</f>
        <v>0</v>
      </c>
    </row>
    <row r="16" customHeight="1" spans="2:18">
      <c r="B16" s="16">
        <v>44643</v>
      </c>
      <c r="C16" s="17" t="s">
        <v>15</v>
      </c>
      <c r="D16" s="17"/>
      <c r="E16" s="17"/>
      <c r="F16" s="18" t="s">
        <v>26</v>
      </c>
      <c r="G16" s="18"/>
      <c r="H16" s="17" t="s">
        <v>17</v>
      </c>
      <c r="I16" s="16">
        <v>44653</v>
      </c>
      <c r="J16" s="18"/>
      <c r="K16" s="27" t="str">
        <f ca="1" t="shared" si="0"/>
        <v>已超期</v>
      </c>
      <c r="L16" s="28">
        <v>1</v>
      </c>
      <c r="M16" s="29"/>
      <c r="N16" s="18"/>
      <c r="P16" s="18" t="s">
        <v>27</v>
      </c>
      <c r="Q16" s="17">
        <f>SUMPRODUCT((YEAR($B$12:$B$20001)=$R$10)*(MONTH($B$12:$B$20001)=5))</f>
        <v>3</v>
      </c>
      <c r="R16" s="17">
        <f>SUMPRODUCT((YEAR($B$12:$B$20001)=$R$10)*(MONTH($B$12:$B$20001)=5)*(($J$12:$J$20001)="✔"))</f>
        <v>0</v>
      </c>
    </row>
    <row r="17" customHeight="1" spans="2:18">
      <c r="B17" s="16">
        <v>44666</v>
      </c>
      <c r="C17" s="17" t="s">
        <v>15</v>
      </c>
      <c r="D17" s="17"/>
      <c r="E17" s="17"/>
      <c r="F17" s="18" t="s">
        <v>28</v>
      </c>
      <c r="G17" s="18"/>
      <c r="H17" s="18" t="s">
        <v>17</v>
      </c>
      <c r="I17" s="16">
        <v>44676</v>
      </c>
      <c r="J17" s="18"/>
      <c r="K17" s="27" t="str">
        <f ca="1" t="shared" si="0"/>
        <v>已超期</v>
      </c>
      <c r="L17" s="28">
        <v>0.8</v>
      </c>
      <c r="M17" s="29"/>
      <c r="N17" s="18"/>
      <c r="P17" s="18" t="s">
        <v>29</v>
      </c>
      <c r="Q17" s="17">
        <f>SUMPRODUCT((YEAR($B$12:$B$20001)=$R$10)*(MONTH($B$12:$B$20001)=6))</f>
        <v>1</v>
      </c>
      <c r="R17" s="17">
        <f>SUMPRODUCT((YEAR($B$12:$B$20001)=$R$10)*(MONTH($B$12:$B$20001)=6)*(($J$12:$J$20001)="✔"))</f>
        <v>0</v>
      </c>
    </row>
    <row r="18" customHeight="1" spans="2:18">
      <c r="B18" s="16">
        <v>44676</v>
      </c>
      <c r="C18" s="17" t="s">
        <v>15</v>
      </c>
      <c r="D18" s="17"/>
      <c r="E18" s="17"/>
      <c r="F18" s="18" t="s">
        <v>19</v>
      </c>
      <c r="G18" s="18"/>
      <c r="H18" s="18" t="s">
        <v>22</v>
      </c>
      <c r="I18" s="16">
        <v>44686</v>
      </c>
      <c r="J18" s="18"/>
      <c r="K18" s="27" t="str">
        <f ca="1" t="shared" si="0"/>
        <v>已超期</v>
      </c>
      <c r="L18" s="28">
        <v>0.7</v>
      </c>
      <c r="M18" s="29"/>
      <c r="N18" s="18"/>
      <c r="P18" s="18" t="s">
        <v>30</v>
      </c>
      <c r="Q18" s="17">
        <f>SUMPRODUCT((YEAR($B$12:$B$20001)=$R$10)*(MONTH($B$12:$B$20001)=7))</f>
        <v>2</v>
      </c>
      <c r="R18" s="17">
        <f>SUMPRODUCT((YEAR($B$12:$B$20001)=$R$10)*(MONTH($B$12:$B$20001)=7)*(($J$12:$J$20001)="✔"))</f>
        <v>0</v>
      </c>
    </row>
    <row r="19" customHeight="1" spans="2:18">
      <c r="B19" s="16">
        <v>44653</v>
      </c>
      <c r="C19" s="17" t="s">
        <v>15</v>
      </c>
      <c r="D19" s="17"/>
      <c r="E19" s="17"/>
      <c r="F19" s="17" t="s">
        <v>16</v>
      </c>
      <c r="G19" s="17"/>
      <c r="H19" s="18" t="s">
        <v>24</v>
      </c>
      <c r="I19" s="16">
        <v>44663</v>
      </c>
      <c r="J19" s="18"/>
      <c r="K19" s="27" t="str">
        <f ca="1" t="shared" si="0"/>
        <v>已超期</v>
      </c>
      <c r="L19" s="28">
        <v>0.6</v>
      </c>
      <c r="M19" s="29"/>
      <c r="N19" s="18"/>
      <c r="P19" s="18" t="s">
        <v>31</v>
      </c>
      <c r="Q19" s="17">
        <f>SUMPRODUCT((YEAR($B$12:$B$20001)=$R$10)*(MONTH($B$12:$B$20001)=8))</f>
        <v>3</v>
      </c>
      <c r="R19" s="17">
        <f>SUMPRODUCT((YEAR($B$12:$B$20001)=$R$10)*(MONTH($B$12:$B$20001)=8)*(($J$12:$J$20001)="✔"))</f>
        <v>0</v>
      </c>
    </row>
    <row r="20" customHeight="1" spans="2:18">
      <c r="B20" s="16">
        <v>44708</v>
      </c>
      <c r="C20" s="17" t="s">
        <v>15</v>
      </c>
      <c r="D20" s="17"/>
      <c r="E20" s="17"/>
      <c r="F20" s="18" t="s">
        <v>19</v>
      </c>
      <c r="G20" s="18"/>
      <c r="H20" s="17" t="s">
        <v>17</v>
      </c>
      <c r="I20" s="16">
        <v>44718</v>
      </c>
      <c r="J20" s="18"/>
      <c r="K20" s="27" t="str">
        <f ca="1" t="shared" si="0"/>
        <v/>
      </c>
      <c r="L20" s="28">
        <v>0.5</v>
      </c>
      <c r="M20" s="29"/>
      <c r="N20" s="18"/>
      <c r="P20" s="18" t="s">
        <v>32</v>
      </c>
      <c r="Q20" s="17">
        <f>SUMPRODUCT((YEAR($B$12:$B$20001)=$R$10)*(MONTH($B$12:$B$20001)=9))</f>
        <v>2</v>
      </c>
      <c r="R20" s="17">
        <f>SUMPRODUCT((YEAR($B$12:$B$20001)=$R$10)*(MONTH($B$12:$B$20001)=9)*(($J$12:$J$20001)="✔"))</f>
        <v>0</v>
      </c>
    </row>
    <row r="21" customHeight="1" spans="2:18">
      <c r="B21" s="16">
        <v>44691</v>
      </c>
      <c r="C21" s="17" t="s">
        <v>15</v>
      </c>
      <c r="D21" s="17"/>
      <c r="E21" s="17"/>
      <c r="F21" s="18" t="s">
        <v>19</v>
      </c>
      <c r="G21" s="18"/>
      <c r="H21" s="18" t="s">
        <v>17</v>
      </c>
      <c r="I21" s="16">
        <v>44701</v>
      </c>
      <c r="J21" s="18"/>
      <c r="K21" s="27" t="str">
        <f ca="1" t="shared" si="0"/>
        <v/>
      </c>
      <c r="L21" s="28">
        <v>0</v>
      </c>
      <c r="M21" s="29"/>
      <c r="N21" s="18"/>
      <c r="P21" s="18" t="s">
        <v>33</v>
      </c>
      <c r="Q21" s="17">
        <f>SUMPRODUCT((YEAR($B$12:$B$20001)=$R$10)*(MONTH($B$12:$B$20001)=10))</f>
        <v>2</v>
      </c>
      <c r="R21" s="17">
        <f>SUMPRODUCT((YEAR($B$12:$B$20001)=$R$10)*(MONTH($B$12:$B$20001)=10)*(($J$12:$J$20001)="✔"))</f>
        <v>0</v>
      </c>
    </row>
    <row r="22" customHeight="1" spans="2:18">
      <c r="B22" s="16">
        <v>44703</v>
      </c>
      <c r="C22" s="17" t="s">
        <v>15</v>
      </c>
      <c r="D22" s="17"/>
      <c r="E22" s="17"/>
      <c r="F22" s="18" t="s">
        <v>16</v>
      </c>
      <c r="G22" s="18"/>
      <c r="H22" s="18" t="s">
        <v>22</v>
      </c>
      <c r="I22" s="16">
        <v>44713</v>
      </c>
      <c r="J22" s="18"/>
      <c r="K22" s="27" t="str">
        <f ca="1" t="shared" si="0"/>
        <v/>
      </c>
      <c r="L22" s="28">
        <v>0</v>
      </c>
      <c r="M22" s="29"/>
      <c r="N22" s="18"/>
      <c r="P22" s="18" t="s">
        <v>34</v>
      </c>
      <c r="Q22" s="17">
        <f>SUMPRODUCT((YEAR($B$12:$B$20001)=$R$10)*(MONTH($B$12:$B$20001)=11))</f>
        <v>3</v>
      </c>
      <c r="R22" s="17">
        <f>SUMPRODUCT((YEAR($B$12:$B$20001)=$R$10)*(MONTH($B$12:$B$20001)=11)*(($J$12:$J$20001)="✔"))</f>
        <v>0</v>
      </c>
    </row>
    <row r="23" customHeight="1" spans="2:18">
      <c r="B23" s="16">
        <v>44742</v>
      </c>
      <c r="C23" s="17" t="s">
        <v>15</v>
      </c>
      <c r="D23" s="17"/>
      <c r="E23" s="17"/>
      <c r="F23" s="18" t="s">
        <v>26</v>
      </c>
      <c r="G23" s="18"/>
      <c r="H23" s="18" t="s">
        <v>24</v>
      </c>
      <c r="I23" s="16">
        <v>44752</v>
      </c>
      <c r="J23" s="18"/>
      <c r="K23" s="27" t="str">
        <f ca="1" t="shared" si="0"/>
        <v/>
      </c>
      <c r="L23" s="29"/>
      <c r="M23" s="29"/>
      <c r="N23" s="18"/>
      <c r="P23" s="18" t="s">
        <v>35</v>
      </c>
      <c r="Q23" s="17">
        <f>SUMPRODUCT((YEAR($B$12:$B$20001)=$R$10)*(MONTH($B$12:$B$20001)=12))</f>
        <v>3</v>
      </c>
      <c r="R23" s="17">
        <f>SUMPRODUCT((YEAR($B$12:$B$20001)=$R$10)*(MONTH($B$12:$B$20001)=12)*(($J$12:$J$20001)="✔"))</f>
        <v>0</v>
      </c>
    </row>
    <row r="24" customHeight="1" spans="2:14">
      <c r="B24" s="16">
        <v>44773</v>
      </c>
      <c r="C24" s="17" t="s">
        <v>15</v>
      </c>
      <c r="D24" s="17"/>
      <c r="E24" s="17"/>
      <c r="F24" s="18" t="s">
        <v>28</v>
      </c>
      <c r="G24" s="18"/>
      <c r="H24" s="17" t="s">
        <v>17</v>
      </c>
      <c r="I24" s="16">
        <v>44783</v>
      </c>
      <c r="J24" s="18"/>
      <c r="K24" s="27" t="str">
        <f ca="1" t="shared" si="0"/>
        <v/>
      </c>
      <c r="L24" s="29"/>
      <c r="M24" s="29"/>
      <c r="N24" s="18"/>
    </row>
    <row r="25" customHeight="1" spans="2:18">
      <c r="B25" s="16">
        <v>44743</v>
      </c>
      <c r="C25" s="17" t="s">
        <v>15</v>
      </c>
      <c r="D25" s="17"/>
      <c r="E25" s="17"/>
      <c r="F25" s="18" t="s">
        <v>36</v>
      </c>
      <c r="G25" s="18"/>
      <c r="H25" s="18" t="s">
        <v>17</v>
      </c>
      <c r="I25" s="16">
        <v>44753</v>
      </c>
      <c r="J25" s="18"/>
      <c r="K25" s="27" t="str">
        <f ca="1" t="shared" si="0"/>
        <v/>
      </c>
      <c r="L25" s="29"/>
      <c r="M25" s="29"/>
      <c r="N25" s="18"/>
      <c r="P25" s="30" t="s">
        <v>7</v>
      </c>
      <c r="Q25" s="30" t="s">
        <v>37</v>
      </c>
      <c r="R25" s="30" t="s">
        <v>2</v>
      </c>
    </row>
    <row r="26" customHeight="1" spans="2:18">
      <c r="B26" s="16">
        <v>44775</v>
      </c>
      <c r="C26" s="17" t="s">
        <v>15</v>
      </c>
      <c r="D26" s="17"/>
      <c r="E26" s="17"/>
      <c r="F26" s="17" t="s">
        <v>16</v>
      </c>
      <c r="G26" s="17"/>
      <c r="H26" s="18" t="s">
        <v>22</v>
      </c>
      <c r="I26" s="16">
        <v>44785</v>
      </c>
      <c r="J26" s="18"/>
      <c r="K26" s="27" t="str">
        <f ca="1" t="shared" si="0"/>
        <v/>
      </c>
      <c r="L26" s="29"/>
      <c r="M26" s="29"/>
      <c r="N26" s="18"/>
      <c r="P26" s="17" t="s">
        <v>16</v>
      </c>
      <c r="Q26" s="17">
        <f t="shared" ref="Q26:Q31" si="1">COUNTIF($F$12:$G$20001,P26)</f>
        <v>11</v>
      </c>
      <c r="R26" s="17">
        <f t="shared" ref="R26:R31" si="2">COUNTIFS($J$12:$J$20001,"✔",$F$12:$F$20001,P26)</f>
        <v>1</v>
      </c>
    </row>
    <row r="27" customHeight="1" spans="2:18">
      <c r="B27" s="16">
        <v>44786</v>
      </c>
      <c r="C27" s="17" t="s">
        <v>15</v>
      </c>
      <c r="D27" s="17"/>
      <c r="E27" s="17"/>
      <c r="F27" s="18" t="s">
        <v>19</v>
      </c>
      <c r="G27" s="18"/>
      <c r="H27" s="18" t="s">
        <v>24</v>
      </c>
      <c r="I27" s="16">
        <v>44796</v>
      </c>
      <c r="J27" s="18"/>
      <c r="K27" s="27" t="str">
        <f ca="1" t="shared" si="0"/>
        <v/>
      </c>
      <c r="L27" s="29"/>
      <c r="M27" s="29"/>
      <c r="N27" s="18"/>
      <c r="P27" s="18" t="s">
        <v>19</v>
      </c>
      <c r="Q27" s="17">
        <f t="shared" si="1"/>
        <v>9</v>
      </c>
      <c r="R27" s="17">
        <f t="shared" si="2"/>
        <v>2</v>
      </c>
    </row>
    <row r="28" customHeight="1" spans="2:18">
      <c r="B28" s="16">
        <v>44791</v>
      </c>
      <c r="C28" s="17" t="s">
        <v>15</v>
      </c>
      <c r="D28" s="17"/>
      <c r="E28" s="17"/>
      <c r="F28" s="18" t="s">
        <v>19</v>
      </c>
      <c r="G28" s="18"/>
      <c r="H28" s="17" t="s">
        <v>17</v>
      </c>
      <c r="I28" s="16">
        <v>44801</v>
      </c>
      <c r="J28" s="18"/>
      <c r="K28" s="27" t="str">
        <f ca="1" t="shared" si="0"/>
        <v/>
      </c>
      <c r="L28" s="29"/>
      <c r="M28" s="29"/>
      <c r="N28" s="18"/>
      <c r="P28" s="18" t="s">
        <v>26</v>
      </c>
      <c r="Q28" s="17">
        <f t="shared" si="1"/>
        <v>4</v>
      </c>
      <c r="R28" s="17">
        <f t="shared" si="2"/>
        <v>0</v>
      </c>
    </row>
    <row r="29" customHeight="1" spans="2:18">
      <c r="B29" s="16">
        <v>44809</v>
      </c>
      <c r="C29" s="17" t="s">
        <v>15</v>
      </c>
      <c r="D29" s="17"/>
      <c r="E29" s="17"/>
      <c r="F29" s="18" t="s">
        <v>16</v>
      </c>
      <c r="G29" s="18"/>
      <c r="H29" s="18" t="s">
        <v>17</v>
      </c>
      <c r="I29" s="16">
        <v>44819</v>
      </c>
      <c r="J29" s="18"/>
      <c r="K29" s="27" t="str">
        <f ca="1" t="shared" si="0"/>
        <v/>
      </c>
      <c r="L29" s="29"/>
      <c r="M29" s="29"/>
      <c r="N29" s="18"/>
      <c r="P29" s="18" t="s">
        <v>28</v>
      </c>
      <c r="Q29" s="17">
        <f t="shared" si="1"/>
        <v>2</v>
      </c>
      <c r="R29" s="17">
        <f t="shared" si="2"/>
        <v>0</v>
      </c>
    </row>
    <row r="30" customHeight="1" spans="2:18">
      <c r="B30" s="16">
        <v>44827</v>
      </c>
      <c r="C30" s="17" t="s">
        <v>15</v>
      </c>
      <c r="D30" s="17"/>
      <c r="E30" s="17"/>
      <c r="F30" s="18" t="s">
        <v>26</v>
      </c>
      <c r="G30" s="18"/>
      <c r="H30" s="18" t="s">
        <v>22</v>
      </c>
      <c r="I30" s="16">
        <v>44837</v>
      </c>
      <c r="J30" s="18"/>
      <c r="K30" s="27" t="str">
        <f ca="1" t="shared" si="0"/>
        <v/>
      </c>
      <c r="L30" s="29"/>
      <c r="M30" s="29"/>
      <c r="N30" s="18"/>
      <c r="P30" s="18" t="s">
        <v>36</v>
      </c>
      <c r="Q30" s="17">
        <f t="shared" si="1"/>
        <v>1</v>
      </c>
      <c r="R30" s="17">
        <f t="shared" si="2"/>
        <v>0</v>
      </c>
    </row>
    <row r="31" customHeight="1" spans="2:18">
      <c r="B31" s="16">
        <v>44851</v>
      </c>
      <c r="C31" s="17" t="s">
        <v>15</v>
      </c>
      <c r="D31" s="17"/>
      <c r="E31" s="17"/>
      <c r="F31" s="18" t="s">
        <v>16</v>
      </c>
      <c r="G31" s="18"/>
      <c r="H31" s="18" t="s">
        <v>24</v>
      </c>
      <c r="I31" s="16">
        <v>44861</v>
      </c>
      <c r="J31" s="18"/>
      <c r="K31" s="27" t="str">
        <f ca="1" t="shared" si="0"/>
        <v/>
      </c>
      <c r="L31" s="29"/>
      <c r="M31" s="29"/>
      <c r="N31" s="18"/>
      <c r="P31" s="18"/>
      <c r="Q31" s="17">
        <f t="shared" si="1"/>
        <v>0</v>
      </c>
      <c r="R31" s="17">
        <f t="shared" si="2"/>
        <v>0</v>
      </c>
    </row>
    <row r="32" customHeight="1" spans="2:14">
      <c r="B32" s="16">
        <v>44842</v>
      </c>
      <c r="C32" s="17" t="s">
        <v>15</v>
      </c>
      <c r="D32" s="17"/>
      <c r="E32" s="17"/>
      <c r="F32" s="18" t="s">
        <v>16</v>
      </c>
      <c r="G32" s="18"/>
      <c r="H32" s="17" t="s">
        <v>17</v>
      </c>
      <c r="I32" s="16">
        <v>44852</v>
      </c>
      <c r="J32" s="18"/>
      <c r="K32" s="27" t="str">
        <f ca="1" t="shared" si="0"/>
        <v/>
      </c>
      <c r="L32" s="29"/>
      <c r="M32" s="29"/>
      <c r="N32" s="18"/>
    </row>
    <row r="33" customHeight="1" spans="2:18">
      <c r="B33" s="19">
        <v>44886</v>
      </c>
      <c r="C33" s="17" t="s">
        <v>15</v>
      </c>
      <c r="D33" s="17"/>
      <c r="E33" s="17"/>
      <c r="F33" s="17" t="s">
        <v>16</v>
      </c>
      <c r="G33" s="17"/>
      <c r="H33" s="18" t="s">
        <v>17</v>
      </c>
      <c r="I33" s="16">
        <v>44896</v>
      </c>
      <c r="J33" s="18"/>
      <c r="K33" s="27" t="str">
        <f ca="1" t="shared" si="0"/>
        <v/>
      </c>
      <c r="L33" s="29"/>
      <c r="M33" s="29"/>
      <c r="N33" s="18"/>
      <c r="P33" s="12" t="s">
        <v>8</v>
      </c>
      <c r="Q33" s="12" t="s">
        <v>37</v>
      </c>
      <c r="R33" s="12" t="s">
        <v>2</v>
      </c>
    </row>
    <row r="34" customHeight="1" spans="2:18">
      <c r="B34" s="19">
        <v>44881</v>
      </c>
      <c r="C34" s="17" t="s">
        <v>15</v>
      </c>
      <c r="D34" s="17"/>
      <c r="E34" s="17"/>
      <c r="F34" s="18" t="s">
        <v>19</v>
      </c>
      <c r="G34" s="18"/>
      <c r="H34" s="18" t="s">
        <v>22</v>
      </c>
      <c r="I34" s="16">
        <v>44891</v>
      </c>
      <c r="J34" s="17"/>
      <c r="K34" s="25" t="str">
        <f ca="1" t="shared" si="0"/>
        <v/>
      </c>
      <c r="L34" s="26"/>
      <c r="M34" s="26"/>
      <c r="N34" s="17"/>
      <c r="P34" s="17" t="s">
        <v>17</v>
      </c>
      <c r="Q34" s="17">
        <f>COUNTIF($H$12:$H$20000,P34)</f>
        <v>14</v>
      </c>
      <c r="R34" s="17">
        <f>COUNTIFS($J$12:$J$20000,"✔",$H$12:$H$20000,P34)</f>
        <v>1</v>
      </c>
    </row>
    <row r="35" customHeight="1" spans="2:18">
      <c r="B35" s="19">
        <v>44869</v>
      </c>
      <c r="C35" s="17" t="s">
        <v>15</v>
      </c>
      <c r="D35" s="17"/>
      <c r="E35" s="17"/>
      <c r="F35" s="18" t="s">
        <v>19</v>
      </c>
      <c r="G35" s="18"/>
      <c r="H35" s="18" t="s">
        <v>24</v>
      </c>
      <c r="I35" s="16">
        <v>44879</v>
      </c>
      <c r="J35" s="18"/>
      <c r="K35" s="27" t="str">
        <f ca="1" t="shared" si="0"/>
        <v/>
      </c>
      <c r="L35" s="29"/>
      <c r="M35" s="29"/>
      <c r="N35" s="18"/>
      <c r="P35" s="18" t="s">
        <v>22</v>
      </c>
      <c r="Q35" s="17">
        <f>COUNTIF($H$12:$H$20000,P35)</f>
        <v>7</v>
      </c>
      <c r="R35" s="17">
        <f>COUNTIFS($J$12:$J$20000,"✔",$H$12:$H$20000,P35)</f>
        <v>1</v>
      </c>
    </row>
    <row r="36" customHeight="1" spans="2:18">
      <c r="B36" s="19">
        <v>44917</v>
      </c>
      <c r="C36" s="17" t="s">
        <v>15</v>
      </c>
      <c r="D36" s="17"/>
      <c r="E36" s="17"/>
      <c r="F36" s="18" t="s">
        <v>16</v>
      </c>
      <c r="G36" s="18"/>
      <c r="H36" s="17" t="s">
        <v>17</v>
      </c>
      <c r="I36" s="16">
        <v>44927</v>
      </c>
      <c r="J36" s="18"/>
      <c r="K36" s="27" t="str">
        <f ca="1" t="shared" si="0"/>
        <v/>
      </c>
      <c r="L36" s="29"/>
      <c r="M36" s="29"/>
      <c r="N36" s="18"/>
      <c r="P36" s="18" t="s">
        <v>24</v>
      </c>
      <c r="Q36" s="17">
        <f>COUNTIF($H$12:$H$20000,P36)</f>
        <v>6</v>
      </c>
      <c r="R36" s="17">
        <f>COUNTIFS($J$12:$J$20000,"✔",$H$12:$H$20000,P36)</f>
        <v>1</v>
      </c>
    </row>
    <row r="37" customHeight="1" spans="2:14">
      <c r="B37" s="19">
        <v>44900</v>
      </c>
      <c r="C37" s="17" t="s">
        <v>15</v>
      </c>
      <c r="D37" s="17"/>
      <c r="E37" s="17"/>
      <c r="F37" s="18" t="s">
        <v>26</v>
      </c>
      <c r="G37" s="18"/>
      <c r="H37" s="18" t="s">
        <v>17</v>
      </c>
      <c r="I37" s="16">
        <v>44910</v>
      </c>
      <c r="J37" s="18"/>
      <c r="K37" s="27" t="str">
        <f ca="1" t="shared" si="0"/>
        <v/>
      </c>
      <c r="L37" s="29"/>
      <c r="M37" s="29"/>
      <c r="N37" s="18"/>
    </row>
    <row r="38" customHeight="1" spans="2:14">
      <c r="B38" s="19">
        <v>44910</v>
      </c>
      <c r="C38" s="17" t="s">
        <v>15</v>
      </c>
      <c r="D38" s="17"/>
      <c r="E38" s="17"/>
      <c r="F38" s="18" t="s">
        <v>16</v>
      </c>
      <c r="G38" s="18"/>
      <c r="H38" s="18" t="s">
        <v>22</v>
      </c>
      <c r="I38" s="16">
        <v>44920</v>
      </c>
      <c r="J38" s="18"/>
      <c r="K38" s="27" t="str">
        <f ca="1" t="shared" si="0"/>
        <v/>
      </c>
      <c r="L38" s="29"/>
      <c r="M38" s="29"/>
      <c r="N38" s="18"/>
    </row>
    <row r="39" customHeight="1" spans="11:11">
      <c r="K39" s="31" t="str">
        <f ca="1" t="shared" si="0"/>
        <v/>
      </c>
    </row>
    <row r="40" customHeight="1" spans="11:11">
      <c r="K40" s="31" t="str">
        <f ca="1" t="shared" si="0"/>
        <v/>
      </c>
    </row>
    <row r="41" customHeight="1" spans="11:11">
      <c r="K41" s="31" t="str">
        <f ca="1" t="shared" si="0"/>
        <v/>
      </c>
    </row>
    <row r="42" customHeight="1" spans="11:11">
      <c r="K42" s="31" t="str">
        <f ca="1" t="shared" si="0"/>
        <v/>
      </c>
    </row>
    <row r="43" customHeight="1" spans="11:11">
      <c r="K43" s="31" t="str">
        <f ca="1" t="shared" si="0"/>
        <v/>
      </c>
    </row>
    <row r="44" customHeight="1" spans="11:11">
      <c r="K44" s="31" t="str">
        <f ca="1" t="shared" si="0"/>
        <v/>
      </c>
    </row>
    <row r="45" customHeight="1" spans="11:11">
      <c r="K45" s="31" t="str">
        <f ca="1" t="shared" si="0"/>
        <v/>
      </c>
    </row>
    <row r="46" customHeight="1" spans="11:11">
      <c r="K46" s="31" t="str">
        <f ca="1" t="shared" si="0"/>
        <v/>
      </c>
    </row>
    <row r="47" customHeight="1" spans="11:11">
      <c r="K47" s="31" t="str">
        <f ca="1" t="shared" si="0"/>
        <v/>
      </c>
    </row>
    <row r="48" customHeight="1" spans="11:11">
      <c r="K48" s="31" t="str">
        <f ca="1" t="shared" si="0"/>
        <v/>
      </c>
    </row>
    <row r="49" customHeight="1" spans="11:11">
      <c r="K49" s="31" t="str">
        <f ca="1" t="shared" si="0"/>
        <v/>
      </c>
    </row>
    <row r="50" customHeight="1" spans="11:11">
      <c r="K50" s="31" t="str">
        <f ca="1" t="shared" si="0"/>
        <v/>
      </c>
    </row>
    <row r="51" customHeight="1" spans="11:11">
      <c r="K51" s="31" t="str">
        <f ca="1" t="shared" si="0"/>
        <v/>
      </c>
    </row>
    <row r="52" customHeight="1" spans="11:11">
      <c r="K52" s="31" t="str">
        <f ca="1" t="shared" si="0"/>
        <v/>
      </c>
    </row>
    <row r="53" customHeight="1" spans="11:11">
      <c r="K53" s="31" t="str">
        <f ca="1" t="shared" si="0"/>
        <v/>
      </c>
    </row>
    <row r="54" customHeight="1" spans="11:11">
      <c r="K54" s="31" t="str">
        <f ca="1" t="shared" si="0"/>
        <v/>
      </c>
    </row>
    <row r="55" customHeight="1" spans="11:11">
      <c r="K55" s="31" t="str">
        <f ca="1" t="shared" si="0"/>
        <v/>
      </c>
    </row>
    <row r="56" customHeight="1" spans="11:11">
      <c r="K56" s="31" t="str">
        <f ca="1" t="shared" si="0"/>
        <v/>
      </c>
    </row>
    <row r="57" customHeight="1" spans="11:11">
      <c r="K57" s="31" t="str">
        <f ca="1" t="shared" si="0"/>
        <v/>
      </c>
    </row>
    <row r="58" customHeight="1" spans="11:11">
      <c r="K58" s="31" t="str">
        <f ca="1" t="shared" si="0"/>
        <v/>
      </c>
    </row>
    <row r="59" customHeight="1" spans="11:11">
      <c r="K59" s="31" t="str">
        <f ca="1" t="shared" si="0"/>
        <v/>
      </c>
    </row>
    <row r="60" customHeight="1" spans="11:11">
      <c r="K60" s="31" t="str">
        <f ca="1" t="shared" si="0"/>
        <v/>
      </c>
    </row>
    <row r="61" customHeight="1" spans="11:11">
      <c r="K61" s="31" t="str">
        <f ca="1" t="shared" si="0"/>
        <v/>
      </c>
    </row>
    <row r="62" customHeight="1" spans="11:11">
      <c r="K62" s="31" t="str">
        <f ca="1" t="shared" si="0"/>
        <v/>
      </c>
    </row>
    <row r="63" customHeight="1" spans="11:11">
      <c r="K63" s="31" t="str">
        <f ca="1" t="shared" si="0"/>
        <v/>
      </c>
    </row>
    <row r="64" customHeight="1" spans="11:11">
      <c r="K64" s="31" t="str">
        <f ca="1" t="shared" si="0"/>
        <v/>
      </c>
    </row>
    <row r="65" customHeight="1" spans="11:11">
      <c r="K65" s="31" t="str">
        <f ca="1" t="shared" si="0"/>
        <v/>
      </c>
    </row>
    <row r="66" customHeight="1" spans="11:11">
      <c r="K66" s="31" t="str">
        <f ca="1" t="shared" si="0"/>
        <v/>
      </c>
    </row>
    <row r="67" customHeight="1" spans="11:11">
      <c r="K67" s="31" t="str">
        <f ca="1" t="shared" si="0"/>
        <v/>
      </c>
    </row>
    <row r="68" customHeight="1" spans="11:11">
      <c r="K68" s="31" t="str">
        <f ca="1" t="shared" si="0"/>
        <v/>
      </c>
    </row>
    <row r="69" customHeight="1" spans="11:11">
      <c r="K69" s="31" t="str">
        <f ca="1" t="shared" si="0"/>
        <v/>
      </c>
    </row>
    <row r="70" customHeight="1" spans="11:11">
      <c r="K70" s="31" t="str">
        <f ca="1" t="shared" si="0"/>
        <v/>
      </c>
    </row>
    <row r="71" customHeight="1" spans="11:11">
      <c r="K71" s="31" t="str">
        <f ca="1" t="shared" si="0"/>
        <v/>
      </c>
    </row>
    <row r="72" customHeight="1" spans="11:11">
      <c r="K72" s="31" t="str">
        <f ca="1" t="shared" si="0"/>
        <v/>
      </c>
    </row>
    <row r="73" customHeight="1" spans="11:11">
      <c r="K73" s="31" t="str">
        <f ca="1" t="shared" si="0"/>
        <v/>
      </c>
    </row>
    <row r="74" customHeight="1" spans="11:11">
      <c r="K74" s="31" t="str">
        <f ca="1" t="shared" si="0"/>
        <v/>
      </c>
    </row>
    <row r="75" customHeight="1" spans="11:11">
      <c r="K75" s="31" t="str">
        <f ca="1" t="shared" si="0"/>
        <v/>
      </c>
    </row>
    <row r="76" customHeight="1" spans="11:11">
      <c r="K76" s="31" t="str">
        <f ca="1" t="shared" si="0"/>
        <v/>
      </c>
    </row>
    <row r="77" customHeight="1" spans="11:11">
      <c r="K77" s="31" t="str">
        <f ca="1" t="shared" si="0"/>
        <v/>
      </c>
    </row>
    <row r="78" customHeight="1" spans="11:11">
      <c r="K78" s="31" t="str">
        <f ca="1" t="shared" ref="K78:K141" si="3">IF(B78="","",IF(AND(J78&lt;&gt;"✔",I78&lt;TODAY()),"已超期",""))</f>
        <v/>
      </c>
    </row>
    <row r="79" customHeight="1" spans="11:11">
      <c r="K79" s="31" t="str">
        <f ca="1" t="shared" si="3"/>
        <v/>
      </c>
    </row>
    <row r="80" customHeight="1" spans="11:11">
      <c r="K80" s="31" t="str">
        <f ca="1" t="shared" si="3"/>
        <v/>
      </c>
    </row>
    <row r="81" customHeight="1" spans="11:11">
      <c r="K81" s="31" t="str">
        <f ca="1" t="shared" si="3"/>
        <v/>
      </c>
    </row>
    <row r="82" customHeight="1" spans="11:11">
      <c r="K82" s="31" t="str">
        <f ca="1" t="shared" si="3"/>
        <v/>
      </c>
    </row>
    <row r="83" customHeight="1" spans="11:11">
      <c r="K83" s="31" t="str">
        <f ca="1" t="shared" si="3"/>
        <v/>
      </c>
    </row>
    <row r="84" customHeight="1" spans="11:11">
      <c r="K84" s="31" t="str">
        <f ca="1" t="shared" si="3"/>
        <v/>
      </c>
    </row>
    <row r="85" customHeight="1" spans="11:11">
      <c r="K85" s="31" t="str">
        <f ca="1" t="shared" si="3"/>
        <v/>
      </c>
    </row>
    <row r="86" customHeight="1" spans="11:11">
      <c r="K86" s="31" t="str">
        <f ca="1" t="shared" si="3"/>
        <v/>
      </c>
    </row>
    <row r="87" customHeight="1" spans="11:11">
      <c r="K87" s="31" t="str">
        <f ca="1" t="shared" si="3"/>
        <v/>
      </c>
    </row>
    <row r="88" customHeight="1" spans="11:11">
      <c r="K88" s="31" t="str">
        <f ca="1" t="shared" si="3"/>
        <v/>
      </c>
    </row>
    <row r="89" customHeight="1" spans="11:11">
      <c r="K89" s="31" t="str">
        <f ca="1" t="shared" si="3"/>
        <v/>
      </c>
    </row>
    <row r="90" customHeight="1" spans="11:11">
      <c r="K90" s="31" t="str">
        <f ca="1" t="shared" si="3"/>
        <v/>
      </c>
    </row>
    <row r="91" customHeight="1" spans="11:11">
      <c r="K91" s="31" t="str">
        <f ca="1" t="shared" si="3"/>
        <v/>
      </c>
    </row>
    <row r="92" customHeight="1" spans="11:11">
      <c r="K92" s="31" t="str">
        <f ca="1" t="shared" si="3"/>
        <v/>
      </c>
    </row>
    <row r="93" customHeight="1" spans="11:11">
      <c r="K93" s="31" t="str">
        <f ca="1" t="shared" si="3"/>
        <v/>
      </c>
    </row>
    <row r="94" customHeight="1" spans="11:11">
      <c r="K94" s="31" t="str">
        <f ca="1" t="shared" si="3"/>
        <v/>
      </c>
    </row>
    <row r="95" customHeight="1" spans="11:11">
      <c r="K95" s="31" t="str">
        <f ca="1" t="shared" si="3"/>
        <v/>
      </c>
    </row>
    <row r="96" customHeight="1" spans="11:11">
      <c r="K96" s="31" t="str">
        <f ca="1" t="shared" si="3"/>
        <v/>
      </c>
    </row>
    <row r="97" customHeight="1" spans="11:11">
      <c r="K97" s="31" t="str">
        <f ca="1" t="shared" si="3"/>
        <v/>
      </c>
    </row>
    <row r="98" customHeight="1" spans="11:11">
      <c r="K98" s="31" t="str">
        <f ca="1" t="shared" si="3"/>
        <v/>
      </c>
    </row>
    <row r="99" customHeight="1" spans="11:11">
      <c r="K99" s="31" t="str">
        <f ca="1" t="shared" si="3"/>
        <v/>
      </c>
    </row>
    <row r="100" customHeight="1" spans="11:11">
      <c r="K100" s="31" t="str">
        <f ca="1" t="shared" si="3"/>
        <v/>
      </c>
    </row>
    <row r="101" customHeight="1" spans="11:11">
      <c r="K101" s="31" t="str">
        <f ca="1" t="shared" si="3"/>
        <v/>
      </c>
    </row>
    <row r="102" customHeight="1" spans="11:11">
      <c r="K102" s="31" t="str">
        <f ca="1" t="shared" si="3"/>
        <v/>
      </c>
    </row>
    <row r="103" customHeight="1" spans="11:11">
      <c r="K103" s="31" t="str">
        <f ca="1" t="shared" si="3"/>
        <v/>
      </c>
    </row>
    <row r="104" customHeight="1" spans="11:11">
      <c r="K104" s="31" t="str">
        <f ca="1" t="shared" si="3"/>
        <v/>
      </c>
    </row>
    <row r="105" customHeight="1" spans="11:11">
      <c r="K105" s="31" t="str">
        <f ca="1" t="shared" si="3"/>
        <v/>
      </c>
    </row>
    <row r="106" customHeight="1" spans="11:11">
      <c r="K106" s="31" t="str">
        <f ca="1" t="shared" si="3"/>
        <v/>
      </c>
    </row>
    <row r="107" customHeight="1" spans="11:11">
      <c r="K107" s="31" t="str">
        <f ca="1" t="shared" si="3"/>
        <v/>
      </c>
    </row>
    <row r="108" customHeight="1" spans="11:11">
      <c r="K108" s="31" t="str">
        <f ca="1" t="shared" si="3"/>
        <v/>
      </c>
    </row>
    <row r="109" customHeight="1" spans="11:11">
      <c r="K109" s="31" t="str">
        <f ca="1" t="shared" si="3"/>
        <v/>
      </c>
    </row>
    <row r="110" customHeight="1" spans="11:11">
      <c r="K110" s="31" t="str">
        <f ca="1" t="shared" si="3"/>
        <v/>
      </c>
    </row>
    <row r="111" customHeight="1" spans="11:11">
      <c r="K111" s="31" t="str">
        <f ca="1" t="shared" si="3"/>
        <v/>
      </c>
    </row>
    <row r="112" customHeight="1" spans="11:11">
      <c r="K112" s="31" t="str">
        <f ca="1" t="shared" si="3"/>
        <v/>
      </c>
    </row>
    <row r="113" customHeight="1" spans="11:11">
      <c r="K113" s="31" t="str">
        <f ca="1" t="shared" si="3"/>
        <v/>
      </c>
    </row>
    <row r="114" customHeight="1" spans="11:11">
      <c r="K114" s="31" t="str">
        <f ca="1" t="shared" si="3"/>
        <v/>
      </c>
    </row>
    <row r="115" customHeight="1" spans="11:11">
      <c r="K115" s="31" t="str">
        <f ca="1" t="shared" si="3"/>
        <v/>
      </c>
    </row>
    <row r="116" customHeight="1" spans="11:11">
      <c r="K116" s="31" t="str">
        <f ca="1" t="shared" si="3"/>
        <v/>
      </c>
    </row>
    <row r="117" customHeight="1" spans="11:11">
      <c r="K117" s="31" t="str">
        <f ca="1" t="shared" si="3"/>
        <v/>
      </c>
    </row>
    <row r="118" customHeight="1" spans="11:11">
      <c r="K118" s="31" t="str">
        <f ca="1" t="shared" si="3"/>
        <v/>
      </c>
    </row>
    <row r="119" customHeight="1" spans="11:11">
      <c r="K119" s="31" t="str">
        <f ca="1" t="shared" si="3"/>
        <v/>
      </c>
    </row>
    <row r="120" customHeight="1" spans="11:11">
      <c r="K120" s="31" t="str">
        <f ca="1" t="shared" si="3"/>
        <v/>
      </c>
    </row>
    <row r="121" customHeight="1" spans="11:11">
      <c r="K121" s="31" t="str">
        <f ca="1" t="shared" si="3"/>
        <v/>
      </c>
    </row>
    <row r="122" customHeight="1" spans="11:11">
      <c r="K122" s="31" t="str">
        <f ca="1" t="shared" si="3"/>
        <v/>
      </c>
    </row>
    <row r="123" customHeight="1" spans="11:11">
      <c r="K123" s="31" t="str">
        <f ca="1" t="shared" si="3"/>
        <v/>
      </c>
    </row>
    <row r="124" customHeight="1" spans="11:11">
      <c r="K124" s="31" t="str">
        <f ca="1" t="shared" si="3"/>
        <v/>
      </c>
    </row>
    <row r="125" customHeight="1" spans="11:11">
      <c r="K125" s="31" t="str">
        <f ca="1" t="shared" si="3"/>
        <v/>
      </c>
    </row>
    <row r="126" customHeight="1" spans="11:11">
      <c r="K126" s="31" t="str">
        <f ca="1" t="shared" si="3"/>
        <v/>
      </c>
    </row>
    <row r="127" customHeight="1" spans="11:11">
      <c r="K127" s="31" t="str">
        <f ca="1" t="shared" si="3"/>
        <v/>
      </c>
    </row>
    <row r="128" customHeight="1" spans="11:11">
      <c r="K128" s="31" t="str">
        <f ca="1" t="shared" si="3"/>
        <v/>
      </c>
    </row>
    <row r="129" customHeight="1" spans="11:11">
      <c r="K129" s="31" t="str">
        <f ca="1" t="shared" si="3"/>
        <v/>
      </c>
    </row>
    <row r="130" customHeight="1" spans="11:11">
      <c r="K130" s="31" t="str">
        <f ca="1" t="shared" si="3"/>
        <v/>
      </c>
    </row>
    <row r="131" customHeight="1" spans="11:11">
      <c r="K131" s="31" t="str">
        <f ca="1" t="shared" si="3"/>
        <v/>
      </c>
    </row>
    <row r="132" customHeight="1" spans="11:11">
      <c r="K132" s="31" t="str">
        <f ca="1" t="shared" si="3"/>
        <v/>
      </c>
    </row>
    <row r="133" customHeight="1" spans="11:11">
      <c r="K133" s="31" t="str">
        <f ca="1" t="shared" si="3"/>
        <v/>
      </c>
    </row>
    <row r="134" customHeight="1" spans="11:11">
      <c r="K134" s="31" t="str">
        <f ca="1" t="shared" si="3"/>
        <v/>
      </c>
    </row>
    <row r="135" customHeight="1" spans="11:11">
      <c r="K135" s="31" t="str">
        <f ca="1" t="shared" si="3"/>
        <v/>
      </c>
    </row>
    <row r="136" customHeight="1" spans="11:11">
      <c r="K136" s="31" t="str">
        <f ca="1" t="shared" si="3"/>
        <v/>
      </c>
    </row>
    <row r="137" customHeight="1" spans="11:11">
      <c r="K137" s="31" t="str">
        <f ca="1" t="shared" si="3"/>
        <v/>
      </c>
    </row>
    <row r="138" customHeight="1" spans="11:11">
      <c r="K138" s="31" t="str">
        <f ca="1" t="shared" si="3"/>
        <v/>
      </c>
    </row>
    <row r="139" customHeight="1" spans="11:11">
      <c r="K139" s="31" t="str">
        <f ca="1" t="shared" si="3"/>
        <v/>
      </c>
    </row>
    <row r="140" customHeight="1" spans="11:11">
      <c r="K140" s="31" t="str">
        <f ca="1" t="shared" si="3"/>
        <v/>
      </c>
    </row>
    <row r="141" customHeight="1" spans="11:11">
      <c r="K141" s="31" t="str">
        <f ca="1" t="shared" si="3"/>
        <v/>
      </c>
    </row>
    <row r="142" customHeight="1" spans="11:11">
      <c r="K142" s="31" t="str">
        <f ca="1" t="shared" ref="K142:K205" si="4">IF(B142="","",IF(AND(J142&lt;&gt;"✔",I142&lt;TODAY()),"已超期",""))</f>
        <v/>
      </c>
    </row>
    <row r="143" customHeight="1" spans="11:11">
      <c r="K143" s="31" t="str">
        <f ca="1" t="shared" si="4"/>
        <v/>
      </c>
    </row>
    <row r="144" customHeight="1" spans="11:11">
      <c r="K144" s="31" t="str">
        <f ca="1" t="shared" si="4"/>
        <v/>
      </c>
    </row>
    <row r="145" customHeight="1" spans="11:11">
      <c r="K145" s="31" t="str">
        <f ca="1" t="shared" si="4"/>
        <v/>
      </c>
    </row>
    <row r="146" customHeight="1" spans="11:11">
      <c r="K146" s="31" t="str">
        <f ca="1" t="shared" si="4"/>
        <v/>
      </c>
    </row>
    <row r="147" customHeight="1" spans="11:11">
      <c r="K147" s="31" t="str">
        <f ca="1" t="shared" si="4"/>
        <v/>
      </c>
    </row>
    <row r="148" customHeight="1" spans="11:11">
      <c r="K148" s="31" t="str">
        <f ca="1" t="shared" si="4"/>
        <v/>
      </c>
    </row>
    <row r="149" customHeight="1" spans="11:11">
      <c r="K149" s="31" t="str">
        <f ca="1" t="shared" si="4"/>
        <v/>
      </c>
    </row>
    <row r="150" customHeight="1" spans="11:11">
      <c r="K150" s="31" t="str">
        <f ca="1" t="shared" si="4"/>
        <v/>
      </c>
    </row>
    <row r="151" customHeight="1" spans="11:11">
      <c r="K151" s="31" t="str">
        <f ca="1" t="shared" si="4"/>
        <v/>
      </c>
    </row>
    <row r="152" customHeight="1" spans="11:11">
      <c r="K152" s="31" t="str">
        <f ca="1" t="shared" si="4"/>
        <v/>
      </c>
    </row>
    <row r="153" customHeight="1" spans="11:11">
      <c r="K153" s="31" t="str">
        <f ca="1" t="shared" si="4"/>
        <v/>
      </c>
    </row>
    <row r="154" customHeight="1" spans="11:11">
      <c r="K154" s="31" t="str">
        <f ca="1" t="shared" si="4"/>
        <v/>
      </c>
    </row>
    <row r="155" customHeight="1" spans="11:11">
      <c r="K155" s="31" t="str">
        <f ca="1" t="shared" si="4"/>
        <v/>
      </c>
    </row>
    <row r="156" customHeight="1" spans="11:11">
      <c r="K156" s="31" t="str">
        <f ca="1" t="shared" si="4"/>
        <v/>
      </c>
    </row>
    <row r="157" customHeight="1" spans="11:11">
      <c r="K157" s="31" t="str">
        <f ca="1" t="shared" si="4"/>
        <v/>
      </c>
    </row>
    <row r="158" customHeight="1" spans="11:11">
      <c r="K158" s="31" t="str">
        <f ca="1" t="shared" si="4"/>
        <v/>
      </c>
    </row>
    <row r="159" customHeight="1" spans="11:11">
      <c r="K159" s="31" t="str">
        <f ca="1" t="shared" si="4"/>
        <v/>
      </c>
    </row>
    <row r="160" customHeight="1" spans="11:11">
      <c r="K160" s="31" t="str">
        <f ca="1" t="shared" si="4"/>
        <v/>
      </c>
    </row>
    <row r="161" customHeight="1" spans="11:11">
      <c r="K161" s="31" t="str">
        <f ca="1" t="shared" si="4"/>
        <v/>
      </c>
    </row>
    <row r="162" customHeight="1" spans="11:11">
      <c r="K162" s="31" t="str">
        <f ca="1" t="shared" si="4"/>
        <v/>
      </c>
    </row>
    <row r="163" customHeight="1" spans="11:11">
      <c r="K163" s="31" t="str">
        <f ca="1" t="shared" si="4"/>
        <v/>
      </c>
    </row>
    <row r="164" customHeight="1" spans="11:11">
      <c r="K164" s="31" t="str">
        <f ca="1" t="shared" si="4"/>
        <v/>
      </c>
    </row>
    <row r="165" customHeight="1" spans="11:11">
      <c r="K165" s="31" t="str">
        <f ca="1" t="shared" si="4"/>
        <v/>
      </c>
    </row>
    <row r="166" customHeight="1" spans="11:11">
      <c r="K166" s="31" t="str">
        <f ca="1" t="shared" si="4"/>
        <v/>
      </c>
    </row>
    <row r="167" customHeight="1" spans="11:11">
      <c r="K167" s="31" t="str">
        <f ca="1" t="shared" si="4"/>
        <v/>
      </c>
    </row>
    <row r="168" customHeight="1" spans="11:11">
      <c r="K168" s="31" t="str">
        <f ca="1" t="shared" si="4"/>
        <v/>
      </c>
    </row>
    <row r="169" customHeight="1" spans="11:11">
      <c r="K169" s="31" t="str">
        <f ca="1" t="shared" si="4"/>
        <v/>
      </c>
    </row>
    <row r="170" customHeight="1" spans="11:11">
      <c r="K170" s="31" t="str">
        <f ca="1" t="shared" si="4"/>
        <v/>
      </c>
    </row>
    <row r="171" customHeight="1" spans="11:11">
      <c r="K171" s="31" t="str">
        <f ca="1" t="shared" si="4"/>
        <v/>
      </c>
    </row>
    <row r="172" customHeight="1" spans="11:11">
      <c r="K172" s="31" t="str">
        <f ca="1" t="shared" si="4"/>
        <v/>
      </c>
    </row>
    <row r="173" customHeight="1" spans="11:11">
      <c r="K173" s="31" t="str">
        <f ca="1" t="shared" si="4"/>
        <v/>
      </c>
    </row>
    <row r="174" customHeight="1" spans="11:11">
      <c r="K174" s="31" t="str">
        <f ca="1" t="shared" si="4"/>
        <v/>
      </c>
    </row>
    <row r="175" customHeight="1" spans="11:11">
      <c r="K175" s="31" t="str">
        <f ca="1" t="shared" si="4"/>
        <v/>
      </c>
    </row>
    <row r="176" customHeight="1" spans="11:11">
      <c r="K176" s="31" t="str">
        <f ca="1" t="shared" si="4"/>
        <v/>
      </c>
    </row>
    <row r="177" customHeight="1" spans="11:11">
      <c r="K177" s="31" t="str">
        <f ca="1" t="shared" si="4"/>
        <v/>
      </c>
    </row>
    <row r="178" customHeight="1" spans="11:11">
      <c r="K178" s="31" t="str">
        <f ca="1" t="shared" si="4"/>
        <v/>
      </c>
    </row>
    <row r="179" customHeight="1" spans="11:11">
      <c r="K179" s="31" t="str">
        <f ca="1" t="shared" si="4"/>
        <v/>
      </c>
    </row>
    <row r="180" customHeight="1" spans="11:11">
      <c r="K180" s="31" t="str">
        <f ca="1" t="shared" si="4"/>
        <v/>
      </c>
    </row>
    <row r="181" customHeight="1" spans="11:11">
      <c r="K181" s="31" t="str">
        <f ca="1" t="shared" si="4"/>
        <v/>
      </c>
    </row>
    <row r="182" customHeight="1" spans="11:11">
      <c r="K182" s="31" t="str">
        <f ca="1" t="shared" si="4"/>
        <v/>
      </c>
    </row>
    <row r="183" customHeight="1" spans="11:11">
      <c r="K183" s="31" t="str">
        <f ca="1" t="shared" si="4"/>
        <v/>
      </c>
    </row>
    <row r="184" customHeight="1" spans="11:11">
      <c r="K184" s="31" t="str">
        <f ca="1" t="shared" si="4"/>
        <v/>
      </c>
    </row>
    <row r="185" customHeight="1" spans="11:11">
      <c r="K185" s="31" t="str">
        <f ca="1" t="shared" si="4"/>
        <v/>
      </c>
    </row>
    <row r="186" customHeight="1" spans="11:11">
      <c r="K186" s="31" t="str">
        <f ca="1" t="shared" si="4"/>
        <v/>
      </c>
    </row>
    <row r="187" customHeight="1" spans="11:11">
      <c r="K187" s="31" t="str">
        <f ca="1" t="shared" si="4"/>
        <v/>
      </c>
    </row>
    <row r="188" customHeight="1" spans="11:11">
      <c r="K188" s="31" t="str">
        <f ca="1" t="shared" si="4"/>
        <v/>
      </c>
    </row>
    <row r="189" customHeight="1" spans="11:11">
      <c r="K189" s="31" t="str">
        <f ca="1" t="shared" si="4"/>
        <v/>
      </c>
    </row>
    <row r="190" customHeight="1" spans="11:11">
      <c r="K190" s="31" t="str">
        <f ca="1" t="shared" si="4"/>
        <v/>
      </c>
    </row>
    <row r="191" customHeight="1" spans="11:11">
      <c r="K191" s="31" t="str">
        <f ca="1" t="shared" si="4"/>
        <v/>
      </c>
    </row>
    <row r="192" customHeight="1" spans="11:11">
      <c r="K192" s="31" t="str">
        <f ca="1" t="shared" si="4"/>
        <v/>
      </c>
    </row>
    <row r="193" customHeight="1" spans="11:11">
      <c r="K193" s="31" t="str">
        <f ca="1" t="shared" si="4"/>
        <v/>
      </c>
    </row>
    <row r="194" customHeight="1" spans="11:11">
      <c r="K194" s="31" t="str">
        <f ca="1" t="shared" si="4"/>
        <v/>
      </c>
    </row>
    <row r="195" customHeight="1" spans="11:11">
      <c r="K195" s="31" t="str">
        <f ca="1" t="shared" si="4"/>
        <v/>
      </c>
    </row>
    <row r="196" customHeight="1" spans="11:11">
      <c r="K196" s="31" t="str">
        <f ca="1" t="shared" si="4"/>
        <v/>
      </c>
    </row>
    <row r="197" customHeight="1" spans="11:11">
      <c r="K197" s="31" t="str">
        <f ca="1" t="shared" si="4"/>
        <v/>
      </c>
    </row>
    <row r="198" customHeight="1" spans="11:11">
      <c r="K198" s="31" t="str">
        <f ca="1" t="shared" si="4"/>
        <v/>
      </c>
    </row>
    <row r="199" customHeight="1" spans="11:11">
      <c r="K199" s="31" t="str">
        <f ca="1" t="shared" si="4"/>
        <v/>
      </c>
    </row>
    <row r="200" customHeight="1" spans="11:11">
      <c r="K200" s="31" t="str">
        <f ca="1" t="shared" si="4"/>
        <v/>
      </c>
    </row>
    <row r="201" customHeight="1" spans="11:11">
      <c r="K201" s="31" t="str">
        <f ca="1" t="shared" si="4"/>
        <v/>
      </c>
    </row>
    <row r="202" customHeight="1" spans="11:11">
      <c r="K202" s="31" t="str">
        <f ca="1" t="shared" si="4"/>
        <v/>
      </c>
    </row>
    <row r="203" customHeight="1" spans="11:11">
      <c r="K203" s="31" t="str">
        <f ca="1" t="shared" si="4"/>
        <v/>
      </c>
    </row>
    <row r="204" customHeight="1" spans="11:11">
      <c r="K204" s="31" t="str">
        <f ca="1" t="shared" si="4"/>
        <v/>
      </c>
    </row>
    <row r="205" customHeight="1" spans="11:11">
      <c r="K205" s="31" t="str">
        <f ca="1" t="shared" si="4"/>
        <v/>
      </c>
    </row>
    <row r="206" customHeight="1" spans="11:11">
      <c r="K206" s="31" t="str">
        <f ca="1" t="shared" ref="K206:K269" si="5">IF(B206="","",IF(AND(J206&lt;&gt;"✔",I206&lt;TODAY()),"已超期",""))</f>
        <v/>
      </c>
    </row>
    <row r="207" customHeight="1" spans="11:11">
      <c r="K207" s="31" t="str">
        <f ca="1" t="shared" si="5"/>
        <v/>
      </c>
    </row>
    <row r="208" customHeight="1" spans="11:11">
      <c r="K208" s="31" t="str">
        <f ca="1" t="shared" si="5"/>
        <v/>
      </c>
    </row>
    <row r="209" customHeight="1" spans="11:11">
      <c r="K209" s="31" t="str">
        <f ca="1" t="shared" si="5"/>
        <v/>
      </c>
    </row>
    <row r="210" customHeight="1" spans="11:11">
      <c r="K210" s="31" t="str">
        <f ca="1" t="shared" si="5"/>
        <v/>
      </c>
    </row>
    <row r="211" customHeight="1" spans="11:11">
      <c r="K211" s="31" t="str">
        <f ca="1" t="shared" si="5"/>
        <v/>
      </c>
    </row>
    <row r="212" customHeight="1" spans="11:11">
      <c r="K212" s="31" t="str">
        <f ca="1" t="shared" si="5"/>
        <v/>
      </c>
    </row>
    <row r="213" customHeight="1" spans="11:11">
      <c r="K213" s="31" t="str">
        <f ca="1" t="shared" si="5"/>
        <v/>
      </c>
    </row>
    <row r="214" customHeight="1" spans="11:11">
      <c r="K214" s="31" t="str">
        <f ca="1" t="shared" si="5"/>
        <v/>
      </c>
    </row>
    <row r="215" customHeight="1" spans="11:11">
      <c r="K215" s="31" t="str">
        <f ca="1" t="shared" si="5"/>
        <v/>
      </c>
    </row>
    <row r="216" customHeight="1" spans="11:11">
      <c r="K216" s="31" t="str">
        <f ca="1" t="shared" si="5"/>
        <v/>
      </c>
    </row>
    <row r="217" customHeight="1" spans="11:11">
      <c r="K217" s="31" t="str">
        <f ca="1" t="shared" si="5"/>
        <v/>
      </c>
    </row>
    <row r="218" customHeight="1" spans="11:11">
      <c r="K218" s="31" t="str">
        <f ca="1" t="shared" si="5"/>
        <v/>
      </c>
    </row>
    <row r="219" customHeight="1" spans="11:11">
      <c r="K219" s="31" t="str">
        <f ca="1" t="shared" si="5"/>
        <v/>
      </c>
    </row>
    <row r="220" customHeight="1" spans="11:11">
      <c r="K220" s="31" t="str">
        <f ca="1" t="shared" si="5"/>
        <v/>
      </c>
    </row>
    <row r="221" customHeight="1" spans="11:11">
      <c r="K221" s="31" t="str">
        <f ca="1" t="shared" si="5"/>
        <v/>
      </c>
    </row>
    <row r="222" customHeight="1" spans="11:11">
      <c r="K222" s="31" t="str">
        <f ca="1" t="shared" si="5"/>
        <v/>
      </c>
    </row>
    <row r="223" customHeight="1" spans="11:11">
      <c r="K223" s="31" t="str">
        <f ca="1" t="shared" si="5"/>
        <v/>
      </c>
    </row>
    <row r="224" customHeight="1" spans="11:11">
      <c r="K224" s="31" t="str">
        <f ca="1" t="shared" si="5"/>
        <v/>
      </c>
    </row>
    <row r="225" customHeight="1" spans="11:11">
      <c r="K225" s="31" t="str">
        <f ca="1" t="shared" si="5"/>
        <v/>
      </c>
    </row>
    <row r="226" customHeight="1" spans="11:11">
      <c r="K226" s="31" t="str">
        <f ca="1" t="shared" si="5"/>
        <v/>
      </c>
    </row>
    <row r="227" customHeight="1" spans="11:11">
      <c r="K227" s="31" t="str">
        <f ca="1" t="shared" si="5"/>
        <v/>
      </c>
    </row>
    <row r="228" customHeight="1" spans="11:11">
      <c r="K228" s="31" t="str">
        <f ca="1" t="shared" si="5"/>
        <v/>
      </c>
    </row>
    <row r="229" customHeight="1" spans="11:11">
      <c r="K229" s="31" t="str">
        <f ca="1" t="shared" si="5"/>
        <v/>
      </c>
    </row>
    <row r="230" customHeight="1" spans="11:11">
      <c r="K230" s="31" t="str">
        <f ca="1" t="shared" si="5"/>
        <v/>
      </c>
    </row>
    <row r="231" customHeight="1" spans="11:11">
      <c r="K231" s="31" t="str">
        <f ca="1" t="shared" si="5"/>
        <v/>
      </c>
    </row>
    <row r="232" customHeight="1" spans="11:11">
      <c r="K232" s="31" t="str">
        <f ca="1" t="shared" si="5"/>
        <v/>
      </c>
    </row>
    <row r="233" customHeight="1" spans="11:11">
      <c r="K233" s="31" t="str">
        <f ca="1" t="shared" si="5"/>
        <v/>
      </c>
    </row>
    <row r="234" customHeight="1" spans="11:11">
      <c r="K234" s="31" t="str">
        <f ca="1" t="shared" si="5"/>
        <v/>
      </c>
    </row>
    <row r="235" customHeight="1" spans="11:11">
      <c r="K235" s="31" t="str">
        <f ca="1" t="shared" si="5"/>
        <v/>
      </c>
    </row>
    <row r="236" customHeight="1" spans="11:11">
      <c r="K236" s="31" t="str">
        <f ca="1" t="shared" si="5"/>
        <v/>
      </c>
    </row>
    <row r="237" customHeight="1" spans="11:11">
      <c r="K237" s="31" t="str">
        <f ca="1" t="shared" si="5"/>
        <v/>
      </c>
    </row>
    <row r="238" customHeight="1" spans="11:11">
      <c r="K238" s="31" t="str">
        <f ca="1" t="shared" si="5"/>
        <v/>
      </c>
    </row>
    <row r="239" customHeight="1" spans="11:11">
      <c r="K239" s="31" t="str">
        <f ca="1" t="shared" si="5"/>
        <v/>
      </c>
    </row>
    <row r="240" customHeight="1" spans="11:11">
      <c r="K240" s="31" t="str">
        <f ca="1" t="shared" si="5"/>
        <v/>
      </c>
    </row>
    <row r="241" customHeight="1" spans="11:11">
      <c r="K241" s="31" t="str">
        <f ca="1" t="shared" si="5"/>
        <v/>
      </c>
    </row>
    <row r="242" customHeight="1" spans="11:11">
      <c r="K242" s="31" t="str">
        <f ca="1" t="shared" si="5"/>
        <v/>
      </c>
    </row>
    <row r="243" customHeight="1" spans="11:11">
      <c r="K243" s="31" t="str">
        <f ca="1" t="shared" si="5"/>
        <v/>
      </c>
    </row>
    <row r="244" customHeight="1" spans="11:11">
      <c r="K244" s="31" t="str">
        <f ca="1" t="shared" si="5"/>
        <v/>
      </c>
    </row>
    <row r="245" customHeight="1" spans="11:11">
      <c r="K245" s="31" t="str">
        <f ca="1" t="shared" si="5"/>
        <v/>
      </c>
    </row>
    <row r="246" customHeight="1" spans="11:11">
      <c r="K246" s="31" t="str">
        <f ca="1" t="shared" si="5"/>
        <v/>
      </c>
    </row>
    <row r="247" customHeight="1" spans="11:11">
      <c r="K247" s="31" t="str">
        <f ca="1" t="shared" si="5"/>
        <v/>
      </c>
    </row>
    <row r="248" customHeight="1" spans="11:11">
      <c r="K248" s="31" t="str">
        <f ca="1" t="shared" si="5"/>
        <v/>
      </c>
    </row>
    <row r="249" customHeight="1" spans="11:11">
      <c r="K249" s="31" t="str">
        <f ca="1" t="shared" si="5"/>
        <v/>
      </c>
    </row>
    <row r="250" customHeight="1" spans="11:11">
      <c r="K250" s="31" t="str">
        <f ca="1" t="shared" si="5"/>
        <v/>
      </c>
    </row>
    <row r="251" customHeight="1" spans="11:11">
      <c r="K251" s="31" t="str">
        <f ca="1" t="shared" si="5"/>
        <v/>
      </c>
    </row>
    <row r="252" customHeight="1" spans="11:11">
      <c r="K252" s="31" t="str">
        <f ca="1" t="shared" si="5"/>
        <v/>
      </c>
    </row>
    <row r="253" customHeight="1" spans="11:11">
      <c r="K253" s="31" t="str">
        <f ca="1" t="shared" si="5"/>
        <v/>
      </c>
    </row>
    <row r="254" customHeight="1" spans="11:11">
      <c r="K254" s="31" t="str">
        <f ca="1" t="shared" si="5"/>
        <v/>
      </c>
    </row>
    <row r="255" customHeight="1" spans="11:11">
      <c r="K255" s="31" t="str">
        <f ca="1" t="shared" si="5"/>
        <v/>
      </c>
    </row>
    <row r="256" customHeight="1" spans="11:11">
      <c r="K256" s="31" t="str">
        <f ca="1" t="shared" si="5"/>
        <v/>
      </c>
    </row>
    <row r="257" customHeight="1" spans="11:11">
      <c r="K257" s="31" t="str">
        <f ca="1" t="shared" si="5"/>
        <v/>
      </c>
    </row>
    <row r="258" customHeight="1" spans="11:11">
      <c r="K258" s="31" t="str">
        <f ca="1" t="shared" si="5"/>
        <v/>
      </c>
    </row>
    <row r="259" customHeight="1" spans="11:11">
      <c r="K259" s="31" t="str">
        <f ca="1" t="shared" si="5"/>
        <v/>
      </c>
    </row>
    <row r="260" customHeight="1" spans="11:11">
      <c r="K260" s="31" t="str">
        <f ca="1" t="shared" si="5"/>
        <v/>
      </c>
    </row>
    <row r="261" customHeight="1" spans="11:11">
      <c r="K261" s="31" t="str">
        <f ca="1" t="shared" si="5"/>
        <v/>
      </c>
    </row>
    <row r="262" customHeight="1" spans="11:11">
      <c r="K262" s="31" t="str">
        <f ca="1" t="shared" si="5"/>
        <v/>
      </c>
    </row>
    <row r="263" customHeight="1" spans="11:11">
      <c r="K263" s="31" t="str">
        <f ca="1" t="shared" si="5"/>
        <v/>
      </c>
    </row>
    <row r="264" customHeight="1" spans="11:11">
      <c r="K264" s="31" t="str">
        <f ca="1" t="shared" si="5"/>
        <v/>
      </c>
    </row>
    <row r="265" customHeight="1" spans="11:11">
      <c r="K265" s="31" t="str">
        <f ca="1" t="shared" si="5"/>
        <v/>
      </c>
    </row>
    <row r="266" customHeight="1" spans="11:11">
      <c r="K266" s="31" t="str">
        <f ca="1" t="shared" si="5"/>
        <v/>
      </c>
    </row>
    <row r="267" customHeight="1" spans="11:11">
      <c r="K267" s="31" t="str">
        <f ca="1" t="shared" si="5"/>
        <v/>
      </c>
    </row>
    <row r="268" customHeight="1" spans="11:11">
      <c r="K268" s="31" t="str">
        <f ca="1" t="shared" si="5"/>
        <v/>
      </c>
    </row>
    <row r="269" customHeight="1" spans="11:11">
      <c r="K269" s="31" t="str">
        <f ca="1" t="shared" si="5"/>
        <v/>
      </c>
    </row>
    <row r="270" customHeight="1" spans="11:11">
      <c r="K270" s="31" t="str">
        <f ca="1" t="shared" ref="K270:K333" si="6">IF(B270="","",IF(AND(J270&lt;&gt;"✔",I270&lt;TODAY()),"已超期",""))</f>
        <v/>
      </c>
    </row>
    <row r="271" customHeight="1" spans="11:11">
      <c r="K271" s="31" t="str">
        <f ca="1" t="shared" si="6"/>
        <v/>
      </c>
    </row>
    <row r="272" customHeight="1" spans="11:11">
      <c r="K272" s="31" t="str">
        <f ca="1" t="shared" si="6"/>
        <v/>
      </c>
    </row>
    <row r="273" customHeight="1" spans="11:11">
      <c r="K273" s="31" t="str">
        <f ca="1" t="shared" si="6"/>
        <v/>
      </c>
    </row>
    <row r="274" customHeight="1" spans="11:11">
      <c r="K274" s="31" t="str">
        <f ca="1" t="shared" si="6"/>
        <v/>
      </c>
    </row>
    <row r="275" customHeight="1" spans="11:11">
      <c r="K275" s="31" t="str">
        <f ca="1" t="shared" si="6"/>
        <v/>
      </c>
    </row>
    <row r="276" customHeight="1" spans="11:11">
      <c r="K276" s="31" t="str">
        <f ca="1" t="shared" si="6"/>
        <v/>
      </c>
    </row>
    <row r="277" customHeight="1" spans="11:11">
      <c r="K277" s="31" t="str">
        <f ca="1" t="shared" si="6"/>
        <v/>
      </c>
    </row>
    <row r="278" customHeight="1" spans="11:11">
      <c r="K278" s="31" t="str">
        <f ca="1" t="shared" si="6"/>
        <v/>
      </c>
    </row>
    <row r="279" customHeight="1" spans="11:11">
      <c r="K279" s="31" t="str">
        <f ca="1" t="shared" si="6"/>
        <v/>
      </c>
    </row>
    <row r="280" customHeight="1" spans="11:11">
      <c r="K280" s="31" t="str">
        <f ca="1" t="shared" si="6"/>
        <v/>
      </c>
    </row>
    <row r="281" customHeight="1" spans="11:11">
      <c r="K281" s="31" t="str">
        <f ca="1" t="shared" si="6"/>
        <v/>
      </c>
    </row>
    <row r="282" customHeight="1" spans="11:11">
      <c r="K282" s="31" t="str">
        <f ca="1" t="shared" si="6"/>
        <v/>
      </c>
    </row>
    <row r="283" customHeight="1" spans="11:11">
      <c r="K283" s="31" t="str">
        <f ca="1" t="shared" si="6"/>
        <v/>
      </c>
    </row>
    <row r="284" customHeight="1" spans="11:11">
      <c r="K284" s="31" t="str">
        <f ca="1" t="shared" si="6"/>
        <v/>
      </c>
    </row>
    <row r="285" customHeight="1" spans="11:11">
      <c r="K285" s="31" t="str">
        <f ca="1" t="shared" si="6"/>
        <v/>
      </c>
    </row>
    <row r="286" customHeight="1" spans="11:11">
      <c r="K286" s="31" t="str">
        <f ca="1" t="shared" si="6"/>
        <v/>
      </c>
    </row>
    <row r="287" customHeight="1" spans="11:11">
      <c r="K287" s="31" t="str">
        <f ca="1" t="shared" si="6"/>
        <v/>
      </c>
    </row>
    <row r="288" customHeight="1" spans="11:11">
      <c r="K288" s="31" t="str">
        <f ca="1" t="shared" si="6"/>
        <v/>
      </c>
    </row>
    <row r="289" customHeight="1" spans="11:11">
      <c r="K289" s="31" t="str">
        <f ca="1" t="shared" si="6"/>
        <v/>
      </c>
    </row>
    <row r="290" customHeight="1" spans="11:11">
      <c r="K290" s="31" t="str">
        <f ca="1" t="shared" si="6"/>
        <v/>
      </c>
    </row>
    <row r="291" customHeight="1" spans="11:11">
      <c r="K291" s="31" t="str">
        <f ca="1" t="shared" si="6"/>
        <v/>
      </c>
    </row>
    <row r="292" customHeight="1" spans="11:11">
      <c r="K292" s="31" t="str">
        <f ca="1" t="shared" si="6"/>
        <v/>
      </c>
    </row>
    <row r="293" customHeight="1" spans="11:11">
      <c r="K293" s="31" t="str">
        <f ca="1" t="shared" si="6"/>
        <v/>
      </c>
    </row>
    <row r="294" customHeight="1" spans="11:11">
      <c r="K294" s="31" t="str">
        <f ca="1" t="shared" si="6"/>
        <v/>
      </c>
    </row>
    <row r="295" customHeight="1" spans="11:11">
      <c r="K295" s="31" t="str">
        <f ca="1" t="shared" si="6"/>
        <v/>
      </c>
    </row>
    <row r="296" customHeight="1" spans="11:11">
      <c r="K296" s="31" t="str">
        <f ca="1" t="shared" si="6"/>
        <v/>
      </c>
    </row>
    <row r="297" customHeight="1" spans="11:11">
      <c r="K297" s="31" t="str">
        <f ca="1" t="shared" si="6"/>
        <v/>
      </c>
    </row>
    <row r="298" customHeight="1" spans="11:11">
      <c r="K298" s="31" t="str">
        <f ca="1" t="shared" si="6"/>
        <v/>
      </c>
    </row>
    <row r="299" customHeight="1" spans="11:11">
      <c r="K299" s="31" t="str">
        <f ca="1" t="shared" si="6"/>
        <v/>
      </c>
    </row>
    <row r="300" customHeight="1" spans="11:11">
      <c r="K300" s="31" t="str">
        <f ca="1" t="shared" si="6"/>
        <v/>
      </c>
    </row>
    <row r="301" customHeight="1" spans="11:11">
      <c r="K301" s="31" t="str">
        <f ca="1" t="shared" si="6"/>
        <v/>
      </c>
    </row>
    <row r="302" customHeight="1" spans="11:11">
      <c r="K302" s="31" t="str">
        <f ca="1" t="shared" si="6"/>
        <v/>
      </c>
    </row>
    <row r="303" customHeight="1" spans="11:11">
      <c r="K303" s="31" t="str">
        <f ca="1" t="shared" si="6"/>
        <v/>
      </c>
    </row>
    <row r="304" customHeight="1" spans="11:11">
      <c r="K304" s="31" t="str">
        <f ca="1" t="shared" si="6"/>
        <v/>
      </c>
    </row>
    <row r="305" customHeight="1" spans="11:11">
      <c r="K305" s="31" t="str">
        <f ca="1" t="shared" si="6"/>
        <v/>
      </c>
    </row>
    <row r="306" customHeight="1" spans="11:11">
      <c r="K306" s="31" t="str">
        <f ca="1" t="shared" si="6"/>
        <v/>
      </c>
    </row>
    <row r="307" customHeight="1" spans="11:11">
      <c r="K307" s="31" t="str">
        <f ca="1" t="shared" si="6"/>
        <v/>
      </c>
    </row>
    <row r="308" customHeight="1" spans="11:11">
      <c r="K308" s="31" t="str">
        <f ca="1" t="shared" si="6"/>
        <v/>
      </c>
    </row>
    <row r="309" customHeight="1" spans="11:11">
      <c r="K309" s="31" t="str">
        <f ca="1" t="shared" si="6"/>
        <v/>
      </c>
    </row>
    <row r="310" customHeight="1" spans="11:11">
      <c r="K310" s="31" t="str">
        <f ca="1" t="shared" si="6"/>
        <v/>
      </c>
    </row>
    <row r="311" customHeight="1" spans="11:11">
      <c r="K311" s="31" t="str">
        <f ca="1" t="shared" si="6"/>
        <v/>
      </c>
    </row>
    <row r="312" customHeight="1" spans="11:11">
      <c r="K312" s="31" t="str">
        <f ca="1" t="shared" si="6"/>
        <v/>
      </c>
    </row>
    <row r="313" customHeight="1" spans="11:11">
      <c r="K313" s="31" t="str">
        <f ca="1" t="shared" si="6"/>
        <v/>
      </c>
    </row>
    <row r="314" customHeight="1" spans="11:11">
      <c r="K314" s="31" t="str">
        <f ca="1" t="shared" si="6"/>
        <v/>
      </c>
    </row>
    <row r="315" customHeight="1" spans="11:11">
      <c r="K315" s="31" t="str">
        <f ca="1" t="shared" si="6"/>
        <v/>
      </c>
    </row>
    <row r="316" customHeight="1" spans="11:11">
      <c r="K316" s="31" t="str">
        <f ca="1" t="shared" si="6"/>
        <v/>
      </c>
    </row>
    <row r="317" customHeight="1" spans="11:11">
      <c r="K317" s="31" t="str">
        <f ca="1" t="shared" si="6"/>
        <v/>
      </c>
    </row>
    <row r="318" customHeight="1" spans="11:11">
      <c r="K318" s="31" t="str">
        <f ca="1" t="shared" si="6"/>
        <v/>
      </c>
    </row>
    <row r="319" customHeight="1" spans="11:11">
      <c r="K319" s="31" t="str">
        <f ca="1" t="shared" si="6"/>
        <v/>
      </c>
    </row>
    <row r="320" customHeight="1" spans="11:11">
      <c r="K320" s="31" t="str">
        <f ca="1" t="shared" si="6"/>
        <v/>
      </c>
    </row>
    <row r="321" customHeight="1" spans="11:11">
      <c r="K321" s="31" t="str">
        <f ca="1" t="shared" si="6"/>
        <v/>
      </c>
    </row>
    <row r="322" customHeight="1" spans="11:11">
      <c r="K322" s="31" t="str">
        <f ca="1" t="shared" si="6"/>
        <v/>
      </c>
    </row>
    <row r="323" customHeight="1" spans="11:11">
      <c r="K323" s="31" t="str">
        <f ca="1" t="shared" si="6"/>
        <v/>
      </c>
    </row>
    <row r="324" customHeight="1" spans="11:11">
      <c r="K324" s="31" t="str">
        <f ca="1" t="shared" si="6"/>
        <v/>
      </c>
    </row>
    <row r="325" customHeight="1" spans="11:11">
      <c r="K325" s="31" t="str">
        <f ca="1" t="shared" si="6"/>
        <v/>
      </c>
    </row>
    <row r="326" customHeight="1" spans="11:11">
      <c r="K326" s="31" t="str">
        <f ca="1" t="shared" si="6"/>
        <v/>
      </c>
    </row>
    <row r="327" customHeight="1" spans="11:11">
      <c r="K327" s="31" t="str">
        <f ca="1" t="shared" si="6"/>
        <v/>
      </c>
    </row>
    <row r="328" customHeight="1" spans="11:11">
      <c r="K328" s="31" t="str">
        <f ca="1" t="shared" si="6"/>
        <v/>
      </c>
    </row>
    <row r="329" customHeight="1" spans="11:11">
      <c r="K329" s="31" t="str">
        <f ca="1" t="shared" si="6"/>
        <v/>
      </c>
    </row>
    <row r="330" customHeight="1" spans="11:11">
      <c r="K330" s="31" t="str">
        <f ca="1" t="shared" si="6"/>
        <v/>
      </c>
    </row>
    <row r="331" customHeight="1" spans="11:11">
      <c r="K331" s="31" t="str">
        <f ca="1" t="shared" si="6"/>
        <v/>
      </c>
    </row>
    <row r="332" customHeight="1" spans="11:11">
      <c r="K332" s="31" t="str">
        <f ca="1" t="shared" si="6"/>
        <v/>
      </c>
    </row>
    <row r="333" customHeight="1" spans="11:11">
      <c r="K333" s="31" t="str">
        <f ca="1" t="shared" si="6"/>
        <v/>
      </c>
    </row>
    <row r="334" customHeight="1" spans="11:11">
      <c r="K334" s="31" t="str">
        <f ca="1" t="shared" ref="K334:K397" si="7">IF(B334="","",IF(AND(J334&lt;&gt;"✔",I334&lt;TODAY()),"已超期",""))</f>
        <v/>
      </c>
    </row>
    <row r="335" customHeight="1" spans="11:11">
      <c r="K335" s="31" t="str">
        <f ca="1" t="shared" si="7"/>
        <v/>
      </c>
    </row>
    <row r="336" customHeight="1" spans="11:11">
      <c r="K336" s="31" t="str">
        <f ca="1" t="shared" si="7"/>
        <v/>
      </c>
    </row>
    <row r="337" customHeight="1" spans="11:11">
      <c r="K337" s="31" t="str">
        <f ca="1" t="shared" si="7"/>
        <v/>
      </c>
    </row>
    <row r="338" customHeight="1" spans="11:11">
      <c r="K338" s="31" t="str">
        <f ca="1" t="shared" si="7"/>
        <v/>
      </c>
    </row>
    <row r="339" customHeight="1" spans="11:11">
      <c r="K339" s="31" t="str">
        <f ca="1" t="shared" si="7"/>
        <v/>
      </c>
    </row>
    <row r="340" customHeight="1" spans="11:11">
      <c r="K340" s="31" t="str">
        <f ca="1" t="shared" si="7"/>
        <v/>
      </c>
    </row>
    <row r="341" customHeight="1" spans="11:11">
      <c r="K341" s="31" t="str">
        <f ca="1" t="shared" si="7"/>
        <v/>
      </c>
    </row>
    <row r="342" customHeight="1" spans="11:11">
      <c r="K342" s="31" t="str">
        <f ca="1" t="shared" si="7"/>
        <v/>
      </c>
    </row>
    <row r="343" customHeight="1" spans="11:11">
      <c r="K343" s="31" t="str">
        <f ca="1" t="shared" si="7"/>
        <v/>
      </c>
    </row>
    <row r="344" customHeight="1" spans="11:11">
      <c r="K344" s="31" t="str">
        <f ca="1" t="shared" si="7"/>
        <v/>
      </c>
    </row>
    <row r="345" customHeight="1" spans="11:11">
      <c r="K345" s="31" t="str">
        <f ca="1" t="shared" si="7"/>
        <v/>
      </c>
    </row>
    <row r="346" customHeight="1" spans="11:11">
      <c r="K346" s="31" t="str">
        <f ca="1" t="shared" si="7"/>
        <v/>
      </c>
    </row>
    <row r="347" customHeight="1" spans="11:11">
      <c r="K347" s="31" t="str">
        <f ca="1" t="shared" si="7"/>
        <v/>
      </c>
    </row>
    <row r="348" customHeight="1" spans="11:11">
      <c r="K348" s="31" t="str">
        <f ca="1" t="shared" si="7"/>
        <v/>
      </c>
    </row>
    <row r="349" customHeight="1" spans="11:11">
      <c r="K349" s="31" t="str">
        <f ca="1" t="shared" si="7"/>
        <v/>
      </c>
    </row>
    <row r="350" customHeight="1" spans="11:11">
      <c r="K350" s="31" t="str">
        <f ca="1" t="shared" si="7"/>
        <v/>
      </c>
    </row>
    <row r="351" customHeight="1" spans="11:11">
      <c r="K351" s="31" t="str">
        <f ca="1" t="shared" si="7"/>
        <v/>
      </c>
    </row>
    <row r="352" customHeight="1" spans="11:11">
      <c r="K352" s="31" t="str">
        <f ca="1" t="shared" si="7"/>
        <v/>
      </c>
    </row>
    <row r="353" customHeight="1" spans="11:11">
      <c r="K353" s="31" t="str">
        <f ca="1" t="shared" si="7"/>
        <v/>
      </c>
    </row>
    <row r="354" customHeight="1" spans="11:11">
      <c r="K354" s="31" t="str">
        <f ca="1" t="shared" si="7"/>
        <v/>
      </c>
    </row>
    <row r="355" customHeight="1" spans="11:11">
      <c r="K355" s="31" t="str">
        <f ca="1" t="shared" si="7"/>
        <v/>
      </c>
    </row>
    <row r="356" customHeight="1" spans="11:11">
      <c r="K356" s="31" t="str">
        <f ca="1" t="shared" si="7"/>
        <v/>
      </c>
    </row>
    <row r="357" customHeight="1" spans="11:11">
      <c r="K357" s="31" t="str">
        <f ca="1" t="shared" si="7"/>
        <v/>
      </c>
    </row>
    <row r="358" customHeight="1" spans="11:11">
      <c r="K358" s="31" t="str">
        <f ca="1" t="shared" si="7"/>
        <v/>
      </c>
    </row>
    <row r="359" customHeight="1" spans="11:11">
      <c r="K359" s="31" t="str">
        <f ca="1" t="shared" si="7"/>
        <v/>
      </c>
    </row>
    <row r="360" customHeight="1" spans="11:11">
      <c r="K360" s="31" t="str">
        <f ca="1" t="shared" si="7"/>
        <v/>
      </c>
    </row>
    <row r="361" customHeight="1" spans="11:11">
      <c r="K361" s="31" t="str">
        <f ca="1" t="shared" si="7"/>
        <v/>
      </c>
    </row>
    <row r="362" customHeight="1" spans="11:11">
      <c r="K362" s="31" t="str">
        <f ca="1" t="shared" si="7"/>
        <v/>
      </c>
    </row>
    <row r="363" customHeight="1" spans="11:11">
      <c r="K363" s="31" t="str">
        <f ca="1" t="shared" si="7"/>
        <v/>
      </c>
    </row>
    <row r="364" customHeight="1" spans="11:11">
      <c r="K364" s="31" t="str">
        <f ca="1" t="shared" si="7"/>
        <v/>
      </c>
    </row>
    <row r="365" customHeight="1" spans="11:11">
      <c r="K365" s="31" t="str">
        <f ca="1" t="shared" si="7"/>
        <v/>
      </c>
    </row>
    <row r="366" customHeight="1" spans="11:11">
      <c r="K366" s="31" t="str">
        <f ca="1" t="shared" si="7"/>
        <v/>
      </c>
    </row>
    <row r="367" customHeight="1" spans="11:11">
      <c r="K367" s="31" t="str">
        <f ca="1" t="shared" si="7"/>
        <v/>
      </c>
    </row>
    <row r="368" customHeight="1" spans="11:11">
      <c r="K368" s="31" t="str">
        <f ca="1" t="shared" si="7"/>
        <v/>
      </c>
    </row>
    <row r="369" customHeight="1" spans="11:11">
      <c r="K369" s="31" t="str">
        <f ca="1" t="shared" si="7"/>
        <v/>
      </c>
    </row>
    <row r="370" customHeight="1" spans="11:11">
      <c r="K370" s="31" t="str">
        <f ca="1" t="shared" si="7"/>
        <v/>
      </c>
    </row>
    <row r="371" customHeight="1" spans="11:11">
      <c r="K371" s="31" t="str">
        <f ca="1" t="shared" si="7"/>
        <v/>
      </c>
    </row>
    <row r="372" customHeight="1" spans="11:11">
      <c r="K372" s="31" t="str">
        <f ca="1" t="shared" si="7"/>
        <v/>
      </c>
    </row>
    <row r="373" customHeight="1" spans="11:11">
      <c r="K373" s="31" t="str">
        <f ca="1" t="shared" si="7"/>
        <v/>
      </c>
    </row>
    <row r="374" customHeight="1" spans="11:11">
      <c r="K374" s="31" t="str">
        <f ca="1" t="shared" si="7"/>
        <v/>
      </c>
    </row>
    <row r="375" customHeight="1" spans="11:11">
      <c r="K375" s="31" t="str">
        <f ca="1" t="shared" si="7"/>
        <v/>
      </c>
    </row>
    <row r="376" customHeight="1" spans="11:11">
      <c r="K376" s="31" t="str">
        <f ca="1" t="shared" si="7"/>
        <v/>
      </c>
    </row>
    <row r="377" customHeight="1" spans="11:11">
      <c r="K377" s="31" t="str">
        <f ca="1" t="shared" si="7"/>
        <v/>
      </c>
    </row>
    <row r="378" customHeight="1" spans="11:11">
      <c r="K378" s="31" t="str">
        <f ca="1" t="shared" si="7"/>
        <v/>
      </c>
    </row>
    <row r="379" customHeight="1" spans="11:11">
      <c r="K379" s="31" t="str">
        <f ca="1" t="shared" si="7"/>
        <v/>
      </c>
    </row>
    <row r="380" customHeight="1" spans="11:11">
      <c r="K380" s="31" t="str">
        <f ca="1" t="shared" si="7"/>
        <v/>
      </c>
    </row>
    <row r="381" customHeight="1" spans="11:11">
      <c r="K381" s="31" t="str">
        <f ca="1" t="shared" si="7"/>
        <v/>
      </c>
    </row>
    <row r="382" customHeight="1" spans="11:11">
      <c r="K382" s="31" t="str">
        <f ca="1" t="shared" si="7"/>
        <v/>
      </c>
    </row>
    <row r="383" customHeight="1" spans="11:11">
      <c r="K383" s="31" t="str">
        <f ca="1" t="shared" si="7"/>
        <v/>
      </c>
    </row>
    <row r="384" customHeight="1" spans="11:11">
      <c r="K384" s="31" t="str">
        <f ca="1" t="shared" si="7"/>
        <v/>
      </c>
    </row>
    <row r="385" customHeight="1" spans="11:11">
      <c r="K385" s="31" t="str">
        <f ca="1" t="shared" si="7"/>
        <v/>
      </c>
    </row>
    <row r="386" customHeight="1" spans="11:11">
      <c r="K386" s="31" t="str">
        <f ca="1" t="shared" si="7"/>
        <v/>
      </c>
    </row>
    <row r="387" customHeight="1" spans="11:11">
      <c r="K387" s="31" t="str">
        <f ca="1" t="shared" si="7"/>
        <v/>
      </c>
    </row>
    <row r="388" customHeight="1" spans="11:11">
      <c r="K388" s="31" t="str">
        <f ca="1" t="shared" si="7"/>
        <v/>
      </c>
    </row>
    <row r="389" customHeight="1" spans="11:11">
      <c r="K389" s="31" t="str">
        <f ca="1" t="shared" si="7"/>
        <v/>
      </c>
    </row>
    <row r="390" customHeight="1" spans="11:11">
      <c r="K390" s="31" t="str">
        <f ca="1" t="shared" si="7"/>
        <v/>
      </c>
    </row>
    <row r="391" customHeight="1" spans="11:11">
      <c r="K391" s="31" t="str">
        <f ca="1" t="shared" si="7"/>
        <v/>
      </c>
    </row>
    <row r="392" customHeight="1" spans="11:11">
      <c r="K392" s="31" t="str">
        <f ca="1" t="shared" si="7"/>
        <v/>
      </c>
    </row>
    <row r="393" customHeight="1" spans="11:11">
      <c r="K393" s="31" t="str">
        <f ca="1" t="shared" si="7"/>
        <v/>
      </c>
    </row>
    <row r="394" customHeight="1" spans="11:11">
      <c r="K394" s="31" t="str">
        <f ca="1" t="shared" si="7"/>
        <v/>
      </c>
    </row>
    <row r="395" customHeight="1" spans="11:11">
      <c r="K395" s="31" t="str">
        <f ca="1" t="shared" si="7"/>
        <v/>
      </c>
    </row>
    <row r="396" customHeight="1" spans="11:11">
      <c r="K396" s="31" t="str">
        <f ca="1" t="shared" si="7"/>
        <v/>
      </c>
    </row>
    <row r="397" customHeight="1" spans="11:11">
      <c r="K397" s="31" t="str">
        <f ca="1" t="shared" si="7"/>
        <v/>
      </c>
    </row>
    <row r="398" customHeight="1" spans="11:11">
      <c r="K398" s="31" t="str">
        <f ca="1" t="shared" ref="K398:K461" si="8">IF(B398="","",IF(AND(J398&lt;&gt;"✔",I398&lt;TODAY()),"已超期",""))</f>
        <v/>
      </c>
    </row>
    <row r="399" customHeight="1" spans="11:11">
      <c r="K399" s="31" t="str">
        <f ca="1" t="shared" si="8"/>
        <v/>
      </c>
    </row>
    <row r="400" customHeight="1" spans="11:11">
      <c r="K400" s="31" t="str">
        <f ca="1" t="shared" si="8"/>
        <v/>
      </c>
    </row>
    <row r="401" customHeight="1" spans="11:11">
      <c r="K401" s="31" t="str">
        <f ca="1" t="shared" si="8"/>
        <v/>
      </c>
    </row>
    <row r="402" customHeight="1" spans="11:11">
      <c r="K402" s="31" t="str">
        <f ca="1" t="shared" si="8"/>
        <v/>
      </c>
    </row>
    <row r="403" customHeight="1" spans="11:11">
      <c r="K403" s="31" t="str">
        <f ca="1" t="shared" si="8"/>
        <v/>
      </c>
    </row>
    <row r="404" customHeight="1" spans="11:11">
      <c r="K404" s="31" t="str">
        <f ca="1" t="shared" si="8"/>
        <v/>
      </c>
    </row>
    <row r="405" customHeight="1" spans="11:11">
      <c r="K405" s="31" t="str">
        <f ca="1" t="shared" si="8"/>
        <v/>
      </c>
    </row>
    <row r="406" customHeight="1" spans="11:11">
      <c r="K406" s="31" t="str">
        <f ca="1" t="shared" si="8"/>
        <v/>
      </c>
    </row>
    <row r="407" customHeight="1" spans="11:11">
      <c r="K407" s="31" t="str">
        <f ca="1" t="shared" si="8"/>
        <v/>
      </c>
    </row>
    <row r="408" customHeight="1" spans="11:11">
      <c r="K408" s="31" t="str">
        <f ca="1" t="shared" si="8"/>
        <v/>
      </c>
    </row>
    <row r="409" customHeight="1" spans="11:11">
      <c r="K409" s="31" t="str">
        <f ca="1" t="shared" si="8"/>
        <v/>
      </c>
    </row>
    <row r="410" customHeight="1" spans="11:11">
      <c r="K410" s="31" t="str">
        <f ca="1" t="shared" si="8"/>
        <v/>
      </c>
    </row>
    <row r="411" customHeight="1" spans="11:11">
      <c r="K411" s="31" t="str">
        <f ca="1" t="shared" si="8"/>
        <v/>
      </c>
    </row>
    <row r="412" customHeight="1" spans="11:11">
      <c r="K412" s="31" t="str">
        <f ca="1" t="shared" si="8"/>
        <v/>
      </c>
    </row>
    <row r="413" customHeight="1" spans="11:11">
      <c r="K413" s="31" t="str">
        <f ca="1" t="shared" si="8"/>
        <v/>
      </c>
    </row>
    <row r="414" customHeight="1" spans="11:11">
      <c r="K414" s="31" t="str">
        <f ca="1" t="shared" si="8"/>
        <v/>
      </c>
    </row>
    <row r="415" customHeight="1" spans="11:11">
      <c r="K415" s="31" t="str">
        <f ca="1" t="shared" si="8"/>
        <v/>
      </c>
    </row>
    <row r="416" customHeight="1" spans="11:11">
      <c r="K416" s="31" t="str">
        <f ca="1" t="shared" si="8"/>
        <v/>
      </c>
    </row>
    <row r="417" customHeight="1" spans="11:11">
      <c r="K417" s="31" t="str">
        <f ca="1" t="shared" si="8"/>
        <v/>
      </c>
    </row>
    <row r="418" customHeight="1" spans="11:11">
      <c r="K418" s="31" t="str">
        <f ca="1" t="shared" si="8"/>
        <v/>
      </c>
    </row>
    <row r="419" customHeight="1" spans="11:11">
      <c r="K419" s="31" t="str">
        <f ca="1" t="shared" si="8"/>
        <v/>
      </c>
    </row>
    <row r="420" customHeight="1" spans="11:11">
      <c r="K420" s="31" t="str">
        <f ca="1" t="shared" si="8"/>
        <v/>
      </c>
    </row>
    <row r="421" customHeight="1" spans="11:11">
      <c r="K421" s="31" t="str">
        <f ca="1" t="shared" si="8"/>
        <v/>
      </c>
    </row>
    <row r="422" customHeight="1" spans="11:11">
      <c r="K422" s="31" t="str">
        <f ca="1" t="shared" si="8"/>
        <v/>
      </c>
    </row>
    <row r="423" customHeight="1" spans="11:11">
      <c r="K423" s="31" t="str">
        <f ca="1" t="shared" si="8"/>
        <v/>
      </c>
    </row>
    <row r="424" customHeight="1" spans="11:11">
      <c r="K424" s="31" t="str">
        <f ca="1" t="shared" si="8"/>
        <v/>
      </c>
    </row>
    <row r="425" customHeight="1" spans="11:11">
      <c r="K425" s="31" t="str">
        <f ca="1" t="shared" si="8"/>
        <v/>
      </c>
    </row>
    <row r="426" customHeight="1" spans="11:11">
      <c r="K426" s="31" t="str">
        <f ca="1" t="shared" si="8"/>
        <v/>
      </c>
    </row>
    <row r="427" customHeight="1" spans="11:11">
      <c r="K427" s="31" t="str">
        <f ca="1" t="shared" si="8"/>
        <v/>
      </c>
    </row>
    <row r="428" customHeight="1" spans="11:11">
      <c r="K428" s="31" t="str">
        <f ca="1" t="shared" si="8"/>
        <v/>
      </c>
    </row>
    <row r="429" customHeight="1" spans="11:11">
      <c r="K429" s="31" t="str">
        <f ca="1" t="shared" si="8"/>
        <v/>
      </c>
    </row>
    <row r="430" customHeight="1" spans="11:11">
      <c r="K430" s="31" t="str">
        <f ca="1" t="shared" si="8"/>
        <v/>
      </c>
    </row>
    <row r="431" customHeight="1" spans="11:11">
      <c r="K431" s="31" t="str">
        <f ca="1" t="shared" si="8"/>
        <v/>
      </c>
    </row>
    <row r="432" customHeight="1" spans="11:11">
      <c r="K432" s="31" t="str">
        <f ca="1" t="shared" si="8"/>
        <v/>
      </c>
    </row>
    <row r="433" customHeight="1" spans="11:11">
      <c r="K433" s="31" t="str">
        <f ca="1" t="shared" si="8"/>
        <v/>
      </c>
    </row>
    <row r="434" customHeight="1" spans="11:11">
      <c r="K434" s="31" t="str">
        <f ca="1" t="shared" si="8"/>
        <v/>
      </c>
    </row>
    <row r="435" customHeight="1" spans="11:11">
      <c r="K435" s="31" t="str">
        <f ca="1" t="shared" si="8"/>
        <v/>
      </c>
    </row>
    <row r="436" customHeight="1" spans="11:11">
      <c r="K436" s="31" t="str">
        <f ca="1" t="shared" si="8"/>
        <v/>
      </c>
    </row>
    <row r="437" customHeight="1" spans="11:11">
      <c r="K437" s="31" t="str">
        <f ca="1" t="shared" si="8"/>
        <v/>
      </c>
    </row>
    <row r="438" customHeight="1" spans="11:11">
      <c r="K438" s="31" t="str">
        <f ca="1" t="shared" si="8"/>
        <v/>
      </c>
    </row>
    <row r="439" customHeight="1" spans="11:11">
      <c r="K439" s="31" t="str">
        <f ca="1" t="shared" si="8"/>
        <v/>
      </c>
    </row>
    <row r="440" customHeight="1" spans="11:11">
      <c r="K440" s="31" t="str">
        <f ca="1" t="shared" si="8"/>
        <v/>
      </c>
    </row>
    <row r="441" customHeight="1" spans="11:11">
      <c r="K441" s="31" t="str">
        <f ca="1" t="shared" si="8"/>
        <v/>
      </c>
    </row>
    <row r="442" customHeight="1" spans="11:11">
      <c r="K442" s="31" t="str">
        <f ca="1" t="shared" si="8"/>
        <v/>
      </c>
    </row>
    <row r="443" customHeight="1" spans="11:11">
      <c r="K443" s="31" t="str">
        <f ca="1" t="shared" si="8"/>
        <v/>
      </c>
    </row>
    <row r="444" customHeight="1" spans="11:11">
      <c r="K444" s="31" t="str">
        <f ca="1" t="shared" si="8"/>
        <v/>
      </c>
    </row>
    <row r="445" customHeight="1" spans="11:11">
      <c r="K445" s="31" t="str">
        <f ca="1" t="shared" si="8"/>
        <v/>
      </c>
    </row>
    <row r="446" customHeight="1" spans="11:11">
      <c r="K446" s="31" t="str">
        <f ca="1" t="shared" si="8"/>
        <v/>
      </c>
    </row>
    <row r="447" customHeight="1" spans="11:11">
      <c r="K447" s="31" t="str">
        <f ca="1" t="shared" si="8"/>
        <v/>
      </c>
    </row>
    <row r="448" customHeight="1" spans="11:11">
      <c r="K448" s="31" t="str">
        <f ca="1" t="shared" si="8"/>
        <v/>
      </c>
    </row>
    <row r="449" customHeight="1" spans="11:11">
      <c r="K449" s="31" t="str">
        <f ca="1" t="shared" si="8"/>
        <v/>
      </c>
    </row>
    <row r="450" customHeight="1" spans="11:11">
      <c r="K450" s="31" t="str">
        <f ca="1" t="shared" si="8"/>
        <v/>
      </c>
    </row>
    <row r="451" customHeight="1" spans="11:11">
      <c r="K451" s="31" t="str">
        <f ca="1" t="shared" si="8"/>
        <v/>
      </c>
    </row>
    <row r="452" customHeight="1" spans="11:11">
      <c r="K452" s="31" t="str">
        <f ca="1" t="shared" si="8"/>
        <v/>
      </c>
    </row>
    <row r="453" customHeight="1" spans="11:11">
      <c r="K453" s="31" t="str">
        <f ca="1" t="shared" si="8"/>
        <v/>
      </c>
    </row>
    <row r="454" customHeight="1" spans="11:11">
      <c r="K454" s="31" t="str">
        <f ca="1" t="shared" si="8"/>
        <v/>
      </c>
    </row>
    <row r="455" customHeight="1" spans="11:11">
      <c r="K455" s="31" t="str">
        <f ca="1" t="shared" si="8"/>
        <v/>
      </c>
    </row>
    <row r="456" customHeight="1" spans="11:11">
      <c r="K456" s="31" t="str">
        <f ca="1" t="shared" si="8"/>
        <v/>
      </c>
    </row>
    <row r="457" customHeight="1" spans="11:11">
      <c r="K457" s="31" t="str">
        <f ca="1" t="shared" si="8"/>
        <v/>
      </c>
    </row>
    <row r="458" customHeight="1" spans="11:11">
      <c r="K458" s="31" t="str">
        <f ca="1" t="shared" si="8"/>
        <v/>
      </c>
    </row>
    <row r="459" customHeight="1" spans="11:11">
      <c r="K459" s="31" t="str">
        <f ca="1" t="shared" si="8"/>
        <v/>
      </c>
    </row>
    <row r="460" customHeight="1" spans="11:11">
      <c r="K460" s="31" t="str">
        <f ca="1" t="shared" si="8"/>
        <v/>
      </c>
    </row>
    <row r="461" customHeight="1" spans="11:11">
      <c r="K461" s="31" t="str">
        <f ca="1" t="shared" si="8"/>
        <v/>
      </c>
    </row>
    <row r="462" customHeight="1" spans="11:11">
      <c r="K462" s="31" t="str">
        <f ca="1" t="shared" ref="K462:K525" si="9">IF(B462="","",IF(AND(J462&lt;&gt;"✔",I462&lt;TODAY()),"已超期",""))</f>
        <v/>
      </c>
    </row>
    <row r="463" customHeight="1" spans="11:11">
      <c r="K463" s="31" t="str">
        <f ca="1" t="shared" si="9"/>
        <v/>
      </c>
    </row>
    <row r="464" customHeight="1" spans="11:11">
      <c r="K464" s="31" t="str">
        <f ca="1" t="shared" si="9"/>
        <v/>
      </c>
    </row>
    <row r="465" customHeight="1" spans="11:11">
      <c r="K465" s="31" t="str">
        <f ca="1" t="shared" si="9"/>
        <v/>
      </c>
    </row>
    <row r="466" customHeight="1" spans="11:11">
      <c r="K466" s="31" t="str">
        <f ca="1" t="shared" si="9"/>
        <v/>
      </c>
    </row>
    <row r="467" customHeight="1" spans="11:11">
      <c r="K467" s="31" t="str">
        <f ca="1" t="shared" si="9"/>
        <v/>
      </c>
    </row>
    <row r="468" customHeight="1" spans="11:11">
      <c r="K468" s="31" t="str">
        <f ca="1" t="shared" si="9"/>
        <v/>
      </c>
    </row>
    <row r="469" customHeight="1" spans="11:11">
      <c r="K469" s="31" t="str">
        <f ca="1" t="shared" si="9"/>
        <v/>
      </c>
    </row>
    <row r="470" customHeight="1" spans="11:11">
      <c r="K470" s="31" t="str">
        <f ca="1" t="shared" si="9"/>
        <v/>
      </c>
    </row>
    <row r="471" customHeight="1" spans="11:11">
      <c r="K471" s="31" t="str">
        <f ca="1" t="shared" si="9"/>
        <v/>
      </c>
    </row>
    <row r="472" customHeight="1" spans="11:11">
      <c r="K472" s="31" t="str">
        <f ca="1" t="shared" si="9"/>
        <v/>
      </c>
    </row>
    <row r="473" customHeight="1" spans="11:11">
      <c r="K473" s="31" t="str">
        <f ca="1" t="shared" si="9"/>
        <v/>
      </c>
    </row>
    <row r="474" customHeight="1" spans="11:11">
      <c r="K474" s="31" t="str">
        <f ca="1" t="shared" si="9"/>
        <v/>
      </c>
    </row>
    <row r="475" customHeight="1" spans="11:11">
      <c r="K475" s="31" t="str">
        <f ca="1" t="shared" si="9"/>
        <v/>
      </c>
    </row>
    <row r="476" customHeight="1" spans="11:11">
      <c r="K476" s="31" t="str">
        <f ca="1" t="shared" si="9"/>
        <v/>
      </c>
    </row>
    <row r="477" customHeight="1" spans="11:11">
      <c r="K477" s="31" t="str">
        <f ca="1" t="shared" si="9"/>
        <v/>
      </c>
    </row>
    <row r="478" customHeight="1" spans="11:11">
      <c r="K478" s="31" t="str">
        <f ca="1" t="shared" si="9"/>
        <v/>
      </c>
    </row>
    <row r="479" customHeight="1" spans="11:11">
      <c r="K479" s="31" t="str">
        <f ca="1" t="shared" si="9"/>
        <v/>
      </c>
    </row>
    <row r="480" customHeight="1" spans="11:11">
      <c r="K480" s="31" t="str">
        <f ca="1" t="shared" si="9"/>
        <v/>
      </c>
    </row>
    <row r="481" customHeight="1" spans="11:11">
      <c r="K481" s="31" t="str">
        <f ca="1" t="shared" si="9"/>
        <v/>
      </c>
    </row>
    <row r="482" customHeight="1" spans="11:11">
      <c r="K482" s="31" t="str">
        <f ca="1" t="shared" si="9"/>
        <v/>
      </c>
    </row>
    <row r="483" customHeight="1" spans="11:11">
      <c r="K483" s="31" t="str">
        <f ca="1" t="shared" si="9"/>
        <v/>
      </c>
    </row>
    <row r="484" customHeight="1" spans="11:11">
      <c r="K484" s="31" t="str">
        <f ca="1" t="shared" si="9"/>
        <v/>
      </c>
    </row>
    <row r="485" customHeight="1" spans="11:11">
      <c r="K485" s="31" t="str">
        <f ca="1" t="shared" si="9"/>
        <v/>
      </c>
    </row>
    <row r="486" customHeight="1" spans="11:11">
      <c r="K486" s="31" t="str">
        <f ca="1" t="shared" si="9"/>
        <v/>
      </c>
    </row>
    <row r="487" customHeight="1" spans="11:11">
      <c r="K487" s="31" t="str">
        <f ca="1" t="shared" si="9"/>
        <v/>
      </c>
    </row>
    <row r="488" customHeight="1" spans="11:11">
      <c r="K488" s="31" t="str">
        <f ca="1" t="shared" si="9"/>
        <v/>
      </c>
    </row>
    <row r="489" customHeight="1" spans="11:11">
      <c r="K489" s="31" t="str">
        <f ca="1" t="shared" si="9"/>
        <v/>
      </c>
    </row>
    <row r="490" customHeight="1" spans="11:11">
      <c r="K490" s="31" t="str">
        <f ca="1" t="shared" si="9"/>
        <v/>
      </c>
    </row>
    <row r="491" customHeight="1" spans="11:11">
      <c r="K491" s="31" t="str">
        <f ca="1" t="shared" si="9"/>
        <v/>
      </c>
    </row>
    <row r="492" customHeight="1" spans="11:11">
      <c r="K492" s="31" t="str">
        <f ca="1" t="shared" si="9"/>
        <v/>
      </c>
    </row>
    <row r="493" customHeight="1" spans="11:11">
      <c r="K493" s="31" t="str">
        <f ca="1" t="shared" si="9"/>
        <v/>
      </c>
    </row>
    <row r="494" customHeight="1" spans="11:11">
      <c r="K494" s="31" t="str">
        <f ca="1" t="shared" si="9"/>
        <v/>
      </c>
    </row>
    <row r="495" customHeight="1" spans="11:11">
      <c r="K495" s="31" t="str">
        <f ca="1" t="shared" si="9"/>
        <v/>
      </c>
    </row>
    <row r="496" customHeight="1" spans="11:11">
      <c r="K496" s="31" t="str">
        <f ca="1" t="shared" si="9"/>
        <v/>
      </c>
    </row>
    <row r="497" customHeight="1" spans="11:11">
      <c r="K497" s="31" t="str">
        <f ca="1" t="shared" si="9"/>
        <v/>
      </c>
    </row>
    <row r="498" customHeight="1" spans="11:11">
      <c r="K498" s="31" t="str">
        <f ca="1" t="shared" si="9"/>
        <v/>
      </c>
    </row>
    <row r="499" customHeight="1" spans="11:11">
      <c r="K499" s="31" t="str">
        <f ca="1" t="shared" si="9"/>
        <v/>
      </c>
    </row>
    <row r="500" customHeight="1" spans="11:11">
      <c r="K500" s="31" t="str">
        <f ca="1" t="shared" si="9"/>
        <v/>
      </c>
    </row>
    <row r="501" customHeight="1" spans="11:11">
      <c r="K501" s="31" t="str">
        <f ca="1" t="shared" si="9"/>
        <v/>
      </c>
    </row>
    <row r="502" customHeight="1" spans="11:11">
      <c r="K502" s="31" t="str">
        <f ca="1" t="shared" si="9"/>
        <v/>
      </c>
    </row>
    <row r="503" customHeight="1" spans="11:11">
      <c r="K503" s="31" t="str">
        <f ca="1" t="shared" si="9"/>
        <v/>
      </c>
    </row>
    <row r="504" customHeight="1" spans="11:11">
      <c r="K504" s="31" t="str">
        <f ca="1" t="shared" si="9"/>
        <v/>
      </c>
    </row>
    <row r="505" customHeight="1" spans="11:11">
      <c r="K505" s="31" t="str">
        <f ca="1" t="shared" si="9"/>
        <v/>
      </c>
    </row>
    <row r="506" customHeight="1" spans="11:11">
      <c r="K506" s="31" t="str">
        <f ca="1" t="shared" si="9"/>
        <v/>
      </c>
    </row>
    <row r="507" customHeight="1" spans="11:11">
      <c r="K507" s="31" t="str">
        <f ca="1" t="shared" si="9"/>
        <v/>
      </c>
    </row>
    <row r="508" customHeight="1" spans="11:11">
      <c r="K508" s="31" t="str">
        <f ca="1" t="shared" si="9"/>
        <v/>
      </c>
    </row>
    <row r="509" customHeight="1" spans="11:11">
      <c r="K509" s="31" t="str">
        <f ca="1" t="shared" si="9"/>
        <v/>
      </c>
    </row>
    <row r="510" customHeight="1" spans="11:11">
      <c r="K510" s="31" t="str">
        <f ca="1" t="shared" si="9"/>
        <v/>
      </c>
    </row>
    <row r="511" customHeight="1" spans="11:11">
      <c r="K511" s="31" t="str">
        <f ca="1" t="shared" si="9"/>
        <v/>
      </c>
    </row>
    <row r="512" customHeight="1" spans="11:11">
      <c r="K512" s="31" t="str">
        <f ca="1" t="shared" si="9"/>
        <v/>
      </c>
    </row>
    <row r="513" customHeight="1" spans="11:11">
      <c r="K513" s="31" t="str">
        <f ca="1" t="shared" si="9"/>
        <v/>
      </c>
    </row>
    <row r="514" customHeight="1" spans="11:11">
      <c r="K514" s="31" t="str">
        <f ca="1" t="shared" si="9"/>
        <v/>
      </c>
    </row>
    <row r="515" customHeight="1" spans="11:11">
      <c r="K515" s="31" t="str">
        <f ca="1" t="shared" si="9"/>
        <v/>
      </c>
    </row>
    <row r="516" customHeight="1" spans="11:11">
      <c r="K516" s="31" t="str">
        <f ca="1" t="shared" si="9"/>
        <v/>
      </c>
    </row>
    <row r="517" customHeight="1" spans="11:11">
      <c r="K517" s="31" t="str">
        <f ca="1" t="shared" si="9"/>
        <v/>
      </c>
    </row>
    <row r="518" customHeight="1" spans="11:11">
      <c r="K518" s="31" t="str">
        <f ca="1" t="shared" si="9"/>
        <v/>
      </c>
    </row>
    <row r="519" customHeight="1" spans="11:11">
      <c r="K519" s="31" t="str">
        <f ca="1" t="shared" si="9"/>
        <v/>
      </c>
    </row>
    <row r="520" customHeight="1" spans="11:11">
      <c r="K520" s="31" t="str">
        <f ca="1" t="shared" si="9"/>
        <v/>
      </c>
    </row>
    <row r="521" customHeight="1" spans="11:11">
      <c r="K521" s="31" t="str">
        <f ca="1" t="shared" si="9"/>
        <v/>
      </c>
    </row>
    <row r="522" customHeight="1" spans="11:11">
      <c r="K522" s="31" t="str">
        <f ca="1" t="shared" si="9"/>
        <v/>
      </c>
    </row>
    <row r="523" customHeight="1" spans="11:11">
      <c r="K523" s="31" t="str">
        <f ca="1" t="shared" si="9"/>
        <v/>
      </c>
    </row>
    <row r="524" customHeight="1" spans="11:11">
      <c r="K524" s="31" t="str">
        <f ca="1" t="shared" si="9"/>
        <v/>
      </c>
    </row>
    <row r="525" customHeight="1" spans="11:11">
      <c r="K525" s="31" t="str">
        <f ca="1" t="shared" si="9"/>
        <v/>
      </c>
    </row>
    <row r="526" customHeight="1" spans="11:11">
      <c r="K526" s="31" t="str">
        <f ca="1" t="shared" ref="K526:K589" si="10">IF(B526="","",IF(AND(J526&lt;&gt;"✔",I526&lt;TODAY()),"已超期",""))</f>
        <v/>
      </c>
    </row>
    <row r="527" customHeight="1" spans="11:11">
      <c r="K527" s="31" t="str">
        <f ca="1" t="shared" si="10"/>
        <v/>
      </c>
    </row>
    <row r="528" customHeight="1" spans="11:11">
      <c r="K528" s="31" t="str">
        <f ca="1" t="shared" si="10"/>
        <v/>
      </c>
    </row>
    <row r="529" customHeight="1" spans="11:11">
      <c r="K529" s="31" t="str">
        <f ca="1" t="shared" si="10"/>
        <v/>
      </c>
    </row>
    <row r="530" customHeight="1" spans="11:11">
      <c r="K530" s="31" t="str">
        <f ca="1" t="shared" si="10"/>
        <v/>
      </c>
    </row>
    <row r="531" customHeight="1" spans="11:11">
      <c r="K531" s="31" t="str">
        <f ca="1" t="shared" si="10"/>
        <v/>
      </c>
    </row>
    <row r="532" customHeight="1" spans="11:11">
      <c r="K532" s="31" t="str">
        <f ca="1" t="shared" si="10"/>
        <v/>
      </c>
    </row>
    <row r="533" customHeight="1" spans="11:11">
      <c r="K533" s="31" t="str">
        <f ca="1" t="shared" si="10"/>
        <v/>
      </c>
    </row>
    <row r="534" customHeight="1" spans="11:11">
      <c r="K534" s="31" t="str">
        <f ca="1" t="shared" si="10"/>
        <v/>
      </c>
    </row>
    <row r="535" customHeight="1" spans="11:11">
      <c r="K535" s="31" t="str">
        <f ca="1" t="shared" si="10"/>
        <v/>
      </c>
    </row>
    <row r="536" customHeight="1" spans="11:11">
      <c r="K536" s="31" t="str">
        <f ca="1" t="shared" si="10"/>
        <v/>
      </c>
    </row>
    <row r="537" customHeight="1" spans="11:11">
      <c r="K537" s="31" t="str">
        <f ca="1" t="shared" si="10"/>
        <v/>
      </c>
    </row>
    <row r="538" customHeight="1" spans="11:11">
      <c r="K538" s="31" t="str">
        <f ca="1" t="shared" si="10"/>
        <v/>
      </c>
    </row>
    <row r="539" customHeight="1" spans="11:11">
      <c r="K539" s="31" t="str">
        <f ca="1" t="shared" si="10"/>
        <v/>
      </c>
    </row>
    <row r="540" customHeight="1" spans="11:11">
      <c r="K540" s="31" t="str">
        <f ca="1" t="shared" si="10"/>
        <v/>
      </c>
    </row>
    <row r="541" customHeight="1" spans="11:11">
      <c r="K541" s="31" t="str">
        <f ca="1" t="shared" si="10"/>
        <v/>
      </c>
    </row>
    <row r="542" customHeight="1" spans="11:11">
      <c r="K542" s="31" t="str">
        <f ca="1" t="shared" si="10"/>
        <v/>
      </c>
    </row>
    <row r="543" customHeight="1" spans="11:11">
      <c r="K543" s="31" t="str">
        <f ca="1" t="shared" si="10"/>
        <v/>
      </c>
    </row>
    <row r="544" customHeight="1" spans="11:11">
      <c r="K544" s="31" t="str">
        <f ca="1" t="shared" si="10"/>
        <v/>
      </c>
    </row>
    <row r="545" customHeight="1" spans="11:11">
      <c r="K545" s="31" t="str">
        <f ca="1" t="shared" si="10"/>
        <v/>
      </c>
    </row>
    <row r="546" customHeight="1" spans="11:11">
      <c r="K546" s="31" t="str">
        <f ca="1" t="shared" si="10"/>
        <v/>
      </c>
    </row>
    <row r="547" customHeight="1" spans="11:11">
      <c r="K547" s="31" t="str">
        <f ca="1" t="shared" si="10"/>
        <v/>
      </c>
    </row>
    <row r="548" customHeight="1" spans="11:11">
      <c r="K548" s="31" t="str">
        <f ca="1" t="shared" si="10"/>
        <v/>
      </c>
    </row>
    <row r="549" customHeight="1" spans="11:11">
      <c r="K549" s="31" t="str">
        <f ca="1" t="shared" si="10"/>
        <v/>
      </c>
    </row>
    <row r="550" customHeight="1" spans="11:11">
      <c r="K550" s="31" t="str">
        <f ca="1" t="shared" si="10"/>
        <v/>
      </c>
    </row>
    <row r="551" customHeight="1" spans="11:11">
      <c r="K551" s="31" t="str">
        <f ca="1" t="shared" si="10"/>
        <v/>
      </c>
    </row>
    <row r="552" customHeight="1" spans="11:11">
      <c r="K552" s="31" t="str">
        <f ca="1" t="shared" si="10"/>
        <v/>
      </c>
    </row>
    <row r="553" customHeight="1" spans="11:11">
      <c r="K553" s="31" t="str">
        <f ca="1" t="shared" si="10"/>
        <v/>
      </c>
    </row>
    <row r="554" customHeight="1" spans="11:11">
      <c r="K554" s="31" t="str">
        <f ca="1" t="shared" si="10"/>
        <v/>
      </c>
    </row>
    <row r="555" customHeight="1" spans="11:11">
      <c r="K555" s="31" t="str">
        <f ca="1" t="shared" si="10"/>
        <v/>
      </c>
    </row>
    <row r="556" customHeight="1" spans="11:11">
      <c r="K556" s="31" t="str">
        <f ca="1" t="shared" si="10"/>
        <v/>
      </c>
    </row>
    <row r="557" customHeight="1" spans="11:11">
      <c r="K557" s="31" t="str">
        <f ca="1" t="shared" si="10"/>
        <v/>
      </c>
    </row>
    <row r="558" customHeight="1" spans="11:11">
      <c r="K558" s="31" t="str">
        <f ca="1" t="shared" si="10"/>
        <v/>
      </c>
    </row>
    <row r="559" customHeight="1" spans="11:11">
      <c r="K559" s="31" t="str">
        <f ca="1" t="shared" si="10"/>
        <v/>
      </c>
    </row>
    <row r="560" customHeight="1" spans="11:11">
      <c r="K560" s="31" t="str">
        <f ca="1" t="shared" si="10"/>
        <v/>
      </c>
    </row>
    <row r="561" customHeight="1" spans="11:11">
      <c r="K561" s="31" t="str">
        <f ca="1" t="shared" si="10"/>
        <v/>
      </c>
    </row>
    <row r="562" customHeight="1" spans="11:11">
      <c r="K562" s="31" t="str">
        <f ca="1" t="shared" si="10"/>
        <v/>
      </c>
    </row>
    <row r="563" customHeight="1" spans="11:11">
      <c r="K563" s="31" t="str">
        <f ca="1" t="shared" si="10"/>
        <v/>
      </c>
    </row>
    <row r="564" customHeight="1" spans="11:11">
      <c r="K564" s="31" t="str">
        <f ca="1" t="shared" si="10"/>
        <v/>
      </c>
    </row>
    <row r="565" customHeight="1" spans="11:11">
      <c r="K565" s="31" t="str">
        <f ca="1" t="shared" si="10"/>
        <v/>
      </c>
    </row>
    <row r="566" customHeight="1" spans="11:11">
      <c r="K566" s="31" t="str">
        <f ca="1" t="shared" si="10"/>
        <v/>
      </c>
    </row>
    <row r="567" customHeight="1" spans="11:11">
      <c r="K567" s="31" t="str">
        <f ca="1" t="shared" si="10"/>
        <v/>
      </c>
    </row>
    <row r="568" customHeight="1" spans="11:11">
      <c r="K568" s="31" t="str">
        <f ca="1" t="shared" si="10"/>
        <v/>
      </c>
    </row>
    <row r="569" customHeight="1" spans="11:11">
      <c r="K569" s="31" t="str">
        <f ca="1" t="shared" si="10"/>
        <v/>
      </c>
    </row>
    <row r="570" customHeight="1" spans="11:11">
      <c r="K570" s="31" t="str">
        <f ca="1" t="shared" si="10"/>
        <v/>
      </c>
    </row>
    <row r="571" customHeight="1" spans="11:11">
      <c r="K571" s="31" t="str">
        <f ca="1" t="shared" si="10"/>
        <v/>
      </c>
    </row>
    <row r="572" customHeight="1" spans="11:11">
      <c r="K572" s="31" t="str">
        <f ca="1" t="shared" si="10"/>
        <v/>
      </c>
    </row>
    <row r="573" customHeight="1" spans="11:11">
      <c r="K573" s="31" t="str">
        <f ca="1" t="shared" si="10"/>
        <v/>
      </c>
    </row>
    <row r="574" customHeight="1" spans="11:11">
      <c r="K574" s="31" t="str">
        <f ca="1" t="shared" si="10"/>
        <v/>
      </c>
    </row>
    <row r="575" customHeight="1" spans="11:11">
      <c r="K575" s="31" t="str">
        <f ca="1" t="shared" si="10"/>
        <v/>
      </c>
    </row>
    <row r="576" customHeight="1" spans="11:11">
      <c r="K576" s="31" t="str">
        <f ca="1" t="shared" si="10"/>
        <v/>
      </c>
    </row>
    <row r="577" customHeight="1" spans="11:11">
      <c r="K577" s="31" t="str">
        <f ca="1" t="shared" si="10"/>
        <v/>
      </c>
    </row>
    <row r="578" customHeight="1" spans="11:11">
      <c r="K578" s="31" t="str">
        <f ca="1" t="shared" si="10"/>
        <v/>
      </c>
    </row>
    <row r="579" customHeight="1" spans="11:11">
      <c r="K579" s="31" t="str">
        <f ca="1" t="shared" si="10"/>
        <v/>
      </c>
    </row>
    <row r="580" customHeight="1" spans="11:11">
      <c r="K580" s="31" t="str">
        <f ca="1" t="shared" si="10"/>
        <v/>
      </c>
    </row>
    <row r="581" customHeight="1" spans="11:11">
      <c r="K581" s="31" t="str">
        <f ca="1" t="shared" si="10"/>
        <v/>
      </c>
    </row>
    <row r="582" customHeight="1" spans="11:11">
      <c r="K582" s="31" t="str">
        <f ca="1" t="shared" si="10"/>
        <v/>
      </c>
    </row>
    <row r="583" customHeight="1" spans="11:11">
      <c r="K583" s="31" t="str">
        <f ca="1" t="shared" si="10"/>
        <v/>
      </c>
    </row>
    <row r="584" customHeight="1" spans="11:11">
      <c r="K584" s="31" t="str">
        <f ca="1" t="shared" si="10"/>
        <v/>
      </c>
    </row>
    <row r="585" customHeight="1" spans="11:11">
      <c r="K585" s="31" t="str">
        <f ca="1" t="shared" si="10"/>
        <v/>
      </c>
    </row>
    <row r="586" customHeight="1" spans="11:11">
      <c r="K586" s="31" t="str">
        <f ca="1" t="shared" si="10"/>
        <v/>
      </c>
    </row>
    <row r="587" customHeight="1" spans="11:11">
      <c r="K587" s="31" t="str">
        <f ca="1" t="shared" si="10"/>
        <v/>
      </c>
    </row>
    <row r="588" customHeight="1" spans="11:11">
      <c r="K588" s="31" t="str">
        <f ca="1" t="shared" si="10"/>
        <v/>
      </c>
    </row>
    <row r="589" customHeight="1" spans="11:11">
      <c r="K589" s="31" t="str">
        <f ca="1" t="shared" si="10"/>
        <v/>
      </c>
    </row>
    <row r="590" customHeight="1" spans="11:11">
      <c r="K590" s="31" t="str">
        <f ca="1" t="shared" ref="K590:K653" si="11">IF(B590="","",IF(AND(J590&lt;&gt;"✔",I590&lt;TODAY()),"已超期",""))</f>
        <v/>
      </c>
    </row>
    <row r="591" customHeight="1" spans="11:11">
      <c r="K591" s="31" t="str">
        <f ca="1" t="shared" si="11"/>
        <v/>
      </c>
    </row>
    <row r="592" customHeight="1" spans="11:11">
      <c r="K592" s="31" t="str">
        <f ca="1" t="shared" si="11"/>
        <v/>
      </c>
    </row>
    <row r="593" customHeight="1" spans="11:11">
      <c r="K593" s="31" t="str">
        <f ca="1" t="shared" si="11"/>
        <v/>
      </c>
    </row>
    <row r="594" customHeight="1" spans="11:11">
      <c r="K594" s="31" t="str">
        <f ca="1" t="shared" si="11"/>
        <v/>
      </c>
    </row>
    <row r="595" customHeight="1" spans="11:11">
      <c r="K595" s="31" t="str">
        <f ca="1" t="shared" si="11"/>
        <v/>
      </c>
    </row>
    <row r="596" customHeight="1" spans="11:11">
      <c r="K596" s="31" t="str">
        <f ca="1" t="shared" si="11"/>
        <v/>
      </c>
    </row>
    <row r="597" customHeight="1" spans="11:11">
      <c r="K597" s="31" t="str">
        <f ca="1" t="shared" si="11"/>
        <v/>
      </c>
    </row>
    <row r="598" customHeight="1" spans="11:11">
      <c r="K598" s="31" t="str">
        <f ca="1" t="shared" si="11"/>
        <v/>
      </c>
    </row>
    <row r="599" customHeight="1" spans="11:11">
      <c r="K599" s="31" t="str">
        <f ca="1" t="shared" si="11"/>
        <v/>
      </c>
    </row>
    <row r="600" customHeight="1" spans="11:11">
      <c r="K600" s="31" t="str">
        <f ca="1" t="shared" si="11"/>
        <v/>
      </c>
    </row>
    <row r="601" customHeight="1" spans="11:11">
      <c r="K601" s="31" t="str">
        <f ca="1" t="shared" si="11"/>
        <v/>
      </c>
    </row>
    <row r="602" customHeight="1" spans="11:11">
      <c r="K602" s="31" t="str">
        <f ca="1" t="shared" si="11"/>
        <v/>
      </c>
    </row>
    <row r="603" customHeight="1" spans="11:11">
      <c r="K603" s="31" t="str">
        <f ca="1" t="shared" si="11"/>
        <v/>
      </c>
    </row>
    <row r="604" customHeight="1" spans="11:11">
      <c r="K604" s="31" t="str">
        <f ca="1" t="shared" si="11"/>
        <v/>
      </c>
    </row>
    <row r="605" customHeight="1" spans="11:11">
      <c r="K605" s="31" t="str">
        <f ca="1" t="shared" si="11"/>
        <v/>
      </c>
    </row>
    <row r="606" customHeight="1" spans="11:11">
      <c r="K606" s="31" t="str">
        <f ca="1" t="shared" si="11"/>
        <v/>
      </c>
    </row>
    <row r="607" customHeight="1" spans="11:11">
      <c r="K607" s="31" t="str">
        <f ca="1" t="shared" si="11"/>
        <v/>
      </c>
    </row>
    <row r="608" customHeight="1" spans="11:11">
      <c r="K608" s="31" t="str">
        <f ca="1" t="shared" si="11"/>
        <v/>
      </c>
    </row>
    <row r="609" customHeight="1" spans="11:11">
      <c r="K609" s="31" t="str">
        <f ca="1" t="shared" si="11"/>
        <v/>
      </c>
    </row>
    <row r="610" customHeight="1" spans="11:11">
      <c r="K610" s="31" t="str">
        <f ca="1" t="shared" si="11"/>
        <v/>
      </c>
    </row>
    <row r="611" customHeight="1" spans="11:11">
      <c r="K611" s="31" t="str">
        <f ca="1" t="shared" si="11"/>
        <v/>
      </c>
    </row>
    <row r="612" customHeight="1" spans="11:11">
      <c r="K612" s="31" t="str">
        <f ca="1" t="shared" si="11"/>
        <v/>
      </c>
    </row>
    <row r="613" customHeight="1" spans="11:11">
      <c r="K613" s="31" t="str">
        <f ca="1" t="shared" si="11"/>
        <v/>
      </c>
    </row>
    <row r="614" customHeight="1" spans="11:11">
      <c r="K614" s="31" t="str">
        <f ca="1" t="shared" si="11"/>
        <v/>
      </c>
    </row>
    <row r="615" customHeight="1" spans="11:11">
      <c r="K615" s="31" t="str">
        <f ca="1" t="shared" si="11"/>
        <v/>
      </c>
    </row>
    <row r="616" customHeight="1" spans="11:11">
      <c r="K616" s="31" t="str">
        <f ca="1" t="shared" si="11"/>
        <v/>
      </c>
    </row>
    <row r="617" customHeight="1" spans="11:11">
      <c r="K617" s="31" t="str">
        <f ca="1" t="shared" si="11"/>
        <v/>
      </c>
    </row>
    <row r="618" customHeight="1" spans="11:11">
      <c r="K618" s="31" t="str">
        <f ca="1" t="shared" si="11"/>
        <v/>
      </c>
    </row>
    <row r="619" customHeight="1" spans="11:11">
      <c r="K619" s="31" t="str">
        <f ca="1" t="shared" si="11"/>
        <v/>
      </c>
    </row>
    <row r="620" customHeight="1" spans="11:11">
      <c r="K620" s="31" t="str">
        <f ca="1" t="shared" si="11"/>
        <v/>
      </c>
    </row>
    <row r="621" customHeight="1" spans="11:11">
      <c r="K621" s="31" t="str">
        <f ca="1" t="shared" si="11"/>
        <v/>
      </c>
    </row>
    <row r="622" customHeight="1" spans="11:11">
      <c r="K622" s="31" t="str">
        <f ca="1" t="shared" si="11"/>
        <v/>
      </c>
    </row>
    <row r="623" customHeight="1" spans="11:11">
      <c r="K623" s="31" t="str">
        <f ca="1" t="shared" si="11"/>
        <v/>
      </c>
    </row>
    <row r="624" customHeight="1" spans="11:11">
      <c r="K624" s="31" t="str">
        <f ca="1" t="shared" si="11"/>
        <v/>
      </c>
    </row>
    <row r="625" customHeight="1" spans="11:11">
      <c r="K625" s="31" t="str">
        <f ca="1" t="shared" si="11"/>
        <v/>
      </c>
    </row>
    <row r="626" customHeight="1" spans="11:11">
      <c r="K626" s="31" t="str">
        <f ca="1" t="shared" si="11"/>
        <v/>
      </c>
    </row>
    <row r="627" customHeight="1" spans="11:11">
      <c r="K627" s="31" t="str">
        <f ca="1" t="shared" si="11"/>
        <v/>
      </c>
    </row>
    <row r="628" customHeight="1" spans="11:11">
      <c r="K628" s="31" t="str">
        <f ca="1" t="shared" si="11"/>
        <v/>
      </c>
    </row>
    <row r="629" customHeight="1" spans="11:11">
      <c r="K629" s="31" t="str">
        <f ca="1" t="shared" si="11"/>
        <v/>
      </c>
    </row>
    <row r="630" customHeight="1" spans="11:11">
      <c r="K630" s="31" t="str">
        <f ca="1" t="shared" si="11"/>
        <v/>
      </c>
    </row>
    <row r="631" customHeight="1" spans="11:11">
      <c r="K631" s="31" t="str">
        <f ca="1" t="shared" si="11"/>
        <v/>
      </c>
    </row>
    <row r="632" customHeight="1" spans="11:11">
      <c r="K632" s="31" t="str">
        <f ca="1" t="shared" si="11"/>
        <v/>
      </c>
    </row>
    <row r="633" customHeight="1" spans="11:11">
      <c r="K633" s="31" t="str">
        <f ca="1" t="shared" si="11"/>
        <v/>
      </c>
    </row>
    <row r="634" customHeight="1" spans="11:11">
      <c r="K634" s="31" t="str">
        <f ca="1" t="shared" si="11"/>
        <v/>
      </c>
    </row>
    <row r="635" customHeight="1" spans="11:11">
      <c r="K635" s="31" t="str">
        <f ca="1" t="shared" si="11"/>
        <v/>
      </c>
    </row>
    <row r="636" customHeight="1" spans="11:11">
      <c r="K636" s="31" t="str">
        <f ca="1" t="shared" si="11"/>
        <v/>
      </c>
    </row>
    <row r="637" customHeight="1" spans="11:11">
      <c r="K637" s="31" t="str">
        <f ca="1" t="shared" si="11"/>
        <v/>
      </c>
    </row>
    <row r="638" customHeight="1" spans="11:11">
      <c r="K638" s="31" t="str">
        <f ca="1" t="shared" si="11"/>
        <v/>
      </c>
    </row>
    <row r="639" customHeight="1" spans="11:11">
      <c r="K639" s="31" t="str">
        <f ca="1" t="shared" si="11"/>
        <v/>
      </c>
    </row>
    <row r="640" customHeight="1" spans="11:11">
      <c r="K640" s="31" t="str">
        <f ca="1" t="shared" si="11"/>
        <v/>
      </c>
    </row>
    <row r="641" customHeight="1" spans="11:11">
      <c r="K641" s="31" t="str">
        <f ca="1" t="shared" si="11"/>
        <v/>
      </c>
    </row>
    <row r="642" customHeight="1" spans="11:11">
      <c r="K642" s="31" t="str">
        <f ca="1" t="shared" si="11"/>
        <v/>
      </c>
    </row>
    <row r="643" customHeight="1" spans="11:11">
      <c r="K643" s="31" t="str">
        <f ca="1" t="shared" si="11"/>
        <v/>
      </c>
    </row>
    <row r="644" customHeight="1" spans="11:11">
      <c r="K644" s="31" t="str">
        <f ca="1" t="shared" si="11"/>
        <v/>
      </c>
    </row>
    <row r="645" customHeight="1" spans="11:11">
      <c r="K645" s="31" t="str">
        <f ca="1" t="shared" si="11"/>
        <v/>
      </c>
    </row>
    <row r="646" customHeight="1" spans="11:11">
      <c r="K646" s="31" t="str">
        <f ca="1" t="shared" si="11"/>
        <v/>
      </c>
    </row>
    <row r="647" customHeight="1" spans="11:11">
      <c r="K647" s="31" t="str">
        <f ca="1" t="shared" si="11"/>
        <v/>
      </c>
    </row>
    <row r="648" customHeight="1" spans="11:11">
      <c r="K648" s="31" t="str">
        <f ca="1" t="shared" si="11"/>
        <v/>
      </c>
    </row>
    <row r="649" customHeight="1" spans="11:11">
      <c r="K649" s="31" t="str">
        <f ca="1" t="shared" si="11"/>
        <v/>
      </c>
    </row>
    <row r="650" customHeight="1" spans="11:11">
      <c r="K650" s="31" t="str">
        <f ca="1" t="shared" si="11"/>
        <v/>
      </c>
    </row>
    <row r="651" customHeight="1" spans="11:11">
      <c r="K651" s="31" t="str">
        <f ca="1" t="shared" si="11"/>
        <v/>
      </c>
    </row>
    <row r="652" customHeight="1" spans="11:11">
      <c r="K652" s="31" t="str">
        <f ca="1" t="shared" si="11"/>
        <v/>
      </c>
    </row>
    <row r="653" customHeight="1" spans="11:11">
      <c r="K653" s="31" t="str">
        <f ca="1" t="shared" si="11"/>
        <v/>
      </c>
    </row>
    <row r="654" customHeight="1" spans="11:11">
      <c r="K654" s="31" t="str">
        <f ca="1" t="shared" ref="K654:K717" si="12">IF(B654="","",IF(AND(J654&lt;&gt;"✔",I654&lt;TODAY()),"已超期",""))</f>
        <v/>
      </c>
    </row>
    <row r="655" customHeight="1" spans="11:11">
      <c r="K655" s="31" t="str">
        <f ca="1" t="shared" si="12"/>
        <v/>
      </c>
    </row>
    <row r="656" customHeight="1" spans="11:11">
      <c r="K656" s="31" t="str">
        <f ca="1" t="shared" si="12"/>
        <v/>
      </c>
    </row>
    <row r="657" customHeight="1" spans="11:11">
      <c r="K657" s="31" t="str">
        <f ca="1" t="shared" si="12"/>
        <v/>
      </c>
    </row>
    <row r="658" customHeight="1" spans="11:11">
      <c r="K658" s="31" t="str">
        <f ca="1" t="shared" si="12"/>
        <v/>
      </c>
    </row>
    <row r="659" customHeight="1" spans="11:11">
      <c r="K659" s="31" t="str">
        <f ca="1" t="shared" si="12"/>
        <v/>
      </c>
    </row>
    <row r="660" customHeight="1" spans="11:11">
      <c r="K660" s="31" t="str">
        <f ca="1" t="shared" si="12"/>
        <v/>
      </c>
    </row>
    <row r="661" customHeight="1" spans="11:11">
      <c r="K661" s="31" t="str">
        <f ca="1" t="shared" si="12"/>
        <v/>
      </c>
    </row>
    <row r="662" customHeight="1" spans="11:11">
      <c r="K662" s="31" t="str">
        <f ca="1" t="shared" si="12"/>
        <v/>
      </c>
    </row>
    <row r="663" customHeight="1" spans="11:11">
      <c r="K663" s="31" t="str">
        <f ca="1" t="shared" si="12"/>
        <v/>
      </c>
    </row>
    <row r="664" customHeight="1" spans="11:11">
      <c r="K664" s="31" t="str">
        <f ca="1" t="shared" si="12"/>
        <v/>
      </c>
    </row>
    <row r="665" customHeight="1" spans="11:11">
      <c r="K665" s="31" t="str">
        <f ca="1" t="shared" si="12"/>
        <v/>
      </c>
    </row>
    <row r="666" customHeight="1" spans="11:11">
      <c r="K666" s="31" t="str">
        <f ca="1" t="shared" si="12"/>
        <v/>
      </c>
    </row>
    <row r="667" customHeight="1" spans="11:11">
      <c r="K667" s="31" t="str">
        <f ca="1" t="shared" si="12"/>
        <v/>
      </c>
    </row>
    <row r="668" customHeight="1" spans="11:11">
      <c r="K668" s="31" t="str">
        <f ca="1" t="shared" si="12"/>
        <v/>
      </c>
    </row>
    <row r="669" customHeight="1" spans="11:11">
      <c r="K669" s="31" t="str">
        <f ca="1" t="shared" si="12"/>
        <v/>
      </c>
    </row>
    <row r="670" customHeight="1" spans="11:11">
      <c r="K670" s="31" t="str">
        <f ca="1" t="shared" si="12"/>
        <v/>
      </c>
    </row>
    <row r="671" customHeight="1" spans="11:11">
      <c r="K671" s="31" t="str">
        <f ca="1" t="shared" si="12"/>
        <v/>
      </c>
    </row>
    <row r="672" customHeight="1" spans="11:11">
      <c r="K672" s="31" t="str">
        <f ca="1" t="shared" si="12"/>
        <v/>
      </c>
    </row>
    <row r="673" customHeight="1" spans="11:11">
      <c r="K673" s="31" t="str">
        <f ca="1" t="shared" si="12"/>
        <v/>
      </c>
    </row>
    <row r="674" customHeight="1" spans="11:11">
      <c r="K674" s="31" t="str">
        <f ca="1" t="shared" si="12"/>
        <v/>
      </c>
    </row>
    <row r="675" customHeight="1" spans="11:11">
      <c r="K675" s="31" t="str">
        <f ca="1" t="shared" si="12"/>
        <v/>
      </c>
    </row>
    <row r="676" customHeight="1" spans="11:11">
      <c r="K676" s="31" t="str">
        <f ca="1" t="shared" si="12"/>
        <v/>
      </c>
    </row>
    <row r="677" customHeight="1" spans="11:11">
      <c r="K677" s="31" t="str">
        <f ca="1" t="shared" si="12"/>
        <v/>
      </c>
    </row>
    <row r="678" customHeight="1" spans="11:11">
      <c r="K678" s="31" t="str">
        <f ca="1" t="shared" si="12"/>
        <v/>
      </c>
    </row>
    <row r="679" customHeight="1" spans="11:11">
      <c r="K679" s="31" t="str">
        <f ca="1" t="shared" si="12"/>
        <v/>
      </c>
    </row>
    <row r="680" customHeight="1" spans="11:11">
      <c r="K680" s="31" t="str">
        <f ca="1" t="shared" si="12"/>
        <v/>
      </c>
    </row>
    <row r="681" customHeight="1" spans="11:11">
      <c r="K681" s="31" t="str">
        <f ca="1" t="shared" si="12"/>
        <v/>
      </c>
    </row>
    <row r="682" customHeight="1" spans="11:11">
      <c r="K682" s="31" t="str">
        <f ca="1" t="shared" si="12"/>
        <v/>
      </c>
    </row>
    <row r="683" customHeight="1" spans="11:11">
      <c r="K683" s="31" t="str">
        <f ca="1" t="shared" si="12"/>
        <v/>
      </c>
    </row>
    <row r="684" customHeight="1" spans="11:11">
      <c r="K684" s="31" t="str">
        <f ca="1" t="shared" si="12"/>
        <v/>
      </c>
    </row>
    <row r="685" customHeight="1" spans="11:11">
      <c r="K685" s="31" t="str">
        <f ca="1" t="shared" si="12"/>
        <v/>
      </c>
    </row>
    <row r="686" customHeight="1" spans="11:11">
      <c r="K686" s="31" t="str">
        <f ca="1" t="shared" si="12"/>
        <v/>
      </c>
    </row>
    <row r="687" customHeight="1" spans="11:11">
      <c r="K687" s="31" t="str">
        <f ca="1" t="shared" si="12"/>
        <v/>
      </c>
    </row>
    <row r="688" customHeight="1" spans="11:11">
      <c r="K688" s="31" t="str">
        <f ca="1" t="shared" si="12"/>
        <v/>
      </c>
    </row>
    <row r="689" customHeight="1" spans="11:11">
      <c r="K689" s="31" t="str">
        <f ca="1" t="shared" si="12"/>
        <v/>
      </c>
    </row>
    <row r="690" customHeight="1" spans="11:11">
      <c r="K690" s="31" t="str">
        <f ca="1" t="shared" si="12"/>
        <v/>
      </c>
    </row>
    <row r="691" customHeight="1" spans="11:11">
      <c r="K691" s="31" t="str">
        <f ca="1" t="shared" si="12"/>
        <v/>
      </c>
    </row>
    <row r="692" customHeight="1" spans="11:11">
      <c r="K692" s="31" t="str">
        <f ca="1" t="shared" si="12"/>
        <v/>
      </c>
    </row>
    <row r="693" customHeight="1" spans="11:11">
      <c r="K693" s="31" t="str">
        <f ca="1" t="shared" si="12"/>
        <v/>
      </c>
    </row>
    <row r="694" customHeight="1" spans="11:11">
      <c r="K694" s="31" t="str">
        <f ca="1" t="shared" si="12"/>
        <v/>
      </c>
    </row>
    <row r="695" customHeight="1" spans="11:11">
      <c r="K695" s="31" t="str">
        <f ca="1" t="shared" si="12"/>
        <v/>
      </c>
    </row>
    <row r="696" customHeight="1" spans="11:11">
      <c r="K696" s="31" t="str">
        <f ca="1" t="shared" si="12"/>
        <v/>
      </c>
    </row>
    <row r="697" customHeight="1" spans="11:11">
      <c r="K697" s="31" t="str">
        <f ca="1" t="shared" si="12"/>
        <v/>
      </c>
    </row>
    <row r="698" customHeight="1" spans="11:11">
      <c r="K698" s="31" t="str">
        <f ca="1" t="shared" si="12"/>
        <v/>
      </c>
    </row>
    <row r="699" customHeight="1" spans="11:11">
      <c r="K699" s="31" t="str">
        <f ca="1" t="shared" si="12"/>
        <v/>
      </c>
    </row>
    <row r="700" customHeight="1" spans="11:11">
      <c r="K700" s="31" t="str">
        <f ca="1" t="shared" si="12"/>
        <v/>
      </c>
    </row>
    <row r="701" customHeight="1" spans="11:11">
      <c r="K701" s="31" t="str">
        <f ca="1" t="shared" si="12"/>
        <v/>
      </c>
    </row>
    <row r="702" customHeight="1" spans="11:11">
      <c r="K702" s="31" t="str">
        <f ca="1" t="shared" si="12"/>
        <v/>
      </c>
    </row>
    <row r="703" customHeight="1" spans="11:11">
      <c r="K703" s="31" t="str">
        <f ca="1" t="shared" si="12"/>
        <v/>
      </c>
    </row>
    <row r="704" customHeight="1" spans="11:11">
      <c r="K704" s="31" t="str">
        <f ca="1" t="shared" si="12"/>
        <v/>
      </c>
    </row>
    <row r="705" customHeight="1" spans="11:11">
      <c r="K705" s="31" t="str">
        <f ca="1" t="shared" si="12"/>
        <v/>
      </c>
    </row>
    <row r="706" customHeight="1" spans="11:11">
      <c r="K706" s="31" t="str">
        <f ca="1" t="shared" si="12"/>
        <v/>
      </c>
    </row>
    <row r="707" customHeight="1" spans="11:11">
      <c r="K707" s="31" t="str">
        <f ca="1" t="shared" si="12"/>
        <v/>
      </c>
    </row>
    <row r="708" customHeight="1" spans="11:11">
      <c r="K708" s="31" t="str">
        <f ca="1" t="shared" si="12"/>
        <v/>
      </c>
    </row>
    <row r="709" customHeight="1" spans="11:11">
      <c r="K709" s="31" t="str">
        <f ca="1" t="shared" si="12"/>
        <v/>
      </c>
    </row>
    <row r="710" customHeight="1" spans="11:11">
      <c r="K710" s="31" t="str">
        <f ca="1" t="shared" si="12"/>
        <v/>
      </c>
    </row>
    <row r="711" customHeight="1" spans="11:11">
      <c r="K711" s="31" t="str">
        <f ca="1" t="shared" si="12"/>
        <v/>
      </c>
    </row>
    <row r="712" customHeight="1" spans="11:11">
      <c r="K712" s="31" t="str">
        <f ca="1" t="shared" si="12"/>
        <v/>
      </c>
    </row>
    <row r="713" customHeight="1" spans="11:11">
      <c r="K713" s="31" t="str">
        <f ca="1" t="shared" si="12"/>
        <v/>
      </c>
    </row>
    <row r="714" customHeight="1" spans="11:11">
      <c r="K714" s="31" t="str">
        <f ca="1" t="shared" si="12"/>
        <v/>
      </c>
    </row>
    <row r="715" customHeight="1" spans="11:11">
      <c r="K715" s="31" t="str">
        <f ca="1" t="shared" si="12"/>
        <v/>
      </c>
    </row>
    <row r="716" customHeight="1" spans="11:11">
      <c r="K716" s="31" t="str">
        <f ca="1" t="shared" si="12"/>
        <v/>
      </c>
    </row>
    <row r="717" customHeight="1" spans="11:11">
      <c r="K717" s="31" t="str">
        <f ca="1" t="shared" si="12"/>
        <v/>
      </c>
    </row>
    <row r="718" customHeight="1" spans="11:11">
      <c r="K718" s="31" t="str">
        <f ca="1" t="shared" ref="K718:K781" si="13">IF(B718="","",IF(AND(J718&lt;&gt;"✔",I718&lt;TODAY()),"已超期",""))</f>
        <v/>
      </c>
    </row>
    <row r="719" customHeight="1" spans="11:11">
      <c r="K719" s="31" t="str">
        <f ca="1" t="shared" si="13"/>
        <v/>
      </c>
    </row>
    <row r="720" customHeight="1" spans="11:11">
      <c r="K720" s="31" t="str">
        <f ca="1" t="shared" si="13"/>
        <v/>
      </c>
    </row>
    <row r="721" customHeight="1" spans="11:11">
      <c r="K721" s="31" t="str">
        <f ca="1" t="shared" si="13"/>
        <v/>
      </c>
    </row>
    <row r="722" customHeight="1" spans="11:11">
      <c r="K722" s="31" t="str">
        <f ca="1" t="shared" si="13"/>
        <v/>
      </c>
    </row>
    <row r="723" customHeight="1" spans="11:11">
      <c r="K723" s="31" t="str">
        <f ca="1" t="shared" si="13"/>
        <v/>
      </c>
    </row>
    <row r="724" customHeight="1" spans="11:11">
      <c r="K724" s="31" t="str">
        <f ca="1" t="shared" si="13"/>
        <v/>
      </c>
    </row>
    <row r="725" customHeight="1" spans="11:11">
      <c r="K725" s="31" t="str">
        <f ca="1" t="shared" si="13"/>
        <v/>
      </c>
    </row>
    <row r="726" customHeight="1" spans="11:11">
      <c r="K726" s="31" t="str">
        <f ca="1" t="shared" si="13"/>
        <v/>
      </c>
    </row>
    <row r="727" customHeight="1" spans="11:11">
      <c r="K727" s="31" t="str">
        <f ca="1" t="shared" si="13"/>
        <v/>
      </c>
    </row>
    <row r="728" customHeight="1" spans="11:11">
      <c r="K728" s="31" t="str">
        <f ca="1" t="shared" si="13"/>
        <v/>
      </c>
    </row>
    <row r="729" customHeight="1" spans="11:11">
      <c r="K729" s="31" t="str">
        <f ca="1" t="shared" si="13"/>
        <v/>
      </c>
    </row>
    <row r="730" customHeight="1" spans="11:11">
      <c r="K730" s="31" t="str">
        <f ca="1" t="shared" si="13"/>
        <v/>
      </c>
    </row>
    <row r="731" customHeight="1" spans="11:11">
      <c r="K731" s="31" t="str">
        <f ca="1" t="shared" si="13"/>
        <v/>
      </c>
    </row>
    <row r="732" customHeight="1" spans="11:11">
      <c r="K732" s="31" t="str">
        <f ca="1" t="shared" si="13"/>
        <v/>
      </c>
    </row>
    <row r="733" customHeight="1" spans="11:11">
      <c r="K733" s="31" t="str">
        <f ca="1" t="shared" si="13"/>
        <v/>
      </c>
    </row>
    <row r="734" customHeight="1" spans="11:11">
      <c r="K734" s="31" t="str">
        <f ca="1" t="shared" si="13"/>
        <v/>
      </c>
    </row>
    <row r="735" customHeight="1" spans="11:11">
      <c r="K735" s="31" t="str">
        <f ca="1" t="shared" si="13"/>
        <v/>
      </c>
    </row>
    <row r="736" customHeight="1" spans="11:11">
      <c r="K736" s="31" t="str">
        <f ca="1" t="shared" si="13"/>
        <v/>
      </c>
    </row>
    <row r="737" customHeight="1" spans="11:11">
      <c r="K737" s="31" t="str">
        <f ca="1" t="shared" si="13"/>
        <v/>
      </c>
    </row>
    <row r="738" customHeight="1" spans="11:11">
      <c r="K738" s="31" t="str">
        <f ca="1" t="shared" si="13"/>
        <v/>
      </c>
    </row>
    <row r="739" customHeight="1" spans="11:11">
      <c r="K739" s="31" t="str">
        <f ca="1" t="shared" si="13"/>
        <v/>
      </c>
    </row>
    <row r="740" customHeight="1" spans="11:11">
      <c r="K740" s="31" t="str">
        <f ca="1" t="shared" si="13"/>
        <v/>
      </c>
    </row>
    <row r="741" customHeight="1" spans="11:11">
      <c r="K741" s="31" t="str">
        <f ca="1" t="shared" si="13"/>
        <v/>
      </c>
    </row>
    <row r="742" customHeight="1" spans="11:11">
      <c r="K742" s="31" t="str">
        <f ca="1" t="shared" si="13"/>
        <v/>
      </c>
    </row>
    <row r="743" customHeight="1" spans="11:11">
      <c r="K743" s="31" t="str">
        <f ca="1" t="shared" si="13"/>
        <v/>
      </c>
    </row>
    <row r="744" customHeight="1" spans="11:11">
      <c r="K744" s="31" t="str">
        <f ca="1" t="shared" si="13"/>
        <v/>
      </c>
    </row>
    <row r="745" customHeight="1" spans="11:11">
      <c r="K745" s="31" t="str">
        <f ca="1" t="shared" si="13"/>
        <v/>
      </c>
    </row>
    <row r="746" customHeight="1" spans="11:11">
      <c r="K746" s="31" t="str">
        <f ca="1" t="shared" si="13"/>
        <v/>
      </c>
    </row>
    <row r="747" customHeight="1" spans="11:11">
      <c r="K747" s="31" t="str">
        <f ca="1" t="shared" si="13"/>
        <v/>
      </c>
    </row>
    <row r="748" customHeight="1" spans="11:11">
      <c r="K748" s="31" t="str">
        <f ca="1" t="shared" si="13"/>
        <v/>
      </c>
    </row>
    <row r="749" customHeight="1" spans="11:11">
      <c r="K749" s="31" t="str">
        <f ca="1" t="shared" si="13"/>
        <v/>
      </c>
    </row>
    <row r="750" customHeight="1" spans="11:11">
      <c r="K750" s="31" t="str">
        <f ca="1" t="shared" si="13"/>
        <v/>
      </c>
    </row>
    <row r="751" customHeight="1" spans="11:11">
      <c r="K751" s="31" t="str">
        <f ca="1" t="shared" si="13"/>
        <v/>
      </c>
    </row>
    <row r="752" customHeight="1" spans="11:11">
      <c r="K752" s="31" t="str">
        <f ca="1" t="shared" si="13"/>
        <v/>
      </c>
    </row>
    <row r="753" customHeight="1" spans="11:11">
      <c r="K753" s="31" t="str">
        <f ca="1" t="shared" si="13"/>
        <v/>
      </c>
    </row>
    <row r="754" customHeight="1" spans="11:11">
      <c r="K754" s="31" t="str">
        <f ca="1" t="shared" si="13"/>
        <v/>
      </c>
    </row>
    <row r="755" customHeight="1" spans="11:11">
      <c r="K755" s="31" t="str">
        <f ca="1" t="shared" si="13"/>
        <v/>
      </c>
    </row>
    <row r="756" customHeight="1" spans="11:11">
      <c r="K756" s="31" t="str">
        <f ca="1" t="shared" si="13"/>
        <v/>
      </c>
    </row>
    <row r="757" customHeight="1" spans="11:11">
      <c r="K757" s="31" t="str">
        <f ca="1" t="shared" si="13"/>
        <v/>
      </c>
    </row>
    <row r="758" customHeight="1" spans="11:11">
      <c r="K758" s="31" t="str">
        <f ca="1" t="shared" si="13"/>
        <v/>
      </c>
    </row>
    <row r="759" customHeight="1" spans="11:11">
      <c r="K759" s="31" t="str">
        <f ca="1" t="shared" si="13"/>
        <v/>
      </c>
    </row>
    <row r="760" customHeight="1" spans="11:11">
      <c r="K760" s="31" t="str">
        <f ca="1" t="shared" si="13"/>
        <v/>
      </c>
    </row>
    <row r="761" customHeight="1" spans="11:11">
      <c r="K761" s="31" t="str">
        <f ca="1" t="shared" si="13"/>
        <v/>
      </c>
    </row>
    <row r="762" customHeight="1" spans="11:11">
      <c r="K762" s="31" t="str">
        <f ca="1" t="shared" si="13"/>
        <v/>
      </c>
    </row>
    <row r="763" customHeight="1" spans="11:11">
      <c r="K763" s="31" t="str">
        <f ca="1" t="shared" si="13"/>
        <v/>
      </c>
    </row>
    <row r="764" customHeight="1" spans="11:11">
      <c r="K764" s="31" t="str">
        <f ca="1" t="shared" si="13"/>
        <v/>
      </c>
    </row>
    <row r="765" customHeight="1" spans="11:11">
      <c r="K765" s="31" t="str">
        <f ca="1" t="shared" si="13"/>
        <v/>
      </c>
    </row>
    <row r="766" customHeight="1" spans="11:11">
      <c r="K766" s="31" t="str">
        <f ca="1" t="shared" si="13"/>
        <v/>
      </c>
    </row>
    <row r="767" customHeight="1" spans="11:11">
      <c r="K767" s="31" t="str">
        <f ca="1" t="shared" si="13"/>
        <v/>
      </c>
    </row>
    <row r="768" customHeight="1" spans="11:11">
      <c r="K768" s="31" t="str">
        <f ca="1" t="shared" si="13"/>
        <v/>
      </c>
    </row>
    <row r="769" customHeight="1" spans="11:11">
      <c r="K769" s="31" t="str">
        <f ca="1" t="shared" si="13"/>
        <v/>
      </c>
    </row>
    <row r="770" customHeight="1" spans="11:11">
      <c r="K770" s="31" t="str">
        <f ca="1" t="shared" si="13"/>
        <v/>
      </c>
    </row>
    <row r="771" customHeight="1" spans="11:11">
      <c r="K771" s="31" t="str">
        <f ca="1" t="shared" si="13"/>
        <v/>
      </c>
    </row>
    <row r="772" customHeight="1" spans="11:11">
      <c r="K772" s="31" t="str">
        <f ca="1" t="shared" si="13"/>
        <v/>
      </c>
    </row>
    <row r="773" customHeight="1" spans="11:11">
      <c r="K773" s="31" t="str">
        <f ca="1" t="shared" si="13"/>
        <v/>
      </c>
    </row>
    <row r="774" customHeight="1" spans="11:11">
      <c r="K774" s="31" t="str">
        <f ca="1" t="shared" si="13"/>
        <v/>
      </c>
    </row>
    <row r="775" customHeight="1" spans="11:11">
      <c r="K775" s="31" t="str">
        <f ca="1" t="shared" si="13"/>
        <v/>
      </c>
    </row>
    <row r="776" customHeight="1" spans="11:11">
      <c r="K776" s="31" t="str">
        <f ca="1" t="shared" si="13"/>
        <v/>
      </c>
    </row>
    <row r="777" customHeight="1" spans="11:11">
      <c r="K777" s="31" t="str">
        <f ca="1" t="shared" si="13"/>
        <v/>
      </c>
    </row>
    <row r="778" customHeight="1" spans="11:11">
      <c r="K778" s="31" t="str">
        <f ca="1" t="shared" si="13"/>
        <v/>
      </c>
    </row>
    <row r="779" customHeight="1" spans="11:11">
      <c r="K779" s="31" t="str">
        <f ca="1" t="shared" si="13"/>
        <v/>
      </c>
    </row>
    <row r="780" customHeight="1" spans="11:11">
      <c r="K780" s="31" t="str">
        <f ca="1" t="shared" si="13"/>
        <v/>
      </c>
    </row>
    <row r="781" customHeight="1" spans="11:11">
      <c r="K781" s="31" t="str">
        <f ca="1" t="shared" si="13"/>
        <v/>
      </c>
    </row>
    <row r="782" customHeight="1" spans="11:11">
      <c r="K782" s="31" t="str">
        <f ca="1" t="shared" ref="K782:K845" si="14">IF(B782="","",IF(AND(J782&lt;&gt;"✔",I782&lt;TODAY()),"已超期",""))</f>
        <v/>
      </c>
    </row>
    <row r="783" customHeight="1" spans="11:11">
      <c r="K783" s="31" t="str">
        <f ca="1" t="shared" si="14"/>
        <v/>
      </c>
    </row>
    <row r="784" customHeight="1" spans="11:11">
      <c r="K784" s="31" t="str">
        <f ca="1" t="shared" si="14"/>
        <v/>
      </c>
    </row>
    <row r="785" customHeight="1" spans="11:11">
      <c r="K785" s="31" t="str">
        <f ca="1" t="shared" si="14"/>
        <v/>
      </c>
    </row>
    <row r="786" customHeight="1" spans="11:11">
      <c r="K786" s="31" t="str">
        <f ca="1" t="shared" si="14"/>
        <v/>
      </c>
    </row>
    <row r="787" customHeight="1" spans="11:11">
      <c r="K787" s="31" t="str">
        <f ca="1" t="shared" si="14"/>
        <v/>
      </c>
    </row>
    <row r="788" customHeight="1" spans="11:11">
      <c r="K788" s="31" t="str">
        <f ca="1" t="shared" si="14"/>
        <v/>
      </c>
    </row>
    <row r="789" customHeight="1" spans="11:11">
      <c r="K789" s="31" t="str">
        <f ca="1" t="shared" si="14"/>
        <v/>
      </c>
    </row>
    <row r="790" customHeight="1" spans="11:11">
      <c r="K790" s="31" t="str">
        <f ca="1" t="shared" si="14"/>
        <v/>
      </c>
    </row>
    <row r="791" customHeight="1" spans="11:11">
      <c r="K791" s="31" t="str">
        <f ca="1" t="shared" si="14"/>
        <v/>
      </c>
    </row>
    <row r="792" customHeight="1" spans="11:11">
      <c r="K792" s="31" t="str">
        <f ca="1" t="shared" si="14"/>
        <v/>
      </c>
    </row>
    <row r="793" customHeight="1" spans="11:11">
      <c r="K793" s="31" t="str">
        <f ca="1" t="shared" si="14"/>
        <v/>
      </c>
    </row>
    <row r="794" customHeight="1" spans="11:11">
      <c r="K794" s="31" t="str">
        <f ca="1" t="shared" si="14"/>
        <v/>
      </c>
    </row>
    <row r="795" customHeight="1" spans="11:11">
      <c r="K795" s="31" t="str">
        <f ca="1" t="shared" si="14"/>
        <v/>
      </c>
    </row>
    <row r="796" customHeight="1" spans="11:11">
      <c r="K796" s="31" t="str">
        <f ca="1" t="shared" si="14"/>
        <v/>
      </c>
    </row>
    <row r="797" customHeight="1" spans="11:11">
      <c r="K797" s="31" t="str">
        <f ca="1" t="shared" si="14"/>
        <v/>
      </c>
    </row>
    <row r="798" customHeight="1" spans="11:11">
      <c r="K798" s="31" t="str">
        <f ca="1" t="shared" si="14"/>
        <v/>
      </c>
    </row>
    <row r="799" customHeight="1" spans="11:11">
      <c r="K799" s="31" t="str">
        <f ca="1" t="shared" si="14"/>
        <v/>
      </c>
    </row>
    <row r="800" customHeight="1" spans="11:11">
      <c r="K800" s="31" t="str">
        <f ca="1" t="shared" si="14"/>
        <v/>
      </c>
    </row>
    <row r="801" customHeight="1" spans="11:11">
      <c r="K801" s="31" t="str">
        <f ca="1" t="shared" si="14"/>
        <v/>
      </c>
    </row>
    <row r="802" customHeight="1" spans="11:11">
      <c r="K802" s="31" t="str">
        <f ca="1" t="shared" si="14"/>
        <v/>
      </c>
    </row>
    <row r="803" customHeight="1" spans="11:11">
      <c r="K803" s="31" t="str">
        <f ca="1" t="shared" si="14"/>
        <v/>
      </c>
    </row>
    <row r="804" customHeight="1" spans="11:11">
      <c r="K804" s="31" t="str">
        <f ca="1" t="shared" si="14"/>
        <v/>
      </c>
    </row>
    <row r="805" customHeight="1" spans="11:11">
      <c r="K805" s="31" t="str">
        <f ca="1" t="shared" si="14"/>
        <v/>
      </c>
    </row>
    <row r="806" customHeight="1" spans="11:11">
      <c r="K806" s="31" t="str">
        <f ca="1" t="shared" si="14"/>
        <v/>
      </c>
    </row>
    <row r="807" customHeight="1" spans="11:11">
      <c r="K807" s="31" t="str">
        <f ca="1" t="shared" si="14"/>
        <v/>
      </c>
    </row>
    <row r="808" customHeight="1" spans="11:11">
      <c r="K808" s="31" t="str">
        <f ca="1" t="shared" si="14"/>
        <v/>
      </c>
    </row>
    <row r="809" customHeight="1" spans="11:11">
      <c r="K809" s="31" t="str">
        <f ca="1" t="shared" si="14"/>
        <v/>
      </c>
    </row>
    <row r="810" customHeight="1" spans="11:11">
      <c r="K810" s="31" t="str">
        <f ca="1" t="shared" si="14"/>
        <v/>
      </c>
    </row>
    <row r="811" customHeight="1" spans="11:11">
      <c r="K811" s="31" t="str">
        <f ca="1" t="shared" si="14"/>
        <v/>
      </c>
    </row>
    <row r="812" customHeight="1" spans="11:11">
      <c r="K812" s="31" t="str">
        <f ca="1" t="shared" si="14"/>
        <v/>
      </c>
    </row>
    <row r="813" customHeight="1" spans="11:11">
      <c r="K813" s="31" t="str">
        <f ca="1" t="shared" si="14"/>
        <v/>
      </c>
    </row>
    <row r="814" customHeight="1" spans="11:11">
      <c r="K814" s="31" t="str">
        <f ca="1" t="shared" si="14"/>
        <v/>
      </c>
    </row>
    <row r="815" customHeight="1" spans="11:11">
      <c r="K815" s="31" t="str">
        <f ca="1" t="shared" si="14"/>
        <v/>
      </c>
    </row>
    <row r="816" customHeight="1" spans="11:11">
      <c r="K816" s="31" t="str">
        <f ca="1" t="shared" si="14"/>
        <v/>
      </c>
    </row>
    <row r="817" customHeight="1" spans="11:11">
      <c r="K817" s="31" t="str">
        <f ca="1" t="shared" si="14"/>
        <v/>
      </c>
    </row>
    <row r="818" customHeight="1" spans="11:11">
      <c r="K818" s="31" t="str">
        <f ca="1" t="shared" si="14"/>
        <v/>
      </c>
    </row>
    <row r="819" customHeight="1" spans="11:11">
      <c r="K819" s="31" t="str">
        <f ca="1" t="shared" si="14"/>
        <v/>
      </c>
    </row>
    <row r="820" customHeight="1" spans="11:11">
      <c r="K820" s="31" t="str">
        <f ca="1" t="shared" si="14"/>
        <v/>
      </c>
    </row>
    <row r="821" customHeight="1" spans="11:11">
      <c r="K821" s="31" t="str">
        <f ca="1" t="shared" si="14"/>
        <v/>
      </c>
    </row>
    <row r="822" customHeight="1" spans="11:11">
      <c r="K822" s="31" t="str">
        <f ca="1" t="shared" si="14"/>
        <v/>
      </c>
    </row>
    <row r="823" customHeight="1" spans="11:11">
      <c r="K823" s="31" t="str">
        <f ca="1" t="shared" si="14"/>
        <v/>
      </c>
    </row>
    <row r="824" customHeight="1" spans="11:11">
      <c r="K824" s="31" t="str">
        <f ca="1" t="shared" si="14"/>
        <v/>
      </c>
    </row>
    <row r="825" customHeight="1" spans="11:11">
      <c r="K825" s="31" t="str">
        <f ca="1" t="shared" si="14"/>
        <v/>
      </c>
    </row>
    <row r="826" customHeight="1" spans="11:11">
      <c r="K826" s="31" t="str">
        <f ca="1" t="shared" si="14"/>
        <v/>
      </c>
    </row>
    <row r="827" customHeight="1" spans="11:11">
      <c r="K827" s="31" t="str">
        <f ca="1" t="shared" si="14"/>
        <v/>
      </c>
    </row>
    <row r="828" customHeight="1" spans="11:11">
      <c r="K828" s="31" t="str">
        <f ca="1" t="shared" si="14"/>
        <v/>
      </c>
    </row>
    <row r="829" customHeight="1" spans="11:11">
      <c r="K829" s="31" t="str">
        <f ca="1" t="shared" si="14"/>
        <v/>
      </c>
    </row>
    <row r="830" customHeight="1" spans="11:11">
      <c r="K830" s="31" t="str">
        <f ca="1" t="shared" si="14"/>
        <v/>
      </c>
    </row>
    <row r="831" customHeight="1" spans="11:11">
      <c r="K831" s="31" t="str">
        <f ca="1" t="shared" si="14"/>
        <v/>
      </c>
    </row>
    <row r="832" customHeight="1" spans="11:11">
      <c r="K832" s="31" t="str">
        <f ca="1" t="shared" si="14"/>
        <v/>
      </c>
    </row>
    <row r="833" customHeight="1" spans="11:11">
      <c r="K833" s="31" t="str">
        <f ca="1" t="shared" si="14"/>
        <v/>
      </c>
    </row>
    <row r="834" customHeight="1" spans="11:11">
      <c r="K834" s="31" t="str">
        <f ca="1" t="shared" si="14"/>
        <v/>
      </c>
    </row>
    <row r="835" customHeight="1" spans="11:11">
      <c r="K835" s="31" t="str">
        <f ca="1" t="shared" si="14"/>
        <v/>
      </c>
    </row>
    <row r="836" customHeight="1" spans="11:11">
      <c r="K836" s="31" t="str">
        <f ca="1" t="shared" si="14"/>
        <v/>
      </c>
    </row>
    <row r="837" customHeight="1" spans="11:11">
      <c r="K837" s="31" t="str">
        <f ca="1" t="shared" si="14"/>
        <v/>
      </c>
    </row>
    <row r="838" customHeight="1" spans="11:11">
      <c r="K838" s="31" t="str">
        <f ca="1" t="shared" si="14"/>
        <v/>
      </c>
    </row>
    <row r="839" customHeight="1" spans="11:11">
      <c r="K839" s="31" t="str">
        <f ca="1" t="shared" si="14"/>
        <v/>
      </c>
    </row>
    <row r="840" customHeight="1" spans="11:11">
      <c r="K840" s="31" t="str">
        <f ca="1" t="shared" si="14"/>
        <v/>
      </c>
    </row>
    <row r="841" customHeight="1" spans="11:11">
      <c r="K841" s="31" t="str">
        <f ca="1" t="shared" si="14"/>
        <v/>
      </c>
    </row>
    <row r="842" customHeight="1" spans="11:11">
      <c r="K842" s="31" t="str">
        <f ca="1" t="shared" si="14"/>
        <v/>
      </c>
    </row>
    <row r="843" customHeight="1" spans="11:11">
      <c r="K843" s="31" t="str">
        <f ca="1" t="shared" si="14"/>
        <v/>
      </c>
    </row>
    <row r="844" customHeight="1" spans="11:11">
      <c r="K844" s="31" t="str">
        <f ca="1" t="shared" si="14"/>
        <v/>
      </c>
    </row>
    <row r="845" customHeight="1" spans="11:11">
      <c r="K845" s="31" t="str">
        <f ca="1" t="shared" si="14"/>
        <v/>
      </c>
    </row>
    <row r="846" customHeight="1" spans="11:11">
      <c r="K846" s="31" t="str">
        <f ca="1" t="shared" ref="K846:K909" si="15">IF(B846="","",IF(AND(J846&lt;&gt;"✔",I846&lt;TODAY()),"已超期",""))</f>
        <v/>
      </c>
    </row>
    <row r="847" customHeight="1" spans="11:11">
      <c r="K847" s="31" t="str">
        <f ca="1" t="shared" si="15"/>
        <v/>
      </c>
    </row>
    <row r="848" customHeight="1" spans="11:11">
      <c r="K848" s="31" t="str">
        <f ca="1" t="shared" si="15"/>
        <v/>
      </c>
    </row>
    <row r="849" customHeight="1" spans="11:11">
      <c r="K849" s="31" t="str">
        <f ca="1" t="shared" si="15"/>
        <v/>
      </c>
    </row>
    <row r="850" customHeight="1" spans="11:11">
      <c r="K850" s="31" t="str">
        <f ca="1" t="shared" si="15"/>
        <v/>
      </c>
    </row>
    <row r="851" customHeight="1" spans="11:11">
      <c r="K851" s="31" t="str">
        <f ca="1" t="shared" si="15"/>
        <v/>
      </c>
    </row>
    <row r="852" customHeight="1" spans="11:11">
      <c r="K852" s="31" t="str">
        <f ca="1" t="shared" si="15"/>
        <v/>
      </c>
    </row>
    <row r="853" customHeight="1" spans="11:11">
      <c r="K853" s="31" t="str">
        <f ca="1" t="shared" si="15"/>
        <v/>
      </c>
    </row>
    <row r="854" customHeight="1" spans="11:11">
      <c r="K854" s="31" t="str">
        <f ca="1" t="shared" si="15"/>
        <v/>
      </c>
    </row>
    <row r="855" customHeight="1" spans="11:11">
      <c r="K855" s="31" t="str">
        <f ca="1" t="shared" si="15"/>
        <v/>
      </c>
    </row>
    <row r="856" customHeight="1" spans="11:11">
      <c r="K856" s="31" t="str">
        <f ca="1" t="shared" si="15"/>
        <v/>
      </c>
    </row>
    <row r="857" customHeight="1" spans="11:11">
      <c r="K857" s="31" t="str">
        <f ca="1" t="shared" si="15"/>
        <v/>
      </c>
    </row>
    <row r="858" customHeight="1" spans="11:11">
      <c r="K858" s="31" t="str">
        <f ca="1" t="shared" si="15"/>
        <v/>
      </c>
    </row>
    <row r="859" customHeight="1" spans="11:11">
      <c r="K859" s="31" t="str">
        <f ca="1" t="shared" si="15"/>
        <v/>
      </c>
    </row>
    <row r="860" customHeight="1" spans="11:11">
      <c r="K860" s="31" t="str">
        <f ca="1" t="shared" si="15"/>
        <v/>
      </c>
    </row>
    <row r="861" customHeight="1" spans="11:11">
      <c r="K861" s="31" t="str">
        <f ca="1" t="shared" si="15"/>
        <v/>
      </c>
    </row>
    <row r="862" customHeight="1" spans="11:11">
      <c r="K862" s="31" t="str">
        <f ca="1" t="shared" si="15"/>
        <v/>
      </c>
    </row>
    <row r="863" customHeight="1" spans="11:11">
      <c r="K863" s="31" t="str">
        <f ca="1" t="shared" si="15"/>
        <v/>
      </c>
    </row>
    <row r="864" customHeight="1" spans="11:11">
      <c r="K864" s="31" t="str">
        <f ca="1" t="shared" si="15"/>
        <v/>
      </c>
    </row>
    <row r="865" customHeight="1" spans="11:11">
      <c r="K865" s="31" t="str">
        <f ca="1" t="shared" si="15"/>
        <v/>
      </c>
    </row>
    <row r="866" customHeight="1" spans="11:11">
      <c r="K866" s="31" t="str">
        <f ca="1" t="shared" si="15"/>
        <v/>
      </c>
    </row>
    <row r="867" customHeight="1" spans="11:11">
      <c r="K867" s="31" t="str">
        <f ca="1" t="shared" si="15"/>
        <v/>
      </c>
    </row>
    <row r="868" customHeight="1" spans="11:11">
      <c r="K868" s="31" t="str">
        <f ca="1" t="shared" si="15"/>
        <v/>
      </c>
    </row>
    <row r="869" customHeight="1" spans="11:11">
      <c r="K869" s="31" t="str">
        <f ca="1" t="shared" si="15"/>
        <v/>
      </c>
    </row>
    <row r="870" customHeight="1" spans="11:11">
      <c r="K870" s="31" t="str">
        <f ca="1" t="shared" si="15"/>
        <v/>
      </c>
    </row>
    <row r="871" customHeight="1" spans="11:11">
      <c r="K871" s="31" t="str">
        <f ca="1" t="shared" si="15"/>
        <v/>
      </c>
    </row>
    <row r="872" customHeight="1" spans="11:11">
      <c r="K872" s="31" t="str">
        <f ca="1" t="shared" si="15"/>
        <v/>
      </c>
    </row>
    <row r="873" customHeight="1" spans="11:11">
      <c r="K873" s="31" t="str">
        <f ca="1" t="shared" si="15"/>
        <v/>
      </c>
    </row>
    <row r="874" customHeight="1" spans="11:11">
      <c r="K874" s="31" t="str">
        <f ca="1" t="shared" si="15"/>
        <v/>
      </c>
    </row>
    <row r="875" customHeight="1" spans="11:11">
      <c r="K875" s="31" t="str">
        <f ca="1" t="shared" si="15"/>
        <v/>
      </c>
    </row>
    <row r="876" customHeight="1" spans="11:11">
      <c r="K876" s="31" t="str">
        <f ca="1" t="shared" si="15"/>
        <v/>
      </c>
    </row>
    <row r="877" customHeight="1" spans="11:11">
      <c r="K877" s="31" t="str">
        <f ca="1" t="shared" si="15"/>
        <v/>
      </c>
    </row>
    <row r="878" customHeight="1" spans="11:11">
      <c r="K878" s="31" t="str">
        <f ca="1" t="shared" si="15"/>
        <v/>
      </c>
    </row>
    <row r="879" customHeight="1" spans="11:11">
      <c r="K879" s="31" t="str">
        <f ca="1" t="shared" si="15"/>
        <v/>
      </c>
    </row>
    <row r="880" customHeight="1" spans="11:11">
      <c r="K880" s="31" t="str">
        <f ca="1" t="shared" si="15"/>
        <v/>
      </c>
    </row>
    <row r="881" customHeight="1" spans="11:11">
      <c r="K881" s="31" t="str">
        <f ca="1" t="shared" si="15"/>
        <v/>
      </c>
    </row>
    <row r="882" customHeight="1" spans="11:11">
      <c r="K882" s="31" t="str">
        <f ca="1" t="shared" si="15"/>
        <v/>
      </c>
    </row>
    <row r="883" customHeight="1" spans="11:11">
      <c r="K883" s="31" t="str">
        <f ca="1" t="shared" si="15"/>
        <v/>
      </c>
    </row>
    <row r="884" customHeight="1" spans="11:11">
      <c r="K884" s="31" t="str">
        <f ca="1" t="shared" si="15"/>
        <v/>
      </c>
    </row>
    <row r="885" customHeight="1" spans="11:11">
      <c r="K885" s="31" t="str">
        <f ca="1" t="shared" si="15"/>
        <v/>
      </c>
    </row>
    <row r="886" customHeight="1" spans="11:11">
      <c r="K886" s="31" t="str">
        <f ca="1" t="shared" si="15"/>
        <v/>
      </c>
    </row>
    <row r="887" customHeight="1" spans="11:11">
      <c r="K887" s="31" t="str">
        <f ca="1" t="shared" si="15"/>
        <v/>
      </c>
    </row>
    <row r="888" customHeight="1" spans="11:11">
      <c r="K888" s="31" t="str">
        <f ca="1" t="shared" si="15"/>
        <v/>
      </c>
    </row>
    <row r="889" customHeight="1" spans="11:11">
      <c r="K889" s="31" t="str">
        <f ca="1" t="shared" si="15"/>
        <v/>
      </c>
    </row>
    <row r="890" customHeight="1" spans="11:11">
      <c r="K890" s="31" t="str">
        <f ca="1" t="shared" si="15"/>
        <v/>
      </c>
    </row>
    <row r="891" customHeight="1" spans="11:11">
      <c r="K891" s="31" t="str">
        <f ca="1" t="shared" si="15"/>
        <v/>
      </c>
    </row>
    <row r="892" customHeight="1" spans="11:11">
      <c r="K892" s="31" t="str">
        <f ca="1" t="shared" si="15"/>
        <v/>
      </c>
    </row>
    <row r="893" customHeight="1" spans="11:11">
      <c r="K893" s="31" t="str">
        <f ca="1" t="shared" si="15"/>
        <v/>
      </c>
    </row>
    <row r="894" customHeight="1" spans="11:11">
      <c r="K894" s="31" t="str">
        <f ca="1" t="shared" si="15"/>
        <v/>
      </c>
    </row>
    <row r="895" customHeight="1" spans="11:11">
      <c r="K895" s="31" t="str">
        <f ca="1" t="shared" si="15"/>
        <v/>
      </c>
    </row>
    <row r="896" customHeight="1" spans="11:11">
      <c r="K896" s="31" t="str">
        <f ca="1" t="shared" si="15"/>
        <v/>
      </c>
    </row>
    <row r="897" customHeight="1" spans="11:11">
      <c r="K897" s="31" t="str">
        <f ca="1" t="shared" si="15"/>
        <v/>
      </c>
    </row>
    <row r="898" customHeight="1" spans="11:11">
      <c r="K898" s="31" t="str">
        <f ca="1" t="shared" si="15"/>
        <v/>
      </c>
    </row>
    <row r="899" customHeight="1" spans="11:11">
      <c r="K899" s="31" t="str">
        <f ca="1" t="shared" si="15"/>
        <v/>
      </c>
    </row>
    <row r="900" customHeight="1" spans="11:11">
      <c r="K900" s="31" t="str">
        <f ca="1" t="shared" si="15"/>
        <v/>
      </c>
    </row>
    <row r="901" customHeight="1" spans="11:11">
      <c r="K901" s="31" t="str">
        <f ca="1" t="shared" si="15"/>
        <v/>
      </c>
    </row>
    <row r="902" customHeight="1" spans="11:11">
      <c r="K902" s="31" t="str">
        <f ca="1" t="shared" si="15"/>
        <v/>
      </c>
    </row>
    <row r="903" customHeight="1" spans="11:11">
      <c r="K903" s="31" t="str">
        <f ca="1" t="shared" si="15"/>
        <v/>
      </c>
    </row>
    <row r="904" customHeight="1" spans="11:11">
      <c r="K904" s="31" t="str">
        <f ca="1" t="shared" si="15"/>
        <v/>
      </c>
    </row>
    <row r="905" customHeight="1" spans="11:11">
      <c r="K905" s="31" t="str">
        <f ca="1" t="shared" si="15"/>
        <v/>
      </c>
    </row>
    <row r="906" customHeight="1" spans="11:11">
      <c r="K906" s="31" t="str">
        <f ca="1" t="shared" si="15"/>
        <v/>
      </c>
    </row>
    <row r="907" customHeight="1" spans="11:11">
      <c r="K907" s="31" t="str">
        <f ca="1" t="shared" si="15"/>
        <v/>
      </c>
    </row>
    <row r="908" customHeight="1" spans="11:11">
      <c r="K908" s="31" t="str">
        <f ca="1" t="shared" si="15"/>
        <v/>
      </c>
    </row>
    <row r="909" customHeight="1" spans="11:11">
      <c r="K909" s="31" t="str">
        <f ca="1" t="shared" si="15"/>
        <v/>
      </c>
    </row>
    <row r="910" customHeight="1" spans="11:11">
      <c r="K910" s="31" t="str">
        <f ca="1" t="shared" ref="K910:K973" si="16">IF(B910="","",IF(AND(J910&lt;&gt;"✔",I910&lt;TODAY()),"已超期",""))</f>
        <v/>
      </c>
    </row>
    <row r="911" customHeight="1" spans="11:11">
      <c r="K911" s="31" t="str">
        <f ca="1" t="shared" si="16"/>
        <v/>
      </c>
    </row>
    <row r="912" customHeight="1" spans="11:11">
      <c r="K912" s="31" t="str">
        <f ca="1" t="shared" si="16"/>
        <v/>
      </c>
    </row>
    <row r="913" customHeight="1" spans="11:11">
      <c r="K913" s="31" t="str">
        <f ca="1" t="shared" si="16"/>
        <v/>
      </c>
    </row>
    <row r="914" customHeight="1" spans="11:11">
      <c r="K914" s="31" t="str">
        <f ca="1" t="shared" si="16"/>
        <v/>
      </c>
    </row>
    <row r="915" customHeight="1" spans="11:11">
      <c r="K915" s="31" t="str">
        <f ca="1" t="shared" si="16"/>
        <v/>
      </c>
    </row>
    <row r="916" customHeight="1" spans="11:11">
      <c r="K916" s="31" t="str">
        <f ca="1" t="shared" si="16"/>
        <v/>
      </c>
    </row>
    <row r="917" customHeight="1" spans="11:11">
      <c r="K917" s="31" t="str">
        <f ca="1" t="shared" si="16"/>
        <v/>
      </c>
    </row>
    <row r="918" customHeight="1" spans="11:11">
      <c r="K918" s="31" t="str">
        <f ca="1" t="shared" si="16"/>
        <v/>
      </c>
    </row>
    <row r="919" customHeight="1" spans="11:11">
      <c r="K919" s="31" t="str">
        <f ca="1" t="shared" si="16"/>
        <v/>
      </c>
    </row>
    <row r="920" customHeight="1" spans="11:11">
      <c r="K920" s="31" t="str">
        <f ca="1" t="shared" si="16"/>
        <v/>
      </c>
    </row>
    <row r="921" customHeight="1" spans="11:11">
      <c r="K921" s="31" t="str">
        <f ca="1" t="shared" si="16"/>
        <v/>
      </c>
    </row>
    <row r="922" customHeight="1" spans="11:11">
      <c r="K922" s="31" t="str">
        <f ca="1" t="shared" si="16"/>
        <v/>
      </c>
    </row>
    <row r="923" customHeight="1" spans="11:11">
      <c r="K923" s="31" t="str">
        <f ca="1" t="shared" si="16"/>
        <v/>
      </c>
    </row>
    <row r="924" customHeight="1" spans="11:11">
      <c r="K924" s="31" t="str">
        <f ca="1" t="shared" si="16"/>
        <v/>
      </c>
    </row>
    <row r="925" customHeight="1" spans="11:11">
      <c r="K925" s="31" t="str">
        <f ca="1" t="shared" si="16"/>
        <v/>
      </c>
    </row>
    <row r="926" customHeight="1" spans="11:11">
      <c r="K926" s="31" t="str">
        <f ca="1" t="shared" si="16"/>
        <v/>
      </c>
    </row>
    <row r="927" customHeight="1" spans="11:11">
      <c r="K927" s="31" t="str">
        <f ca="1" t="shared" si="16"/>
        <v/>
      </c>
    </row>
    <row r="928" customHeight="1" spans="11:11">
      <c r="K928" s="31" t="str">
        <f ca="1" t="shared" si="16"/>
        <v/>
      </c>
    </row>
    <row r="929" customHeight="1" spans="11:11">
      <c r="K929" s="31" t="str">
        <f ca="1" t="shared" si="16"/>
        <v/>
      </c>
    </row>
    <row r="930" customHeight="1" spans="11:11">
      <c r="K930" s="31" t="str">
        <f ca="1" t="shared" si="16"/>
        <v/>
      </c>
    </row>
    <row r="931" customHeight="1" spans="11:11">
      <c r="K931" s="31" t="str">
        <f ca="1" t="shared" si="16"/>
        <v/>
      </c>
    </row>
    <row r="932" customHeight="1" spans="11:11">
      <c r="K932" s="31" t="str">
        <f ca="1" t="shared" si="16"/>
        <v/>
      </c>
    </row>
    <row r="933" customHeight="1" spans="11:11">
      <c r="K933" s="31" t="str">
        <f ca="1" t="shared" si="16"/>
        <v/>
      </c>
    </row>
    <row r="934" customHeight="1" spans="11:11">
      <c r="K934" s="31" t="str">
        <f ca="1" t="shared" si="16"/>
        <v/>
      </c>
    </row>
    <row r="935" customHeight="1" spans="11:11">
      <c r="K935" s="31" t="str">
        <f ca="1" t="shared" si="16"/>
        <v/>
      </c>
    </row>
    <row r="936" customHeight="1" spans="11:11">
      <c r="K936" s="31" t="str">
        <f ca="1" t="shared" si="16"/>
        <v/>
      </c>
    </row>
    <row r="937" customHeight="1" spans="11:11">
      <c r="K937" s="31" t="str">
        <f ca="1" t="shared" si="16"/>
        <v/>
      </c>
    </row>
    <row r="938" customHeight="1" spans="11:11">
      <c r="K938" s="31" t="str">
        <f ca="1" t="shared" si="16"/>
        <v/>
      </c>
    </row>
    <row r="939" customHeight="1" spans="11:11">
      <c r="K939" s="31" t="str">
        <f ca="1" t="shared" si="16"/>
        <v/>
      </c>
    </row>
    <row r="940" customHeight="1" spans="11:11">
      <c r="K940" s="31" t="str">
        <f ca="1" t="shared" si="16"/>
        <v/>
      </c>
    </row>
    <row r="941" customHeight="1" spans="11:11">
      <c r="K941" s="31" t="str">
        <f ca="1" t="shared" si="16"/>
        <v/>
      </c>
    </row>
    <row r="942" customHeight="1" spans="11:11">
      <c r="K942" s="31" t="str">
        <f ca="1" t="shared" si="16"/>
        <v/>
      </c>
    </row>
    <row r="943" customHeight="1" spans="11:11">
      <c r="K943" s="31" t="str">
        <f ca="1" t="shared" si="16"/>
        <v/>
      </c>
    </row>
    <row r="944" customHeight="1" spans="11:11">
      <c r="K944" s="31" t="str">
        <f ca="1" t="shared" si="16"/>
        <v/>
      </c>
    </row>
    <row r="945" customHeight="1" spans="11:11">
      <c r="K945" s="31" t="str">
        <f ca="1" t="shared" si="16"/>
        <v/>
      </c>
    </row>
    <row r="946" customHeight="1" spans="11:11">
      <c r="K946" s="31" t="str">
        <f ca="1" t="shared" si="16"/>
        <v/>
      </c>
    </row>
    <row r="947" customHeight="1" spans="11:11">
      <c r="K947" s="31" t="str">
        <f ca="1" t="shared" si="16"/>
        <v/>
      </c>
    </row>
    <row r="948" customHeight="1" spans="11:11">
      <c r="K948" s="31" t="str">
        <f ca="1" t="shared" si="16"/>
        <v/>
      </c>
    </row>
    <row r="949" customHeight="1" spans="11:11">
      <c r="K949" s="31" t="str">
        <f ca="1" t="shared" si="16"/>
        <v/>
      </c>
    </row>
    <row r="950" customHeight="1" spans="11:11">
      <c r="K950" s="31" t="str">
        <f ca="1" t="shared" si="16"/>
        <v/>
      </c>
    </row>
    <row r="951" customHeight="1" spans="11:11">
      <c r="K951" s="31" t="str">
        <f ca="1" t="shared" si="16"/>
        <v/>
      </c>
    </row>
    <row r="952" customHeight="1" spans="11:11">
      <c r="K952" s="31" t="str">
        <f ca="1" t="shared" si="16"/>
        <v/>
      </c>
    </row>
    <row r="953" customHeight="1" spans="11:11">
      <c r="K953" s="31" t="str">
        <f ca="1" t="shared" si="16"/>
        <v/>
      </c>
    </row>
    <row r="954" customHeight="1" spans="11:11">
      <c r="K954" s="31" t="str">
        <f ca="1" t="shared" si="16"/>
        <v/>
      </c>
    </row>
    <row r="955" customHeight="1" spans="11:11">
      <c r="K955" s="31" t="str">
        <f ca="1" t="shared" si="16"/>
        <v/>
      </c>
    </row>
    <row r="956" customHeight="1" spans="11:11">
      <c r="K956" s="31" t="str">
        <f ca="1" t="shared" si="16"/>
        <v/>
      </c>
    </row>
    <row r="957" customHeight="1" spans="11:11">
      <c r="K957" s="31" t="str">
        <f ca="1" t="shared" si="16"/>
        <v/>
      </c>
    </row>
    <row r="958" customHeight="1" spans="11:11">
      <c r="K958" s="31" t="str">
        <f ca="1" t="shared" si="16"/>
        <v/>
      </c>
    </row>
    <row r="959" customHeight="1" spans="11:11">
      <c r="K959" s="31" t="str">
        <f ca="1" t="shared" si="16"/>
        <v/>
      </c>
    </row>
    <row r="960" customHeight="1" spans="11:11">
      <c r="K960" s="31" t="str">
        <f ca="1" t="shared" si="16"/>
        <v/>
      </c>
    </row>
    <row r="961" customHeight="1" spans="11:11">
      <c r="K961" s="31" t="str">
        <f ca="1" t="shared" si="16"/>
        <v/>
      </c>
    </row>
    <row r="962" customHeight="1" spans="11:11">
      <c r="K962" s="31" t="str">
        <f ca="1" t="shared" si="16"/>
        <v/>
      </c>
    </row>
    <row r="963" customHeight="1" spans="11:11">
      <c r="K963" s="31" t="str">
        <f ca="1" t="shared" si="16"/>
        <v/>
      </c>
    </row>
    <row r="964" customHeight="1" spans="11:11">
      <c r="K964" s="31" t="str">
        <f ca="1" t="shared" si="16"/>
        <v/>
      </c>
    </row>
    <row r="965" customHeight="1" spans="11:11">
      <c r="K965" s="31" t="str">
        <f ca="1" t="shared" si="16"/>
        <v/>
      </c>
    </row>
    <row r="966" customHeight="1" spans="11:11">
      <c r="K966" s="31" t="str">
        <f ca="1" t="shared" si="16"/>
        <v/>
      </c>
    </row>
    <row r="967" customHeight="1" spans="11:11">
      <c r="K967" s="31" t="str">
        <f ca="1" t="shared" si="16"/>
        <v/>
      </c>
    </row>
    <row r="968" customHeight="1" spans="11:11">
      <c r="K968" s="31" t="str">
        <f ca="1" t="shared" si="16"/>
        <v/>
      </c>
    </row>
    <row r="969" customHeight="1" spans="11:11">
      <c r="K969" s="31" t="str">
        <f ca="1" t="shared" si="16"/>
        <v/>
      </c>
    </row>
    <row r="970" customHeight="1" spans="11:11">
      <c r="K970" s="31" t="str">
        <f ca="1" t="shared" si="16"/>
        <v/>
      </c>
    </row>
    <row r="971" customHeight="1" spans="11:11">
      <c r="K971" s="31" t="str">
        <f ca="1" t="shared" si="16"/>
        <v/>
      </c>
    </row>
    <row r="972" customHeight="1" spans="11:11">
      <c r="K972" s="31" t="str">
        <f ca="1" t="shared" si="16"/>
        <v/>
      </c>
    </row>
    <row r="973" customHeight="1" spans="11:11">
      <c r="K973" s="31" t="str">
        <f ca="1" t="shared" si="16"/>
        <v/>
      </c>
    </row>
    <row r="974" customHeight="1" spans="11:11">
      <c r="K974" s="31" t="str">
        <f ca="1" t="shared" ref="K974:K1037" si="17">IF(B974="","",IF(AND(J974&lt;&gt;"✔",I974&lt;TODAY()),"已超期",""))</f>
        <v/>
      </c>
    </row>
    <row r="975" customHeight="1" spans="11:11">
      <c r="K975" s="31" t="str">
        <f ca="1" t="shared" si="17"/>
        <v/>
      </c>
    </row>
    <row r="976" customHeight="1" spans="11:11">
      <c r="K976" s="31" t="str">
        <f ca="1" t="shared" si="17"/>
        <v/>
      </c>
    </row>
    <row r="977" customHeight="1" spans="11:11">
      <c r="K977" s="31" t="str">
        <f ca="1" t="shared" si="17"/>
        <v/>
      </c>
    </row>
    <row r="978" customHeight="1" spans="11:11">
      <c r="K978" s="31" t="str">
        <f ca="1" t="shared" si="17"/>
        <v/>
      </c>
    </row>
    <row r="979" customHeight="1" spans="11:11">
      <c r="K979" s="31" t="str">
        <f ca="1" t="shared" si="17"/>
        <v/>
      </c>
    </row>
    <row r="980" customHeight="1" spans="11:11">
      <c r="K980" s="31" t="str">
        <f ca="1" t="shared" si="17"/>
        <v/>
      </c>
    </row>
    <row r="981" customHeight="1" spans="11:11">
      <c r="K981" s="31" t="str">
        <f ca="1" t="shared" si="17"/>
        <v/>
      </c>
    </row>
    <row r="982" customHeight="1" spans="11:11">
      <c r="K982" s="31" t="str">
        <f ca="1" t="shared" si="17"/>
        <v/>
      </c>
    </row>
    <row r="983" customHeight="1" spans="11:11">
      <c r="K983" s="31" t="str">
        <f ca="1" t="shared" si="17"/>
        <v/>
      </c>
    </row>
    <row r="984" customHeight="1" spans="11:11">
      <c r="K984" s="31" t="str">
        <f ca="1" t="shared" si="17"/>
        <v/>
      </c>
    </row>
    <row r="985" customHeight="1" spans="11:11">
      <c r="K985" s="31" t="str">
        <f ca="1" t="shared" si="17"/>
        <v/>
      </c>
    </row>
    <row r="986" customHeight="1" spans="11:11">
      <c r="K986" s="31" t="str">
        <f ca="1" t="shared" si="17"/>
        <v/>
      </c>
    </row>
    <row r="987" customHeight="1" spans="11:11">
      <c r="K987" s="31" t="str">
        <f ca="1" t="shared" si="17"/>
        <v/>
      </c>
    </row>
    <row r="988" customHeight="1" spans="11:11">
      <c r="K988" s="31" t="str">
        <f ca="1" t="shared" si="17"/>
        <v/>
      </c>
    </row>
    <row r="989" customHeight="1" spans="11:11">
      <c r="K989" s="31" t="str">
        <f ca="1" t="shared" si="17"/>
        <v/>
      </c>
    </row>
    <row r="990" customHeight="1" spans="11:11">
      <c r="K990" s="31" t="str">
        <f ca="1" t="shared" si="17"/>
        <v/>
      </c>
    </row>
    <row r="991" customHeight="1" spans="11:11">
      <c r="K991" s="31" t="str">
        <f ca="1" t="shared" si="17"/>
        <v/>
      </c>
    </row>
    <row r="992" customHeight="1" spans="11:11">
      <c r="K992" s="31" t="str">
        <f ca="1" t="shared" si="17"/>
        <v/>
      </c>
    </row>
    <row r="993" customHeight="1" spans="11:11">
      <c r="K993" s="31" t="str">
        <f ca="1" t="shared" si="17"/>
        <v/>
      </c>
    </row>
    <row r="994" customHeight="1" spans="11:11">
      <c r="K994" s="31" t="str">
        <f ca="1" t="shared" si="17"/>
        <v/>
      </c>
    </row>
    <row r="995" customHeight="1" spans="11:11">
      <c r="K995" s="31" t="str">
        <f ca="1" t="shared" si="17"/>
        <v/>
      </c>
    </row>
    <row r="996" customHeight="1" spans="11:11">
      <c r="K996" s="31" t="str">
        <f ca="1" t="shared" si="17"/>
        <v/>
      </c>
    </row>
    <row r="997" customHeight="1" spans="11:11">
      <c r="K997" s="31" t="str">
        <f ca="1" t="shared" si="17"/>
        <v/>
      </c>
    </row>
    <row r="998" customHeight="1" spans="11:11">
      <c r="K998" s="31" t="str">
        <f ca="1" t="shared" si="17"/>
        <v/>
      </c>
    </row>
    <row r="999" customHeight="1" spans="11:11">
      <c r="K999" s="31" t="str">
        <f ca="1" t="shared" si="17"/>
        <v/>
      </c>
    </row>
    <row r="1000" customHeight="1" spans="11:11">
      <c r="K1000" s="31" t="str">
        <f ca="1" t="shared" si="17"/>
        <v/>
      </c>
    </row>
    <row r="1001" customHeight="1" spans="11:11">
      <c r="K1001" s="31" t="str">
        <f ca="1" t="shared" si="17"/>
        <v/>
      </c>
    </row>
    <row r="1002" customHeight="1" spans="11:11">
      <c r="K1002" s="31" t="str">
        <f ca="1" t="shared" si="17"/>
        <v/>
      </c>
    </row>
    <row r="1003" customHeight="1" spans="11:11">
      <c r="K1003" s="31" t="str">
        <f ca="1" t="shared" si="17"/>
        <v/>
      </c>
    </row>
    <row r="1004" customHeight="1" spans="11:11">
      <c r="K1004" s="31" t="str">
        <f ca="1" t="shared" si="17"/>
        <v/>
      </c>
    </row>
    <row r="1005" customHeight="1" spans="11:11">
      <c r="K1005" s="31" t="str">
        <f ca="1" t="shared" si="17"/>
        <v/>
      </c>
    </row>
    <row r="1006" customHeight="1" spans="11:11">
      <c r="K1006" s="31" t="str">
        <f ca="1" t="shared" si="17"/>
        <v/>
      </c>
    </row>
    <row r="1007" customHeight="1" spans="11:11">
      <c r="K1007" s="31" t="str">
        <f ca="1" t="shared" si="17"/>
        <v/>
      </c>
    </row>
    <row r="1008" customHeight="1" spans="11:11">
      <c r="K1008" s="31" t="str">
        <f ca="1" t="shared" si="17"/>
        <v/>
      </c>
    </row>
    <row r="1009" customHeight="1" spans="11:11">
      <c r="K1009" s="31" t="str">
        <f ca="1" t="shared" si="17"/>
        <v/>
      </c>
    </row>
    <row r="1010" customHeight="1" spans="11:11">
      <c r="K1010" s="31" t="str">
        <f ca="1" t="shared" si="17"/>
        <v/>
      </c>
    </row>
    <row r="1011" customHeight="1" spans="11:11">
      <c r="K1011" s="31" t="str">
        <f ca="1" t="shared" si="17"/>
        <v/>
      </c>
    </row>
    <row r="1012" customHeight="1" spans="11:11">
      <c r="K1012" s="31" t="str">
        <f ca="1" t="shared" si="17"/>
        <v/>
      </c>
    </row>
    <row r="1013" customHeight="1" spans="11:11">
      <c r="K1013" s="31" t="str">
        <f ca="1" t="shared" si="17"/>
        <v/>
      </c>
    </row>
    <row r="1014" customHeight="1" spans="11:11">
      <c r="K1014" s="31" t="str">
        <f ca="1" t="shared" si="17"/>
        <v/>
      </c>
    </row>
    <row r="1015" customHeight="1" spans="11:11">
      <c r="K1015" s="31" t="str">
        <f ca="1" t="shared" si="17"/>
        <v/>
      </c>
    </row>
    <row r="1016" customHeight="1" spans="11:11">
      <c r="K1016" s="31" t="str">
        <f ca="1" t="shared" si="17"/>
        <v/>
      </c>
    </row>
    <row r="1017" customHeight="1" spans="11:11">
      <c r="K1017" s="31" t="str">
        <f ca="1" t="shared" si="17"/>
        <v/>
      </c>
    </row>
    <row r="1018" customHeight="1" spans="11:11">
      <c r="K1018" s="31" t="str">
        <f ca="1" t="shared" si="17"/>
        <v/>
      </c>
    </row>
    <row r="1019" customHeight="1" spans="11:11">
      <c r="K1019" s="31" t="str">
        <f ca="1" t="shared" si="17"/>
        <v/>
      </c>
    </row>
    <row r="1020" customHeight="1" spans="11:11">
      <c r="K1020" s="31" t="str">
        <f ca="1" t="shared" si="17"/>
        <v/>
      </c>
    </row>
    <row r="1021" customHeight="1" spans="11:11">
      <c r="K1021" s="31" t="str">
        <f ca="1" t="shared" si="17"/>
        <v/>
      </c>
    </row>
    <row r="1022" customHeight="1" spans="11:11">
      <c r="K1022" s="31" t="str">
        <f ca="1" t="shared" si="17"/>
        <v/>
      </c>
    </row>
    <row r="1023" customHeight="1" spans="11:11">
      <c r="K1023" s="31" t="str">
        <f ca="1" t="shared" si="17"/>
        <v/>
      </c>
    </row>
    <row r="1024" customHeight="1" spans="11:11">
      <c r="K1024" s="31" t="str">
        <f ca="1" t="shared" si="17"/>
        <v/>
      </c>
    </row>
    <row r="1025" customHeight="1" spans="11:11">
      <c r="K1025" s="31" t="str">
        <f ca="1" t="shared" si="17"/>
        <v/>
      </c>
    </row>
    <row r="1026" customHeight="1" spans="11:11">
      <c r="K1026" s="31" t="str">
        <f ca="1" t="shared" si="17"/>
        <v/>
      </c>
    </row>
    <row r="1027" customHeight="1" spans="11:11">
      <c r="K1027" s="31" t="str">
        <f ca="1" t="shared" si="17"/>
        <v/>
      </c>
    </row>
    <row r="1028" customHeight="1" spans="11:11">
      <c r="K1028" s="31" t="str">
        <f ca="1" t="shared" si="17"/>
        <v/>
      </c>
    </row>
    <row r="1029" customHeight="1" spans="11:11">
      <c r="K1029" s="31" t="str">
        <f ca="1" t="shared" si="17"/>
        <v/>
      </c>
    </row>
    <row r="1030" customHeight="1" spans="11:11">
      <c r="K1030" s="31" t="str">
        <f ca="1" t="shared" si="17"/>
        <v/>
      </c>
    </row>
    <row r="1031" customHeight="1" spans="11:11">
      <c r="K1031" s="31" t="str">
        <f ca="1" t="shared" si="17"/>
        <v/>
      </c>
    </row>
    <row r="1032" customHeight="1" spans="11:11">
      <c r="K1032" s="31" t="str">
        <f ca="1" t="shared" si="17"/>
        <v/>
      </c>
    </row>
    <row r="1033" customHeight="1" spans="11:11">
      <c r="K1033" s="31" t="str">
        <f ca="1" t="shared" si="17"/>
        <v/>
      </c>
    </row>
    <row r="1034" customHeight="1" spans="11:11">
      <c r="K1034" s="31" t="str">
        <f ca="1" t="shared" si="17"/>
        <v/>
      </c>
    </row>
    <row r="1035" customHeight="1" spans="11:11">
      <c r="K1035" s="31" t="str">
        <f ca="1" t="shared" si="17"/>
        <v/>
      </c>
    </row>
    <row r="1036" customHeight="1" spans="11:11">
      <c r="K1036" s="31" t="str">
        <f ca="1" t="shared" si="17"/>
        <v/>
      </c>
    </row>
    <row r="1037" customHeight="1" spans="11:11">
      <c r="K1037" s="31" t="str">
        <f ca="1" t="shared" si="17"/>
        <v/>
      </c>
    </row>
    <row r="1038" customHeight="1" spans="11:11">
      <c r="K1038" s="31" t="str">
        <f ca="1" t="shared" ref="K1038:K1101" si="18">IF(B1038="","",IF(AND(J1038&lt;&gt;"✔",I1038&lt;TODAY()),"已超期",""))</f>
        <v/>
      </c>
    </row>
    <row r="1039" customHeight="1" spans="11:11">
      <c r="K1039" s="31" t="str">
        <f ca="1" t="shared" si="18"/>
        <v/>
      </c>
    </row>
    <row r="1040" customHeight="1" spans="11:11">
      <c r="K1040" s="31" t="str">
        <f ca="1" t="shared" si="18"/>
        <v/>
      </c>
    </row>
    <row r="1041" customHeight="1" spans="11:11">
      <c r="K1041" s="31" t="str">
        <f ca="1" t="shared" si="18"/>
        <v/>
      </c>
    </row>
    <row r="1042" customHeight="1" spans="11:11">
      <c r="K1042" s="31" t="str">
        <f ca="1" t="shared" si="18"/>
        <v/>
      </c>
    </row>
    <row r="1043" customHeight="1" spans="11:11">
      <c r="K1043" s="31" t="str">
        <f ca="1" t="shared" si="18"/>
        <v/>
      </c>
    </row>
    <row r="1044" customHeight="1" spans="11:11">
      <c r="K1044" s="31" t="str">
        <f ca="1" t="shared" si="18"/>
        <v/>
      </c>
    </row>
    <row r="1045" customHeight="1" spans="11:11">
      <c r="K1045" s="31" t="str">
        <f ca="1" t="shared" si="18"/>
        <v/>
      </c>
    </row>
    <row r="1046" customHeight="1" spans="11:11">
      <c r="K1046" s="31" t="str">
        <f ca="1" t="shared" si="18"/>
        <v/>
      </c>
    </row>
    <row r="1047" customHeight="1" spans="11:11">
      <c r="K1047" s="31" t="str">
        <f ca="1" t="shared" si="18"/>
        <v/>
      </c>
    </row>
    <row r="1048" customHeight="1" spans="11:11">
      <c r="K1048" s="31" t="str">
        <f ca="1" t="shared" si="18"/>
        <v/>
      </c>
    </row>
    <row r="1049" customHeight="1" spans="11:11">
      <c r="K1049" s="31" t="str">
        <f ca="1" t="shared" si="18"/>
        <v/>
      </c>
    </row>
    <row r="1050" customHeight="1" spans="11:11">
      <c r="K1050" s="31" t="str">
        <f ca="1" t="shared" si="18"/>
        <v/>
      </c>
    </row>
    <row r="1051" customHeight="1" spans="11:11">
      <c r="K1051" s="31" t="str">
        <f ca="1" t="shared" si="18"/>
        <v/>
      </c>
    </row>
    <row r="1052" customHeight="1" spans="11:11">
      <c r="K1052" s="31" t="str">
        <f ca="1" t="shared" si="18"/>
        <v/>
      </c>
    </row>
    <row r="1053" customHeight="1" spans="11:11">
      <c r="K1053" s="31" t="str">
        <f ca="1" t="shared" si="18"/>
        <v/>
      </c>
    </row>
    <row r="1054" customHeight="1" spans="11:11">
      <c r="K1054" s="31" t="str">
        <f ca="1" t="shared" si="18"/>
        <v/>
      </c>
    </row>
    <row r="1055" customHeight="1" spans="11:11">
      <c r="K1055" s="31" t="str">
        <f ca="1" t="shared" si="18"/>
        <v/>
      </c>
    </row>
    <row r="1056" customHeight="1" spans="11:11">
      <c r="K1056" s="31" t="str">
        <f ca="1" t="shared" si="18"/>
        <v/>
      </c>
    </row>
    <row r="1057" customHeight="1" spans="11:11">
      <c r="K1057" s="31" t="str">
        <f ca="1" t="shared" si="18"/>
        <v/>
      </c>
    </row>
    <row r="1058" customHeight="1" spans="11:11">
      <c r="K1058" s="31" t="str">
        <f ca="1" t="shared" si="18"/>
        <v/>
      </c>
    </row>
    <row r="1059" customHeight="1" spans="11:11">
      <c r="K1059" s="31" t="str">
        <f ca="1" t="shared" si="18"/>
        <v/>
      </c>
    </row>
    <row r="1060" customHeight="1" spans="11:11">
      <c r="K1060" s="31" t="str">
        <f ca="1" t="shared" si="18"/>
        <v/>
      </c>
    </row>
    <row r="1061" customHeight="1" spans="11:11">
      <c r="K1061" s="31" t="str">
        <f ca="1" t="shared" si="18"/>
        <v/>
      </c>
    </row>
    <row r="1062" customHeight="1" spans="11:11">
      <c r="K1062" s="31" t="str">
        <f ca="1" t="shared" si="18"/>
        <v/>
      </c>
    </row>
    <row r="1063" customHeight="1" spans="11:11">
      <c r="K1063" s="31" t="str">
        <f ca="1" t="shared" si="18"/>
        <v/>
      </c>
    </row>
    <row r="1064" customHeight="1" spans="11:11">
      <c r="K1064" s="31" t="str">
        <f ca="1" t="shared" si="18"/>
        <v/>
      </c>
    </row>
    <row r="1065" customHeight="1" spans="11:11">
      <c r="K1065" s="31" t="str">
        <f ca="1" t="shared" si="18"/>
        <v/>
      </c>
    </row>
    <row r="1066" customHeight="1" spans="11:11">
      <c r="K1066" s="31" t="str">
        <f ca="1" t="shared" si="18"/>
        <v/>
      </c>
    </row>
    <row r="1067" customHeight="1" spans="11:11">
      <c r="K1067" s="31" t="str">
        <f ca="1" t="shared" si="18"/>
        <v/>
      </c>
    </row>
    <row r="1068" customHeight="1" spans="11:11">
      <c r="K1068" s="31" t="str">
        <f ca="1" t="shared" si="18"/>
        <v/>
      </c>
    </row>
    <row r="1069" customHeight="1" spans="11:11">
      <c r="K1069" s="31" t="str">
        <f ca="1" t="shared" si="18"/>
        <v/>
      </c>
    </row>
    <row r="1070" customHeight="1" spans="11:11">
      <c r="K1070" s="31" t="str">
        <f ca="1" t="shared" si="18"/>
        <v/>
      </c>
    </row>
    <row r="1071" customHeight="1" spans="11:11">
      <c r="K1071" s="31" t="str">
        <f ca="1" t="shared" si="18"/>
        <v/>
      </c>
    </row>
    <row r="1072" customHeight="1" spans="11:11">
      <c r="K1072" s="31" t="str">
        <f ca="1" t="shared" si="18"/>
        <v/>
      </c>
    </row>
    <row r="1073" customHeight="1" spans="11:11">
      <c r="K1073" s="31" t="str">
        <f ca="1" t="shared" si="18"/>
        <v/>
      </c>
    </row>
    <row r="1074" customHeight="1" spans="11:11">
      <c r="K1074" s="31" t="str">
        <f ca="1" t="shared" si="18"/>
        <v/>
      </c>
    </row>
    <row r="1075" customHeight="1" spans="11:11">
      <c r="K1075" s="31" t="str">
        <f ca="1" t="shared" si="18"/>
        <v/>
      </c>
    </row>
    <row r="1076" customHeight="1" spans="11:11">
      <c r="K1076" s="31" t="str">
        <f ca="1" t="shared" si="18"/>
        <v/>
      </c>
    </row>
    <row r="1077" customHeight="1" spans="11:11">
      <c r="K1077" s="31" t="str">
        <f ca="1" t="shared" si="18"/>
        <v/>
      </c>
    </row>
    <row r="1078" customHeight="1" spans="11:11">
      <c r="K1078" s="31" t="str">
        <f ca="1" t="shared" si="18"/>
        <v/>
      </c>
    </row>
    <row r="1079" customHeight="1" spans="11:11">
      <c r="K1079" s="31" t="str">
        <f ca="1" t="shared" si="18"/>
        <v/>
      </c>
    </row>
    <row r="1080" customHeight="1" spans="11:11">
      <c r="K1080" s="31" t="str">
        <f ca="1" t="shared" si="18"/>
        <v/>
      </c>
    </row>
    <row r="1081" customHeight="1" spans="11:11">
      <c r="K1081" s="31" t="str">
        <f ca="1" t="shared" si="18"/>
        <v/>
      </c>
    </row>
    <row r="1082" customHeight="1" spans="11:11">
      <c r="K1082" s="31" t="str">
        <f ca="1" t="shared" si="18"/>
        <v/>
      </c>
    </row>
    <row r="1083" customHeight="1" spans="11:11">
      <c r="K1083" s="31" t="str">
        <f ca="1" t="shared" si="18"/>
        <v/>
      </c>
    </row>
    <row r="1084" customHeight="1" spans="11:11">
      <c r="K1084" s="31" t="str">
        <f ca="1" t="shared" si="18"/>
        <v/>
      </c>
    </row>
    <row r="1085" customHeight="1" spans="11:11">
      <c r="K1085" s="31" t="str">
        <f ca="1" t="shared" si="18"/>
        <v/>
      </c>
    </row>
    <row r="1086" customHeight="1" spans="11:11">
      <c r="K1086" s="31" t="str">
        <f ca="1" t="shared" si="18"/>
        <v/>
      </c>
    </row>
    <row r="1087" customHeight="1" spans="11:11">
      <c r="K1087" s="31" t="str">
        <f ca="1" t="shared" si="18"/>
        <v/>
      </c>
    </row>
    <row r="1088" customHeight="1" spans="11:11">
      <c r="K1088" s="31" t="str">
        <f ca="1" t="shared" si="18"/>
        <v/>
      </c>
    </row>
    <row r="1089" customHeight="1" spans="11:11">
      <c r="K1089" s="31" t="str">
        <f ca="1" t="shared" si="18"/>
        <v/>
      </c>
    </row>
    <row r="1090" customHeight="1" spans="11:11">
      <c r="K1090" s="31" t="str">
        <f ca="1" t="shared" si="18"/>
        <v/>
      </c>
    </row>
    <row r="1091" customHeight="1" spans="11:11">
      <c r="K1091" s="31" t="str">
        <f ca="1" t="shared" si="18"/>
        <v/>
      </c>
    </row>
    <row r="1092" customHeight="1" spans="11:11">
      <c r="K1092" s="31" t="str">
        <f ca="1" t="shared" si="18"/>
        <v/>
      </c>
    </row>
    <row r="1093" customHeight="1" spans="11:11">
      <c r="K1093" s="31" t="str">
        <f ca="1" t="shared" si="18"/>
        <v/>
      </c>
    </row>
    <row r="1094" customHeight="1" spans="11:11">
      <c r="K1094" s="31" t="str">
        <f ca="1" t="shared" si="18"/>
        <v/>
      </c>
    </row>
    <row r="1095" customHeight="1" spans="11:11">
      <c r="K1095" s="31" t="str">
        <f ca="1" t="shared" si="18"/>
        <v/>
      </c>
    </row>
    <row r="1096" customHeight="1" spans="11:11">
      <c r="K1096" s="31" t="str">
        <f ca="1" t="shared" si="18"/>
        <v/>
      </c>
    </row>
    <row r="1097" customHeight="1" spans="11:11">
      <c r="K1097" s="31" t="str">
        <f ca="1" t="shared" si="18"/>
        <v/>
      </c>
    </row>
    <row r="1098" customHeight="1" spans="11:11">
      <c r="K1098" s="31" t="str">
        <f ca="1" t="shared" si="18"/>
        <v/>
      </c>
    </row>
    <row r="1099" customHeight="1" spans="11:11">
      <c r="K1099" s="31" t="str">
        <f ca="1" t="shared" si="18"/>
        <v/>
      </c>
    </row>
    <row r="1100" customHeight="1" spans="11:11">
      <c r="K1100" s="31" t="str">
        <f ca="1" t="shared" si="18"/>
        <v/>
      </c>
    </row>
    <row r="1101" customHeight="1" spans="11:11">
      <c r="K1101" s="31" t="str">
        <f ca="1" t="shared" si="18"/>
        <v/>
      </c>
    </row>
    <row r="1102" customHeight="1" spans="11:11">
      <c r="K1102" s="31" t="str">
        <f ca="1" t="shared" ref="K1102:K1165" si="19">IF(B1102="","",IF(AND(J1102&lt;&gt;"✔",I1102&lt;TODAY()),"已超期",""))</f>
        <v/>
      </c>
    </row>
    <row r="1103" customHeight="1" spans="11:11">
      <c r="K1103" s="31" t="str">
        <f ca="1" t="shared" si="19"/>
        <v/>
      </c>
    </row>
    <row r="1104" customHeight="1" spans="11:11">
      <c r="K1104" s="31" t="str">
        <f ca="1" t="shared" si="19"/>
        <v/>
      </c>
    </row>
    <row r="1105" customHeight="1" spans="11:11">
      <c r="K1105" s="31" t="str">
        <f ca="1" t="shared" si="19"/>
        <v/>
      </c>
    </row>
    <row r="1106" customHeight="1" spans="11:11">
      <c r="K1106" s="31" t="str">
        <f ca="1" t="shared" si="19"/>
        <v/>
      </c>
    </row>
    <row r="1107" customHeight="1" spans="11:11">
      <c r="K1107" s="31" t="str">
        <f ca="1" t="shared" si="19"/>
        <v/>
      </c>
    </row>
    <row r="1108" customHeight="1" spans="11:11">
      <c r="K1108" s="31" t="str">
        <f ca="1" t="shared" si="19"/>
        <v/>
      </c>
    </row>
    <row r="1109" customHeight="1" spans="11:11">
      <c r="K1109" s="31" t="str">
        <f ca="1" t="shared" si="19"/>
        <v/>
      </c>
    </row>
    <row r="1110" customHeight="1" spans="11:11">
      <c r="K1110" s="31" t="str">
        <f ca="1" t="shared" si="19"/>
        <v/>
      </c>
    </row>
    <row r="1111" customHeight="1" spans="11:11">
      <c r="K1111" s="31" t="str">
        <f ca="1" t="shared" si="19"/>
        <v/>
      </c>
    </row>
    <row r="1112" customHeight="1" spans="11:11">
      <c r="K1112" s="31" t="str">
        <f ca="1" t="shared" si="19"/>
        <v/>
      </c>
    </row>
    <row r="1113" customHeight="1" spans="11:11">
      <c r="K1113" s="31" t="str">
        <f ca="1" t="shared" si="19"/>
        <v/>
      </c>
    </row>
    <row r="1114" customHeight="1" spans="11:11">
      <c r="K1114" s="31" t="str">
        <f ca="1" t="shared" si="19"/>
        <v/>
      </c>
    </row>
    <row r="1115" customHeight="1" spans="11:11">
      <c r="K1115" s="31" t="str">
        <f ca="1" t="shared" si="19"/>
        <v/>
      </c>
    </row>
    <row r="1116" customHeight="1" spans="11:11">
      <c r="K1116" s="31" t="str">
        <f ca="1" t="shared" si="19"/>
        <v/>
      </c>
    </row>
    <row r="1117" customHeight="1" spans="11:11">
      <c r="K1117" s="31" t="str">
        <f ca="1" t="shared" si="19"/>
        <v/>
      </c>
    </row>
    <row r="1118" customHeight="1" spans="11:11">
      <c r="K1118" s="31" t="str">
        <f ca="1" t="shared" si="19"/>
        <v/>
      </c>
    </row>
    <row r="1119" customHeight="1" spans="11:11">
      <c r="K1119" s="31" t="str">
        <f ca="1" t="shared" si="19"/>
        <v/>
      </c>
    </row>
    <row r="1120" customHeight="1" spans="11:11">
      <c r="K1120" s="31" t="str">
        <f ca="1" t="shared" si="19"/>
        <v/>
      </c>
    </row>
    <row r="1121" customHeight="1" spans="11:11">
      <c r="K1121" s="31" t="str">
        <f ca="1" t="shared" si="19"/>
        <v/>
      </c>
    </row>
    <row r="1122" customHeight="1" spans="11:11">
      <c r="K1122" s="31" t="str">
        <f ca="1" t="shared" si="19"/>
        <v/>
      </c>
    </row>
    <row r="1123" customHeight="1" spans="11:11">
      <c r="K1123" s="31" t="str">
        <f ca="1" t="shared" si="19"/>
        <v/>
      </c>
    </row>
    <row r="1124" customHeight="1" spans="11:11">
      <c r="K1124" s="31" t="str">
        <f ca="1" t="shared" si="19"/>
        <v/>
      </c>
    </row>
    <row r="1125" customHeight="1" spans="11:11">
      <c r="K1125" s="31" t="str">
        <f ca="1" t="shared" si="19"/>
        <v/>
      </c>
    </row>
    <row r="1126" customHeight="1" spans="11:11">
      <c r="K1126" s="31" t="str">
        <f ca="1" t="shared" si="19"/>
        <v/>
      </c>
    </row>
    <row r="1127" customHeight="1" spans="11:11">
      <c r="K1127" s="31" t="str">
        <f ca="1" t="shared" si="19"/>
        <v/>
      </c>
    </row>
    <row r="1128" customHeight="1" spans="11:11">
      <c r="K1128" s="31" t="str">
        <f ca="1" t="shared" si="19"/>
        <v/>
      </c>
    </row>
    <row r="1129" customHeight="1" spans="11:11">
      <c r="K1129" s="31" t="str">
        <f ca="1" t="shared" si="19"/>
        <v/>
      </c>
    </row>
    <row r="1130" customHeight="1" spans="11:11">
      <c r="K1130" s="31" t="str">
        <f ca="1" t="shared" si="19"/>
        <v/>
      </c>
    </row>
    <row r="1131" customHeight="1" spans="11:11">
      <c r="K1131" s="31" t="str">
        <f ca="1" t="shared" si="19"/>
        <v/>
      </c>
    </row>
    <row r="1132" customHeight="1" spans="11:11">
      <c r="K1132" s="31" t="str">
        <f ca="1" t="shared" si="19"/>
        <v/>
      </c>
    </row>
    <row r="1133" customHeight="1" spans="11:11">
      <c r="K1133" s="31" t="str">
        <f ca="1" t="shared" si="19"/>
        <v/>
      </c>
    </row>
    <row r="1134" customHeight="1" spans="11:11">
      <c r="K1134" s="31" t="str">
        <f ca="1" t="shared" si="19"/>
        <v/>
      </c>
    </row>
    <row r="1135" customHeight="1" spans="11:11">
      <c r="K1135" s="31" t="str">
        <f ca="1" t="shared" si="19"/>
        <v/>
      </c>
    </row>
    <row r="1136" customHeight="1" spans="11:11">
      <c r="K1136" s="31" t="str">
        <f ca="1" t="shared" si="19"/>
        <v/>
      </c>
    </row>
    <row r="1137" customHeight="1" spans="11:11">
      <c r="K1137" s="31" t="str">
        <f ca="1" t="shared" si="19"/>
        <v/>
      </c>
    </row>
    <row r="1138" customHeight="1" spans="11:11">
      <c r="K1138" s="31" t="str">
        <f ca="1" t="shared" si="19"/>
        <v/>
      </c>
    </row>
    <row r="1139" customHeight="1" spans="11:11">
      <c r="K1139" s="31" t="str">
        <f ca="1" t="shared" si="19"/>
        <v/>
      </c>
    </row>
    <row r="1140" customHeight="1" spans="11:11">
      <c r="K1140" s="31" t="str">
        <f ca="1" t="shared" si="19"/>
        <v/>
      </c>
    </row>
    <row r="1141" customHeight="1" spans="11:11">
      <c r="K1141" s="31" t="str">
        <f ca="1" t="shared" si="19"/>
        <v/>
      </c>
    </row>
    <row r="1142" customHeight="1" spans="11:11">
      <c r="K1142" s="31" t="str">
        <f ca="1" t="shared" si="19"/>
        <v/>
      </c>
    </row>
    <row r="1143" customHeight="1" spans="11:11">
      <c r="K1143" s="31" t="str">
        <f ca="1" t="shared" si="19"/>
        <v/>
      </c>
    </row>
    <row r="1144" customHeight="1" spans="11:11">
      <c r="K1144" s="31" t="str">
        <f ca="1" t="shared" si="19"/>
        <v/>
      </c>
    </row>
    <row r="1145" customHeight="1" spans="11:11">
      <c r="K1145" s="31" t="str">
        <f ca="1" t="shared" si="19"/>
        <v/>
      </c>
    </row>
    <row r="1146" customHeight="1" spans="11:11">
      <c r="K1146" s="31" t="str">
        <f ca="1" t="shared" si="19"/>
        <v/>
      </c>
    </row>
    <row r="1147" customHeight="1" spans="11:11">
      <c r="K1147" s="31" t="str">
        <f ca="1" t="shared" si="19"/>
        <v/>
      </c>
    </row>
    <row r="1148" customHeight="1" spans="11:11">
      <c r="K1148" s="31" t="str">
        <f ca="1" t="shared" si="19"/>
        <v/>
      </c>
    </row>
    <row r="1149" customHeight="1" spans="11:11">
      <c r="K1149" s="31" t="str">
        <f ca="1" t="shared" si="19"/>
        <v/>
      </c>
    </row>
    <row r="1150" customHeight="1" spans="11:11">
      <c r="K1150" s="31" t="str">
        <f ca="1" t="shared" si="19"/>
        <v/>
      </c>
    </row>
    <row r="1151" customHeight="1" spans="11:11">
      <c r="K1151" s="31" t="str">
        <f ca="1" t="shared" si="19"/>
        <v/>
      </c>
    </row>
    <row r="1152" customHeight="1" spans="11:11">
      <c r="K1152" s="31" t="str">
        <f ca="1" t="shared" si="19"/>
        <v/>
      </c>
    </row>
    <row r="1153" customHeight="1" spans="11:11">
      <c r="K1153" s="31" t="str">
        <f ca="1" t="shared" si="19"/>
        <v/>
      </c>
    </row>
    <row r="1154" customHeight="1" spans="11:11">
      <c r="K1154" s="31" t="str">
        <f ca="1" t="shared" si="19"/>
        <v/>
      </c>
    </row>
    <row r="1155" customHeight="1" spans="11:11">
      <c r="K1155" s="31" t="str">
        <f ca="1" t="shared" si="19"/>
        <v/>
      </c>
    </row>
    <row r="1156" customHeight="1" spans="11:11">
      <c r="K1156" s="31" t="str">
        <f ca="1" t="shared" si="19"/>
        <v/>
      </c>
    </row>
    <row r="1157" customHeight="1" spans="11:11">
      <c r="K1157" s="31" t="str">
        <f ca="1" t="shared" si="19"/>
        <v/>
      </c>
    </row>
    <row r="1158" customHeight="1" spans="11:11">
      <c r="K1158" s="31" t="str">
        <f ca="1" t="shared" si="19"/>
        <v/>
      </c>
    </row>
    <row r="1159" customHeight="1" spans="11:11">
      <c r="K1159" s="31" t="str">
        <f ca="1" t="shared" si="19"/>
        <v/>
      </c>
    </row>
    <row r="1160" customHeight="1" spans="11:11">
      <c r="K1160" s="31" t="str">
        <f ca="1" t="shared" si="19"/>
        <v/>
      </c>
    </row>
    <row r="1161" customHeight="1" spans="11:11">
      <c r="K1161" s="31" t="str">
        <f ca="1" t="shared" si="19"/>
        <v/>
      </c>
    </row>
    <row r="1162" customHeight="1" spans="11:11">
      <c r="K1162" s="31" t="str">
        <f ca="1" t="shared" si="19"/>
        <v/>
      </c>
    </row>
    <row r="1163" customHeight="1" spans="11:11">
      <c r="K1163" s="31" t="str">
        <f ca="1" t="shared" si="19"/>
        <v/>
      </c>
    </row>
    <row r="1164" customHeight="1" spans="11:11">
      <c r="K1164" s="31" t="str">
        <f ca="1" t="shared" si="19"/>
        <v/>
      </c>
    </row>
    <row r="1165" customHeight="1" spans="11:11">
      <c r="K1165" s="31" t="str">
        <f ca="1" t="shared" si="19"/>
        <v/>
      </c>
    </row>
    <row r="1166" customHeight="1" spans="11:11">
      <c r="K1166" s="31" t="str">
        <f ca="1" t="shared" ref="K1166:K1229" si="20">IF(B1166="","",IF(AND(J1166&lt;&gt;"✔",I1166&lt;TODAY()),"已超期",""))</f>
        <v/>
      </c>
    </row>
    <row r="1167" customHeight="1" spans="11:11">
      <c r="K1167" s="31" t="str">
        <f ca="1" t="shared" si="20"/>
        <v/>
      </c>
    </row>
    <row r="1168" customHeight="1" spans="11:11">
      <c r="K1168" s="31" t="str">
        <f ca="1" t="shared" si="20"/>
        <v/>
      </c>
    </row>
    <row r="1169" customHeight="1" spans="11:11">
      <c r="K1169" s="31" t="str">
        <f ca="1" t="shared" si="20"/>
        <v/>
      </c>
    </row>
    <row r="1170" customHeight="1" spans="11:11">
      <c r="K1170" s="31" t="str">
        <f ca="1" t="shared" si="20"/>
        <v/>
      </c>
    </row>
    <row r="1171" customHeight="1" spans="11:11">
      <c r="K1171" s="31" t="str">
        <f ca="1" t="shared" si="20"/>
        <v/>
      </c>
    </row>
    <row r="1172" customHeight="1" spans="11:11">
      <c r="K1172" s="31" t="str">
        <f ca="1" t="shared" si="20"/>
        <v/>
      </c>
    </row>
    <row r="1173" customHeight="1" spans="11:11">
      <c r="K1173" s="31" t="str">
        <f ca="1" t="shared" si="20"/>
        <v/>
      </c>
    </row>
    <row r="1174" customHeight="1" spans="11:11">
      <c r="K1174" s="31" t="str">
        <f ca="1" t="shared" si="20"/>
        <v/>
      </c>
    </row>
    <row r="1175" customHeight="1" spans="11:11">
      <c r="K1175" s="31" t="str">
        <f ca="1" t="shared" si="20"/>
        <v/>
      </c>
    </row>
    <row r="1176" customHeight="1" spans="11:11">
      <c r="K1176" s="31" t="str">
        <f ca="1" t="shared" si="20"/>
        <v/>
      </c>
    </row>
    <row r="1177" customHeight="1" spans="11:11">
      <c r="K1177" s="31" t="str">
        <f ca="1" t="shared" si="20"/>
        <v/>
      </c>
    </row>
    <row r="1178" customHeight="1" spans="11:11">
      <c r="K1178" s="31" t="str">
        <f ca="1" t="shared" si="20"/>
        <v/>
      </c>
    </row>
    <row r="1179" customHeight="1" spans="11:11">
      <c r="K1179" s="31" t="str">
        <f ca="1" t="shared" si="20"/>
        <v/>
      </c>
    </row>
    <row r="1180" customHeight="1" spans="11:11">
      <c r="K1180" s="31" t="str">
        <f ca="1" t="shared" si="20"/>
        <v/>
      </c>
    </row>
    <row r="1181" customHeight="1" spans="11:11">
      <c r="K1181" s="31" t="str">
        <f ca="1" t="shared" si="20"/>
        <v/>
      </c>
    </row>
    <row r="1182" customHeight="1" spans="11:11">
      <c r="K1182" s="31" t="str">
        <f ca="1" t="shared" si="20"/>
        <v/>
      </c>
    </row>
    <row r="1183" customHeight="1" spans="11:11">
      <c r="K1183" s="31" t="str">
        <f ca="1" t="shared" si="20"/>
        <v/>
      </c>
    </row>
    <row r="1184" customHeight="1" spans="11:11">
      <c r="K1184" s="31" t="str">
        <f ca="1" t="shared" si="20"/>
        <v/>
      </c>
    </row>
    <row r="1185" customHeight="1" spans="11:11">
      <c r="K1185" s="31" t="str">
        <f ca="1" t="shared" si="20"/>
        <v/>
      </c>
    </row>
    <row r="1186" customHeight="1" spans="11:11">
      <c r="K1186" s="31" t="str">
        <f ca="1" t="shared" si="20"/>
        <v/>
      </c>
    </row>
    <row r="1187" customHeight="1" spans="11:11">
      <c r="K1187" s="31" t="str">
        <f ca="1" t="shared" si="20"/>
        <v/>
      </c>
    </row>
    <row r="1188" customHeight="1" spans="11:11">
      <c r="K1188" s="31" t="str">
        <f ca="1" t="shared" si="20"/>
        <v/>
      </c>
    </row>
    <row r="1189" customHeight="1" spans="11:11">
      <c r="K1189" s="31" t="str">
        <f ca="1" t="shared" si="20"/>
        <v/>
      </c>
    </row>
    <row r="1190" customHeight="1" spans="11:11">
      <c r="K1190" s="31" t="str">
        <f ca="1" t="shared" si="20"/>
        <v/>
      </c>
    </row>
    <row r="1191" customHeight="1" spans="11:11">
      <c r="K1191" s="31" t="str">
        <f ca="1" t="shared" si="20"/>
        <v/>
      </c>
    </row>
    <row r="1192" customHeight="1" spans="11:11">
      <c r="K1192" s="31" t="str">
        <f ca="1" t="shared" si="20"/>
        <v/>
      </c>
    </row>
    <row r="1193" customHeight="1" spans="11:11">
      <c r="K1193" s="31" t="str">
        <f ca="1" t="shared" si="20"/>
        <v/>
      </c>
    </row>
    <row r="1194" customHeight="1" spans="11:11">
      <c r="K1194" s="31" t="str">
        <f ca="1" t="shared" si="20"/>
        <v/>
      </c>
    </row>
    <row r="1195" customHeight="1" spans="11:11">
      <c r="K1195" s="31" t="str">
        <f ca="1" t="shared" si="20"/>
        <v/>
      </c>
    </row>
    <row r="1196" customHeight="1" spans="11:11">
      <c r="K1196" s="31" t="str">
        <f ca="1" t="shared" si="20"/>
        <v/>
      </c>
    </row>
    <row r="1197" customHeight="1" spans="11:11">
      <c r="K1197" s="31" t="str">
        <f ca="1" t="shared" si="20"/>
        <v/>
      </c>
    </row>
    <row r="1198" customHeight="1" spans="11:11">
      <c r="K1198" s="31" t="str">
        <f ca="1" t="shared" si="20"/>
        <v/>
      </c>
    </row>
    <row r="1199" customHeight="1" spans="11:11">
      <c r="K1199" s="31" t="str">
        <f ca="1" t="shared" si="20"/>
        <v/>
      </c>
    </row>
    <row r="1200" customHeight="1" spans="11:11">
      <c r="K1200" s="31" t="str">
        <f ca="1" t="shared" si="20"/>
        <v/>
      </c>
    </row>
    <row r="1201" customHeight="1" spans="11:11">
      <c r="K1201" s="31" t="str">
        <f ca="1" t="shared" si="20"/>
        <v/>
      </c>
    </row>
    <row r="1202" customHeight="1" spans="11:11">
      <c r="K1202" s="31" t="str">
        <f ca="1" t="shared" si="20"/>
        <v/>
      </c>
    </row>
    <row r="1203" customHeight="1" spans="11:11">
      <c r="K1203" s="31" t="str">
        <f ca="1" t="shared" si="20"/>
        <v/>
      </c>
    </row>
    <row r="1204" customHeight="1" spans="11:11">
      <c r="K1204" s="31" t="str">
        <f ca="1" t="shared" si="20"/>
        <v/>
      </c>
    </row>
    <row r="1205" customHeight="1" spans="11:11">
      <c r="K1205" s="31" t="str">
        <f ca="1" t="shared" si="20"/>
        <v/>
      </c>
    </row>
    <row r="1206" customHeight="1" spans="11:11">
      <c r="K1206" s="31" t="str">
        <f ca="1" t="shared" si="20"/>
        <v/>
      </c>
    </row>
    <row r="1207" customHeight="1" spans="11:11">
      <c r="K1207" s="31" t="str">
        <f ca="1" t="shared" si="20"/>
        <v/>
      </c>
    </row>
    <row r="1208" customHeight="1" spans="11:11">
      <c r="K1208" s="31" t="str">
        <f ca="1" t="shared" si="20"/>
        <v/>
      </c>
    </row>
    <row r="1209" customHeight="1" spans="11:11">
      <c r="K1209" s="31" t="str">
        <f ca="1" t="shared" si="20"/>
        <v/>
      </c>
    </row>
    <row r="1210" customHeight="1" spans="11:11">
      <c r="K1210" s="31" t="str">
        <f ca="1" t="shared" si="20"/>
        <v/>
      </c>
    </row>
    <row r="1211" customHeight="1" spans="11:11">
      <c r="K1211" s="31" t="str">
        <f ca="1" t="shared" si="20"/>
        <v/>
      </c>
    </row>
    <row r="1212" customHeight="1" spans="11:11">
      <c r="K1212" s="31" t="str">
        <f ca="1" t="shared" si="20"/>
        <v/>
      </c>
    </row>
    <row r="1213" customHeight="1" spans="11:11">
      <c r="K1213" s="31" t="str">
        <f ca="1" t="shared" si="20"/>
        <v/>
      </c>
    </row>
    <row r="1214" customHeight="1" spans="11:11">
      <c r="K1214" s="31" t="str">
        <f ca="1" t="shared" si="20"/>
        <v/>
      </c>
    </row>
    <row r="1215" customHeight="1" spans="11:11">
      <c r="K1215" s="31" t="str">
        <f ca="1" t="shared" si="20"/>
        <v/>
      </c>
    </row>
    <row r="1216" customHeight="1" spans="11:11">
      <c r="K1216" s="31" t="str">
        <f ca="1" t="shared" si="20"/>
        <v/>
      </c>
    </row>
    <row r="1217" customHeight="1" spans="11:11">
      <c r="K1217" s="31" t="str">
        <f ca="1" t="shared" si="20"/>
        <v/>
      </c>
    </row>
    <row r="1218" customHeight="1" spans="11:11">
      <c r="K1218" s="31" t="str">
        <f ca="1" t="shared" si="20"/>
        <v/>
      </c>
    </row>
    <row r="1219" customHeight="1" spans="11:11">
      <c r="K1219" s="31" t="str">
        <f ca="1" t="shared" si="20"/>
        <v/>
      </c>
    </row>
    <row r="1220" customHeight="1" spans="11:11">
      <c r="K1220" s="31" t="str">
        <f ca="1" t="shared" si="20"/>
        <v/>
      </c>
    </row>
    <row r="1221" customHeight="1" spans="11:11">
      <c r="K1221" s="31" t="str">
        <f ca="1" t="shared" si="20"/>
        <v/>
      </c>
    </row>
    <row r="1222" customHeight="1" spans="11:11">
      <c r="K1222" s="31" t="str">
        <f ca="1" t="shared" si="20"/>
        <v/>
      </c>
    </row>
    <row r="1223" customHeight="1" spans="11:11">
      <c r="K1223" s="31" t="str">
        <f ca="1" t="shared" si="20"/>
        <v/>
      </c>
    </row>
    <row r="1224" customHeight="1" spans="11:11">
      <c r="K1224" s="31" t="str">
        <f ca="1" t="shared" si="20"/>
        <v/>
      </c>
    </row>
    <row r="1225" customHeight="1" spans="11:11">
      <c r="K1225" s="31" t="str">
        <f ca="1" t="shared" si="20"/>
        <v/>
      </c>
    </row>
    <row r="1226" customHeight="1" spans="11:11">
      <c r="K1226" s="31" t="str">
        <f ca="1" t="shared" si="20"/>
        <v/>
      </c>
    </row>
    <row r="1227" customHeight="1" spans="11:11">
      <c r="K1227" s="31" t="str">
        <f ca="1" t="shared" si="20"/>
        <v/>
      </c>
    </row>
    <row r="1228" customHeight="1" spans="11:11">
      <c r="K1228" s="31" t="str">
        <f ca="1" t="shared" si="20"/>
        <v/>
      </c>
    </row>
    <row r="1229" customHeight="1" spans="11:11">
      <c r="K1229" s="31" t="str">
        <f ca="1" t="shared" si="20"/>
        <v/>
      </c>
    </row>
    <row r="1230" customHeight="1" spans="11:11">
      <c r="K1230" s="31" t="str">
        <f ca="1" t="shared" ref="K1230:K1293" si="21">IF(B1230="","",IF(AND(J1230&lt;&gt;"✔",I1230&lt;TODAY()),"已超期",""))</f>
        <v/>
      </c>
    </row>
    <row r="1231" customHeight="1" spans="11:11">
      <c r="K1231" s="31" t="str">
        <f ca="1" t="shared" si="21"/>
        <v/>
      </c>
    </row>
    <row r="1232" customHeight="1" spans="11:11">
      <c r="K1232" s="31" t="str">
        <f ca="1" t="shared" si="21"/>
        <v/>
      </c>
    </row>
    <row r="1233" customHeight="1" spans="11:11">
      <c r="K1233" s="31" t="str">
        <f ca="1" t="shared" si="21"/>
        <v/>
      </c>
    </row>
    <row r="1234" customHeight="1" spans="11:11">
      <c r="K1234" s="31" t="str">
        <f ca="1" t="shared" si="21"/>
        <v/>
      </c>
    </row>
    <row r="1235" customHeight="1" spans="11:11">
      <c r="K1235" s="31" t="str">
        <f ca="1" t="shared" si="21"/>
        <v/>
      </c>
    </row>
    <row r="1236" customHeight="1" spans="11:11">
      <c r="K1236" s="31" t="str">
        <f ca="1" t="shared" si="21"/>
        <v/>
      </c>
    </row>
    <row r="1237" customHeight="1" spans="11:11">
      <c r="K1237" s="31" t="str">
        <f ca="1" t="shared" si="21"/>
        <v/>
      </c>
    </row>
    <row r="1238" customHeight="1" spans="11:11">
      <c r="K1238" s="31" t="str">
        <f ca="1" t="shared" si="21"/>
        <v/>
      </c>
    </row>
    <row r="1239" customHeight="1" spans="11:11">
      <c r="K1239" s="31" t="str">
        <f ca="1" t="shared" si="21"/>
        <v/>
      </c>
    </row>
    <row r="1240" customHeight="1" spans="11:11">
      <c r="K1240" s="31" t="str">
        <f ca="1" t="shared" si="21"/>
        <v/>
      </c>
    </row>
    <row r="1241" customHeight="1" spans="11:11">
      <c r="K1241" s="31" t="str">
        <f ca="1" t="shared" si="21"/>
        <v/>
      </c>
    </row>
    <row r="1242" customHeight="1" spans="11:11">
      <c r="K1242" s="31" t="str">
        <f ca="1" t="shared" si="21"/>
        <v/>
      </c>
    </row>
    <row r="1243" customHeight="1" spans="11:11">
      <c r="K1243" s="31" t="str">
        <f ca="1" t="shared" si="21"/>
        <v/>
      </c>
    </row>
    <row r="1244" customHeight="1" spans="11:11">
      <c r="K1244" s="31" t="str">
        <f ca="1" t="shared" si="21"/>
        <v/>
      </c>
    </row>
    <row r="1245" customHeight="1" spans="11:11">
      <c r="K1245" s="31" t="str">
        <f ca="1" t="shared" si="21"/>
        <v/>
      </c>
    </row>
    <row r="1246" customHeight="1" spans="11:11">
      <c r="K1246" s="31" t="str">
        <f ca="1" t="shared" si="21"/>
        <v/>
      </c>
    </row>
    <row r="1247" customHeight="1" spans="11:11">
      <c r="K1247" s="31" t="str">
        <f ca="1" t="shared" si="21"/>
        <v/>
      </c>
    </row>
    <row r="1248" customHeight="1" spans="11:11">
      <c r="K1248" s="31" t="str">
        <f ca="1" t="shared" si="21"/>
        <v/>
      </c>
    </row>
    <row r="1249" customHeight="1" spans="11:11">
      <c r="K1249" s="31" t="str">
        <f ca="1" t="shared" si="21"/>
        <v/>
      </c>
    </row>
    <row r="1250" customHeight="1" spans="11:11">
      <c r="K1250" s="31" t="str">
        <f ca="1" t="shared" si="21"/>
        <v/>
      </c>
    </row>
    <row r="1251" customHeight="1" spans="11:11">
      <c r="K1251" s="31" t="str">
        <f ca="1" t="shared" si="21"/>
        <v/>
      </c>
    </row>
    <row r="1252" customHeight="1" spans="11:11">
      <c r="K1252" s="31" t="str">
        <f ca="1" t="shared" si="21"/>
        <v/>
      </c>
    </row>
    <row r="1253" customHeight="1" spans="11:11">
      <c r="K1253" s="31" t="str">
        <f ca="1" t="shared" si="21"/>
        <v/>
      </c>
    </row>
    <row r="1254" customHeight="1" spans="11:11">
      <c r="K1254" s="31" t="str">
        <f ca="1" t="shared" si="21"/>
        <v/>
      </c>
    </row>
    <row r="1255" customHeight="1" spans="11:11">
      <c r="K1255" s="31" t="str">
        <f ca="1" t="shared" si="21"/>
        <v/>
      </c>
    </row>
    <row r="1256" customHeight="1" spans="11:11">
      <c r="K1256" s="31" t="str">
        <f ca="1" t="shared" si="21"/>
        <v/>
      </c>
    </row>
    <row r="1257" customHeight="1" spans="11:11">
      <c r="K1257" s="31" t="str">
        <f ca="1" t="shared" si="21"/>
        <v/>
      </c>
    </row>
    <row r="1258" customHeight="1" spans="11:11">
      <c r="K1258" s="31" t="str">
        <f ca="1" t="shared" si="21"/>
        <v/>
      </c>
    </row>
    <row r="1259" customHeight="1" spans="11:11">
      <c r="K1259" s="31" t="str">
        <f ca="1" t="shared" si="21"/>
        <v/>
      </c>
    </row>
    <row r="1260" customHeight="1" spans="11:11">
      <c r="K1260" s="31" t="str">
        <f ca="1" t="shared" si="21"/>
        <v/>
      </c>
    </row>
    <row r="1261" customHeight="1" spans="11:11">
      <c r="K1261" s="31" t="str">
        <f ca="1" t="shared" si="21"/>
        <v/>
      </c>
    </row>
    <row r="1262" customHeight="1" spans="11:11">
      <c r="K1262" s="31" t="str">
        <f ca="1" t="shared" si="21"/>
        <v/>
      </c>
    </row>
    <row r="1263" customHeight="1" spans="11:11">
      <c r="K1263" s="31" t="str">
        <f ca="1" t="shared" si="21"/>
        <v/>
      </c>
    </row>
    <row r="1264" customHeight="1" spans="11:11">
      <c r="K1264" s="31" t="str">
        <f ca="1" t="shared" si="21"/>
        <v/>
      </c>
    </row>
    <row r="1265" customHeight="1" spans="11:11">
      <c r="K1265" s="31" t="str">
        <f ca="1" t="shared" si="21"/>
        <v/>
      </c>
    </row>
    <row r="1266" customHeight="1" spans="11:11">
      <c r="K1266" s="31" t="str">
        <f ca="1" t="shared" si="21"/>
        <v/>
      </c>
    </row>
    <row r="1267" customHeight="1" spans="11:11">
      <c r="K1267" s="31" t="str">
        <f ca="1" t="shared" si="21"/>
        <v/>
      </c>
    </row>
    <row r="1268" customHeight="1" spans="11:11">
      <c r="K1268" s="31" t="str">
        <f ca="1" t="shared" si="21"/>
        <v/>
      </c>
    </row>
    <row r="1269" customHeight="1" spans="11:11">
      <c r="K1269" s="31" t="str">
        <f ca="1" t="shared" si="21"/>
        <v/>
      </c>
    </row>
    <row r="1270" customHeight="1" spans="11:11">
      <c r="K1270" s="31" t="str">
        <f ca="1" t="shared" si="21"/>
        <v/>
      </c>
    </row>
    <row r="1271" customHeight="1" spans="11:11">
      <c r="K1271" s="31" t="str">
        <f ca="1" t="shared" si="21"/>
        <v/>
      </c>
    </row>
    <row r="1272" customHeight="1" spans="11:11">
      <c r="K1272" s="31" t="str">
        <f ca="1" t="shared" si="21"/>
        <v/>
      </c>
    </row>
    <row r="1273" customHeight="1" spans="11:11">
      <c r="K1273" s="31" t="str">
        <f ca="1" t="shared" si="21"/>
        <v/>
      </c>
    </row>
    <row r="1274" customHeight="1" spans="11:11">
      <c r="K1274" s="31" t="str">
        <f ca="1" t="shared" si="21"/>
        <v/>
      </c>
    </row>
    <row r="1275" customHeight="1" spans="11:11">
      <c r="K1275" s="31" t="str">
        <f ca="1" t="shared" si="21"/>
        <v/>
      </c>
    </row>
    <row r="1276" customHeight="1" spans="11:11">
      <c r="K1276" s="31" t="str">
        <f ca="1" t="shared" si="21"/>
        <v/>
      </c>
    </row>
    <row r="1277" customHeight="1" spans="11:11">
      <c r="K1277" s="31" t="str">
        <f ca="1" t="shared" si="21"/>
        <v/>
      </c>
    </row>
    <row r="1278" customHeight="1" spans="11:11">
      <c r="K1278" s="31" t="str">
        <f ca="1" t="shared" si="21"/>
        <v/>
      </c>
    </row>
    <row r="1279" customHeight="1" spans="11:11">
      <c r="K1279" s="31" t="str">
        <f ca="1" t="shared" si="21"/>
        <v/>
      </c>
    </row>
    <row r="1280" customHeight="1" spans="11:11">
      <c r="K1280" s="31" t="str">
        <f ca="1" t="shared" si="21"/>
        <v/>
      </c>
    </row>
    <row r="1281" customHeight="1" spans="11:11">
      <c r="K1281" s="31" t="str">
        <f ca="1" t="shared" si="21"/>
        <v/>
      </c>
    </row>
    <row r="1282" customHeight="1" spans="11:11">
      <c r="K1282" s="31" t="str">
        <f ca="1" t="shared" si="21"/>
        <v/>
      </c>
    </row>
    <row r="1283" customHeight="1" spans="11:11">
      <c r="K1283" s="31" t="str">
        <f ca="1" t="shared" si="21"/>
        <v/>
      </c>
    </row>
    <row r="1284" customHeight="1" spans="11:11">
      <c r="K1284" s="31" t="str">
        <f ca="1" t="shared" si="21"/>
        <v/>
      </c>
    </row>
    <row r="1285" customHeight="1" spans="11:11">
      <c r="K1285" s="31" t="str">
        <f ca="1" t="shared" si="21"/>
        <v/>
      </c>
    </row>
    <row r="1286" customHeight="1" spans="11:11">
      <c r="K1286" s="31" t="str">
        <f ca="1" t="shared" si="21"/>
        <v/>
      </c>
    </row>
    <row r="1287" customHeight="1" spans="11:11">
      <c r="K1287" s="31" t="str">
        <f ca="1" t="shared" si="21"/>
        <v/>
      </c>
    </row>
    <row r="1288" customHeight="1" spans="11:11">
      <c r="K1288" s="31" t="str">
        <f ca="1" t="shared" si="21"/>
        <v/>
      </c>
    </row>
    <row r="1289" customHeight="1" spans="11:11">
      <c r="K1289" s="31" t="str">
        <f ca="1" t="shared" si="21"/>
        <v/>
      </c>
    </row>
    <row r="1290" customHeight="1" spans="11:11">
      <c r="K1290" s="31" t="str">
        <f ca="1" t="shared" si="21"/>
        <v/>
      </c>
    </row>
    <row r="1291" customHeight="1" spans="11:11">
      <c r="K1291" s="31" t="str">
        <f ca="1" t="shared" si="21"/>
        <v/>
      </c>
    </row>
    <row r="1292" customHeight="1" spans="11:11">
      <c r="K1292" s="31" t="str">
        <f ca="1" t="shared" si="21"/>
        <v/>
      </c>
    </row>
    <row r="1293" customHeight="1" spans="11:11">
      <c r="K1293" s="31" t="str">
        <f ca="1" t="shared" si="21"/>
        <v/>
      </c>
    </row>
    <row r="1294" customHeight="1" spans="11:11">
      <c r="K1294" s="31" t="str">
        <f ca="1" t="shared" ref="K1294:K1357" si="22">IF(B1294="","",IF(AND(J1294&lt;&gt;"✔",I1294&lt;TODAY()),"已超期",""))</f>
        <v/>
      </c>
    </row>
    <row r="1295" customHeight="1" spans="11:11">
      <c r="K1295" s="31" t="str">
        <f ca="1" t="shared" si="22"/>
        <v/>
      </c>
    </row>
    <row r="1296" customHeight="1" spans="11:11">
      <c r="K1296" s="31" t="str">
        <f ca="1" t="shared" si="22"/>
        <v/>
      </c>
    </row>
    <row r="1297" customHeight="1" spans="11:11">
      <c r="K1297" s="31" t="str">
        <f ca="1" t="shared" si="22"/>
        <v/>
      </c>
    </row>
    <row r="1298" customHeight="1" spans="11:11">
      <c r="K1298" s="31" t="str">
        <f ca="1" t="shared" si="22"/>
        <v/>
      </c>
    </row>
    <row r="1299" customHeight="1" spans="11:11">
      <c r="K1299" s="31" t="str">
        <f ca="1" t="shared" si="22"/>
        <v/>
      </c>
    </row>
    <row r="1300" customHeight="1" spans="11:11">
      <c r="K1300" s="31" t="str">
        <f ca="1" t="shared" si="22"/>
        <v/>
      </c>
    </row>
    <row r="1301" customHeight="1" spans="11:11">
      <c r="K1301" s="31" t="str">
        <f ca="1" t="shared" si="22"/>
        <v/>
      </c>
    </row>
    <row r="1302" customHeight="1" spans="11:11">
      <c r="K1302" s="31" t="str">
        <f ca="1" t="shared" si="22"/>
        <v/>
      </c>
    </row>
    <row r="1303" customHeight="1" spans="11:11">
      <c r="K1303" s="31" t="str">
        <f ca="1" t="shared" si="22"/>
        <v/>
      </c>
    </row>
    <row r="1304" customHeight="1" spans="11:11">
      <c r="K1304" s="31" t="str">
        <f ca="1" t="shared" si="22"/>
        <v/>
      </c>
    </row>
    <row r="1305" customHeight="1" spans="11:11">
      <c r="K1305" s="31" t="str">
        <f ca="1" t="shared" si="22"/>
        <v/>
      </c>
    </row>
    <row r="1306" customHeight="1" spans="11:11">
      <c r="K1306" s="31" t="str">
        <f ca="1" t="shared" si="22"/>
        <v/>
      </c>
    </row>
    <row r="1307" customHeight="1" spans="11:11">
      <c r="K1307" s="31" t="str">
        <f ca="1" t="shared" si="22"/>
        <v/>
      </c>
    </row>
    <row r="1308" customHeight="1" spans="11:11">
      <c r="K1308" s="31" t="str">
        <f ca="1" t="shared" si="22"/>
        <v/>
      </c>
    </row>
    <row r="1309" customHeight="1" spans="11:11">
      <c r="K1309" s="31" t="str">
        <f ca="1" t="shared" si="22"/>
        <v/>
      </c>
    </row>
    <row r="1310" customHeight="1" spans="11:11">
      <c r="K1310" s="31" t="str">
        <f ca="1" t="shared" si="22"/>
        <v/>
      </c>
    </row>
    <row r="1311" customHeight="1" spans="11:11">
      <c r="K1311" s="31" t="str">
        <f ca="1" t="shared" si="22"/>
        <v/>
      </c>
    </row>
    <row r="1312" customHeight="1" spans="11:11">
      <c r="K1312" s="31" t="str">
        <f ca="1" t="shared" si="22"/>
        <v/>
      </c>
    </row>
    <row r="1313" customHeight="1" spans="11:11">
      <c r="K1313" s="31" t="str">
        <f ca="1" t="shared" si="22"/>
        <v/>
      </c>
    </row>
    <row r="1314" customHeight="1" spans="11:11">
      <c r="K1314" s="31" t="str">
        <f ca="1" t="shared" si="22"/>
        <v/>
      </c>
    </row>
    <row r="1315" customHeight="1" spans="11:11">
      <c r="K1315" s="31" t="str">
        <f ca="1" t="shared" si="22"/>
        <v/>
      </c>
    </row>
    <row r="1316" customHeight="1" spans="11:11">
      <c r="K1316" s="31" t="str">
        <f ca="1" t="shared" si="22"/>
        <v/>
      </c>
    </row>
    <row r="1317" customHeight="1" spans="11:11">
      <c r="K1317" s="31" t="str">
        <f ca="1" t="shared" si="22"/>
        <v/>
      </c>
    </row>
    <row r="1318" customHeight="1" spans="11:11">
      <c r="K1318" s="31" t="str">
        <f ca="1" t="shared" si="22"/>
        <v/>
      </c>
    </row>
    <row r="1319" customHeight="1" spans="11:11">
      <c r="K1319" s="31" t="str">
        <f ca="1" t="shared" si="22"/>
        <v/>
      </c>
    </row>
    <row r="1320" customHeight="1" spans="11:11">
      <c r="K1320" s="31" t="str">
        <f ca="1" t="shared" si="22"/>
        <v/>
      </c>
    </row>
    <row r="1321" customHeight="1" spans="11:11">
      <c r="K1321" s="31" t="str">
        <f ca="1" t="shared" si="22"/>
        <v/>
      </c>
    </row>
    <row r="1322" customHeight="1" spans="11:11">
      <c r="K1322" s="31" t="str">
        <f ca="1" t="shared" si="22"/>
        <v/>
      </c>
    </row>
    <row r="1323" customHeight="1" spans="11:11">
      <c r="K1323" s="31" t="str">
        <f ca="1" t="shared" si="22"/>
        <v/>
      </c>
    </row>
    <row r="1324" customHeight="1" spans="11:11">
      <c r="K1324" s="31" t="str">
        <f ca="1" t="shared" si="22"/>
        <v/>
      </c>
    </row>
    <row r="1325" customHeight="1" spans="11:11">
      <c r="K1325" s="31" t="str">
        <f ca="1" t="shared" si="22"/>
        <v/>
      </c>
    </row>
    <row r="1326" customHeight="1" spans="11:11">
      <c r="K1326" s="31" t="str">
        <f ca="1" t="shared" si="22"/>
        <v/>
      </c>
    </row>
    <row r="1327" customHeight="1" spans="11:11">
      <c r="K1327" s="31" t="str">
        <f ca="1" t="shared" si="22"/>
        <v/>
      </c>
    </row>
    <row r="1328" customHeight="1" spans="11:11">
      <c r="K1328" s="31" t="str">
        <f ca="1" t="shared" si="22"/>
        <v/>
      </c>
    </row>
    <row r="1329" customHeight="1" spans="11:11">
      <c r="K1329" s="31" t="str">
        <f ca="1" t="shared" si="22"/>
        <v/>
      </c>
    </row>
    <row r="1330" customHeight="1" spans="11:11">
      <c r="K1330" s="31" t="str">
        <f ca="1" t="shared" si="22"/>
        <v/>
      </c>
    </row>
    <row r="1331" customHeight="1" spans="11:11">
      <c r="K1331" s="31" t="str">
        <f ca="1" t="shared" si="22"/>
        <v/>
      </c>
    </row>
    <row r="1332" customHeight="1" spans="11:11">
      <c r="K1332" s="31" t="str">
        <f ca="1" t="shared" si="22"/>
        <v/>
      </c>
    </row>
    <row r="1333" customHeight="1" spans="11:11">
      <c r="K1333" s="31" t="str">
        <f ca="1" t="shared" si="22"/>
        <v/>
      </c>
    </row>
    <row r="1334" customHeight="1" spans="11:11">
      <c r="K1334" s="31" t="str">
        <f ca="1" t="shared" si="22"/>
        <v/>
      </c>
    </row>
    <row r="1335" customHeight="1" spans="11:11">
      <c r="K1335" s="31" t="str">
        <f ca="1" t="shared" si="22"/>
        <v/>
      </c>
    </row>
    <row r="1336" customHeight="1" spans="11:11">
      <c r="K1336" s="31" t="str">
        <f ca="1" t="shared" si="22"/>
        <v/>
      </c>
    </row>
    <row r="1337" customHeight="1" spans="11:11">
      <c r="K1337" s="31" t="str">
        <f ca="1" t="shared" si="22"/>
        <v/>
      </c>
    </row>
    <row r="1338" customHeight="1" spans="11:11">
      <c r="K1338" s="31" t="str">
        <f ca="1" t="shared" si="22"/>
        <v/>
      </c>
    </row>
    <row r="1339" customHeight="1" spans="11:11">
      <c r="K1339" s="31" t="str">
        <f ca="1" t="shared" si="22"/>
        <v/>
      </c>
    </row>
    <row r="1340" customHeight="1" spans="11:11">
      <c r="K1340" s="31" t="str">
        <f ca="1" t="shared" si="22"/>
        <v/>
      </c>
    </row>
    <row r="1341" customHeight="1" spans="11:11">
      <c r="K1341" s="31" t="str">
        <f ca="1" t="shared" si="22"/>
        <v/>
      </c>
    </row>
    <row r="1342" customHeight="1" spans="11:11">
      <c r="K1342" s="31" t="str">
        <f ca="1" t="shared" si="22"/>
        <v/>
      </c>
    </row>
    <row r="1343" customHeight="1" spans="11:11">
      <c r="K1343" s="31" t="str">
        <f ca="1" t="shared" si="22"/>
        <v/>
      </c>
    </row>
    <row r="1344" customHeight="1" spans="11:11">
      <c r="K1344" s="31" t="str">
        <f ca="1" t="shared" si="22"/>
        <v/>
      </c>
    </row>
    <row r="1345" customHeight="1" spans="11:11">
      <c r="K1345" s="31" t="str">
        <f ca="1" t="shared" si="22"/>
        <v/>
      </c>
    </row>
    <row r="1346" customHeight="1" spans="11:11">
      <c r="K1346" s="31" t="str">
        <f ca="1" t="shared" si="22"/>
        <v/>
      </c>
    </row>
    <row r="1347" customHeight="1" spans="11:11">
      <c r="K1347" s="31" t="str">
        <f ca="1" t="shared" si="22"/>
        <v/>
      </c>
    </row>
    <row r="1348" customHeight="1" spans="11:11">
      <c r="K1348" s="31" t="str">
        <f ca="1" t="shared" si="22"/>
        <v/>
      </c>
    </row>
    <row r="1349" customHeight="1" spans="11:11">
      <c r="K1349" s="31" t="str">
        <f ca="1" t="shared" si="22"/>
        <v/>
      </c>
    </row>
    <row r="1350" customHeight="1" spans="11:11">
      <c r="K1350" s="31" t="str">
        <f ca="1" t="shared" si="22"/>
        <v/>
      </c>
    </row>
    <row r="1351" customHeight="1" spans="11:11">
      <c r="K1351" s="31" t="str">
        <f ca="1" t="shared" si="22"/>
        <v/>
      </c>
    </row>
    <row r="1352" customHeight="1" spans="11:11">
      <c r="K1352" s="31" t="str">
        <f ca="1" t="shared" si="22"/>
        <v/>
      </c>
    </row>
    <row r="1353" customHeight="1" spans="11:11">
      <c r="K1353" s="31" t="str">
        <f ca="1" t="shared" si="22"/>
        <v/>
      </c>
    </row>
    <row r="1354" customHeight="1" spans="11:11">
      <c r="K1354" s="31" t="str">
        <f ca="1" t="shared" si="22"/>
        <v/>
      </c>
    </row>
    <row r="1355" customHeight="1" spans="11:11">
      <c r="K1355" s="31" t="str">
        <f ca="1" t="shared" si="22"/>
        <v/>
      </c>
    </row>
    <row r="1356" customHeight="1" spans="11:11">
      <c r="K1356" s="31" t="str">
        <f ca="1" t="shared" si="22"/>
        <v/>
      </c>
    </row>
    <row r="1357" customHeight="1" spans="11:11">
      <c r="K1357" s="31" t="str">
        <f ca="1" t="shared" si="22"/>
        <v/>
      </c>
    </row>
    <row r="1358" customHeight="1" spans="11:11">
      <c r="K1358" s="31" t="str">
        <f ca="1" t="shared" ref="K1358:K1421" si="23">IF(B1358="","",IF(AND(J1358&lt;&gt;"✔",I1358&lt;TODAY()),"已超期",""))</f>
        <v/>
      </c>
    </row>
    <row r="1359" customHeight="1" spans="11:11">
      <c r="K1359" s="31" t="str">
        <f ca="1" t="shared" si="23"/>
        <v/>
      </c>
    </row>
    <row r="1360" customHeight="1" spans="11:11">
      <c r="K1360" s="31" t="str">
        <f ca="1" t="shared" si="23"/>
        <v/>
      </c>
    </row>
    <row r="1361" customHeight="1" spans="11:11">
      <c r="K1361" s="31" t="str">
        <f ca="1" t="shared" si="23"/>
        <v/>
      </c>
    </row>
    <row r="1362" customHeight="1" spans="11:11">
      <c r="K1362" s="31" t="str">
        <f ca="1" t="shared" si="23"/>
        <v/>
      </c>
    </row>
    <row r="1363" customHeight="1" spans="11:11">
      <c r="K1363" s="31" t="str">
        <f ca="1" t="shared" si="23"/>
        <v/>
      </c>
    </row>
    <row r="1364" customHeight="1" spans="11:11">
      <c r="K1364" s="31" t="str">
        <f ca="1" t="shared" si="23"/>
        <v/>
      </c>
    </row>
    <row r="1365" customHeight="1" spans="11:11">
      <c r="K1365" s="31" t="str">
        <f ca="1" t="shared" si="23"/>
        <v/>
      </c>
    </row>
    <row r="1366" customHeight="1" spans="11:11">
      <c r="K1366" s="31" t="str">
        <f ca="1" t="shared" si="23"/>
        <v/>
      </c>
    </row>
    <row r="1367" customHeight="1" spans="11:11">
      <c r="K1367" s="31" t="str">
        <f ca="1" t="shared" si="23"/>
        <v/>
      </c>
    </row>
    <row r="1368" customHeight="1" spans="11:11">
      <c r="K1368" s="31" t="str">
        <f ca="1" t="shared" si="23"/>
        <v/>
      </c>
    </row>
    <row r="1369" customHeight="1" spans="11:11">
      <c r="K1369" s="31" t="str">
        <f ca="1" t="shared" si="23"/>
        <v/>
      </c>
    </row>
    <row r="1370" customHeight="1" spans="11:11">
      <c r="K1370" s="31" t="str">
        <f ca="1" t="shared" si="23"/>
        <v/>
      </c>
    </row>
    <row r="1371" customHeight="1" spans="11:11">
      <c r="K1371" s="31" t="str">
        <f ca="1" t="shared" si="23"/>
        <v/>
      </c>
    </row>
    <row r="1372" customHeight="1" spans="11:11">
      <c r="K1372" s="31" t="str">
        <f ca="1" t="shared" si="23"/>
        <v/>
      </c>
    </row>
    <row r="1373" customHeight="1" spans="11:11">
      <c r="K1373" s="31" t="str">
        <f ca="1" t="shared" si="23"/>
        <v/>
      </c>
    </row>
    <row r="1374" customHeight="1" spans="11:11">
      <c r="K1374" s="31" t="str">
        <f ca="1" t="shared" si="23"/>
        <v/>
      </c>
    </row>
    <row r="1375" customHeight="1" spans="11:11">
      <c r="K1375" s="31" t="str">
        <f ca="1" t="shared" si="23"/>
        <v/>
      </c>
    </row>
    <row r="1376" customHeight="1" spans="11:11">
      <c r="K1376" s="31" t="str">
        <f ca="1" t="shared" si="23"/>
        <v/>
      </c>
    </row>
    <row r="1377" customHeight="1" spans="11:11">
      <c r="K1377" s="31" t="str">
        <f ca="1" t="shared" si="23"/>
        <v/>
      </c>
    </row>
    <row r="1378" customHeight="1" spans="11:11">
      <c r="K1378" s="31" t="str">
        <f ca="1" t="shared" si="23"/>
        <v/>
      </c>
    </row>
    <row r="1379" customHeight="1" spans="11:11">
      <c r="K1379" s="31" t="str">
        <f ca="1" t="shared" si="23"/>
        <v/>
      </c>
    </row>
    <row r="1380" customHeight="1" spans="11:11">
      <c r="K1380" s="31" t="str">
        <f ca="1" t="shared" si="23"/>
        <v/>
      </c>
    </row>
    <row r="1381" customHeight="1" spans="11:11">
      <c r="K1381" s="31" t="str">
        <f ca="1" t="shared" si="23"/>
        <v/>
      </c>
    </row>
    <row r="1382" customHeight="1" spans="11:11">
      <c r="K1382" s="31" t="str">
        <f ca="1" t="shared" si="23"/>
        <v/>
      </c>
    </row>
    <row r="1383" customHeight="1" spans="11:11">
      <c r="K1383" s="31" t="str">
        <f ca="1" t="shared" si="23"/>
        <v/>
      </c>
    </row>
    <row r="1384" customHeight="1" spans="11:11">
      <c r="K1384" s="31" t="str">
        <f ca="1" t="shared" si="23"/>
        <v/>
      </c>
    </row>
    <row r="1385" customHeight="1" spans="11:11">
      <c r="K1385" s="31" t="str">
        <f ca="1" t="shared" si="23"/>
        <v/>
      </c>
    </row>
    <row r="1386" customHeight="1" spans="11:11">
      <c r="K1386" s="31" t="str">
        <f ca="1" t="shared" si="23"/>
        <v/>
      </c>
    </row>
    <row r="1387" customHeight="1" spans="11:11">
      <c r="K1387" s="31" t="str">
        <f ca="1" t="shared" si="23"/>
        <v/>
      </c>
    </row>
    <row r="1388" customHeight="1" spans="11:11">
      <c r="K1388" s="31" t="str">
        <f ca="1" t="shared" si="23"/>
        <v/>
      </c>
    </row>
    <row r="1389" customHeight="1" spans="11:11">
      <c r="K1389" s="31" t="str">
        <f ca="1" t="shared" si="23"/>
        <v/>
      </c>
    </row>
    <row r="1390" customHeight="1" spans="11:11">
      <c r="K1390" s="31" t="str">
        <f ca="1" t="shared" si="23"/>
        <v/>
      </c>
    </row>
    <row r="1391" customHeight="1" spans="11:11">
      <c r="K1391" s="31" t="str">
        <f ca="1" t="shared" si="23"/>
        <v/>
      </c>
    </row>
    <row r="1392" customHeight="1" spans="11:11">
      <c r="K1392" s="31" t="str">
        <f ca="1" t="shared" si="23"/>
        <v/>
      </c>
    </row>
    <row r="1393" customHeight="1" spans="11:11">
      <c r="K1393" s="31" t="str">
        <f ca="1" t="shared" si="23"/>
        <v/>
      </c>
    </row>
    <row r="1394" customHeight="1" spans="11:11">
      <c r="K1394" s="31" t="str">
        <f ca="1" t="shared" si="23"/>
        <v/>
      </c>
    </row>
    <row r="1395" customHeight="1" spans="11:11">
      <c r="K1395" s="31" t="str">
        <f ca="1" t="shared" si="23"/>
        <v/>
      </c>
    </row>
    <row r="1396" customHeight="1" spans="11:11">
      <c r="K1396" s="31" t="str">
        <f ca="1" t="shared" si="23"/>
        <v/>
      </c>
    </row>
    <row r="1397" customHeight="1" spans="11:11">
      <c r="K1397" s="31" t="str">
        <f ca="1" t="shared" si="23"/>
        <v/>
      </c>
    </row>
    <row r="1398" customHeight="1" spans="11:11">
      <c r="K1398" s="31" t="str">
        <f ca="1" t="shared" si="23"/>
        <v/>
      </c>
    </row>
    <row r="1399" customHeight="1" spans="11:11">
      <c r="K1399" s="31" t="str">
        <f ca="1" t="shared" si="23"/>
        <v/>
      </c>
    </row>
    <row r="1400" customHeight="1" spans="11:11">
      <c r="K1400" s="31" t="str">
        <f ca="1" t="shared" si="23"/>
        <v/>
      </c>
    </row>
    <row r="1401" customHeight="1" spans="11:11">
      <c r="K1401" s="31" t="str">
        <f ca="1" t="shared" si="23"/>
        <v/>
      </c>
    </row>
    <row r="1402" customHeight="1" spans="11:11">
      <c r="K1402" s="31" t="str">
        <f ca="1" t="shared" si="23"/>
        <v/>
      </c>
    </row>
    <row r="1403" customHeight="1" spans="11:11">
      <c r="K1403" s="31" t="str">
        <f ca="1" t="shared" si="23"/>
        <v/>
      </c>
    </row>
    <row r="1404" customHeight="1" spans="11:11">
      <c r="K1404" s="31" t="str">
        <f ca="1" t="shared" si="23"/>
        <v/>
      </c>
    </row>
    <row r="1405" customHeight="1" spans="11:11">
      <c r="K1405" s="31" t="str">
        <f ca="1" t="shared" si="23"/>
        <v/>
      </c>
    </row>
    <row r="1406" customHeight="1" spans="11:11">
      <c r="K1406" s="31" t="str">
        <f ca="1" t="shared" si="23"/>
        <v/>
      </c>
    </row>
    <row r="1407" customHeight="1" spans="11:11">
      <c r="K1407" s="31" t="str">
        <f ca="1" t="shared" si="23"/>
        <v/>
      </c>
    </row>
    <row r="1408" customHeight="1" spans="11:11">
      <c r="K1408" s="31" t="str">
        <f ca="1" t="shared" si="23"/>
        <v/>
      </c>
    </row>
    <row r="1409" customHeight="1" spans="11:11">
      <c r="K1409" s="31" t="str">
        <f ca="1" t="shared" si="23"/>
        <v/>
      </c>
    </row>
    <row r="1410" customHeight="1" spans="11:11">
      <c r="K1410" s="31" t="str">
        <f ca="1" t="shared" si="23"/>
        <v/>
      </c>
    </row>
    <row r="1411" customHeight="1" spans="11:11">
      <c r="K1411" s="31" t="str">
        <f ca="1" t="shared" si="23"/>
        <v/>
      </c>
    </row>
    <row r="1412" customHeight="1" spans="11:11">
      <c r="K1412" s="31" t="str">
        <f ca="1" t="shared" si="23"/>
        <v/>
      </c>
    </row>
    <row r="1413" customHeight="1" spans="11:11">
      <c r="K1413" s="31" t="str">
        <f ca="1" t="shared" si="23"/>
        <v/>
      </c>
    </row>
    <row r="1414" customHeight="1" spans="11:11">
      <c r="K1414" s="31" t="str">
        <f ca="1" t="shared" si="23"/>
        <v/>
      </c>
    </row>
    <row r="1415" customHeight="1" spans="11:11">
      <c r="K1415" s="31" t="str">
        <f ca="1" t="shared" si="23"/>
        <v/>
      </c>
    </row>
    <row r="1416" customHeight="1" spans="11:11">
      <c r="K1416" s="31" t="str">
        <f ca="1" t="shared" si="23"/>
        <v/>
      </c>
    </row>
    <row r="1417" customHeight="1" spans="11:11">
      <c r="K1417" s="31" t="str">
        <f ca="1" t="shared" si="23"/>
        <v/>
      </c>
    </row>
    <row r="1418" customHeight="1" spans="11:11">
      <c r="K1418" s="31" t="str">
        <f ca="1" t="shared" si="23"/>
        <v/>
      </c>
    </row>
    <row r="1419" customHeight="1" spans="11:11">
      <c r="K1419" s="31" t="str">
        <f ca="1" t="shared" si="23"/>
        <v/>
      </c>
    </row>
    <row r="1420" customHeight="1" spans="11:11">
      <c r="K1420" s="31" t="str">
        <f ca="1" t="shared" si="23"/>
        <v/>
      </c>
    </row>
    <row r="1421" customHeight="1" spans="11:11">
      <c r="K1421" s="31" t="str">
        <f ca="1" t="shared" si="23"/>
        <v/>
      </c>
    </row>
    <row r="1422" customHeight="1" spans="11:11">
      <c r="K1422" s="31" t="str">
        <f ca="1" t="shared" ref="K1422:K1485" si="24">IF(B1422="","",IF(AND(J1422&lt;&gt;"✔",I1422&lt;TODAY()),"已超期",""))</f>
        <v/>
      </c>
    </row>
    <row r="1423" customHeight="1" spans="11:11">
      <c r="K1423" s="31" t="str">
        <f ca="1" t="shared" si="24"/>
        <v/>
      </c>
    </row>
    <row r="1424" customHeight="1" spans="11:11">
      <c r="K1424" s="31" t="str">
        <f ca="1" t="shared" si="24"/>
        <v/>
      </c>
    </row>
    <row r="1425" customHeight="1" spans="11:11">
      <c r="K1425" s="31" t="str">
        <f ca="1" t="shared" si="24"/>
        <v/>
      </c>
    </row>
    <row r="1426" customHeight="1" spans="11:11">
      <c r="K1426" s="31" t="str">
        <f ca="1" t="shared" si="24"/>
        <v/>
      </c>
    </row>
    <row r="1427" customHeight="1" spans="11:11">
      <c r="K1427" s="31" t="str">
        <f ca="1" t="shared" si="24"/>
        <v/>
      </c>
    </row>
    <row r="1428" customHeight="1" spans="11:11">
      <c r="K1428" s="31" t="str">
        <f ca="1" t="shared" si="24"/>
        <v/>
      </c>
    </row>
    <row r="1429" customHeight="1" spans="11:11">
      <c r="K1429" s="31" t="str">
        <f ca="1" t="shared" si="24"/>
        <v/>
      </c>
    </row>
    <row r="1430" customHeight="1" spans="11:11">
      <c r="K1430" s="31" t="str">
        <f ca="1" t="shared" si="24"/>
        <v/>
      </c>
    </row>
    <row r="1431" customHeight="1" spans="11:11">
      <c r="K1431" s="31" t="str">
        <f ca="1" t="shared" si="24"/>
        <v/>
      </c>
    </row>
    <row r="1432" customHeight="1" spans="11:11">
      <c r="K1432" s="31" t="str">
        <f ca="1" t="shared" si="24"/>
        <v/>
      </c>
    </row>
    <row r="1433" customHeight="1" spans="11:11">
      <c r="K1433" s="31" t="str">
        <f ca="1" t="shared" si="24"/>
        <v/>
      </c>
    </row>
    <row r="1434" customHeight="1" spans="11:11">
      <c r="K1434" s="31" t="str">
        <f ca="1" t="shared" si="24"/>
        <v/>
      </c>
    </row>
    <row r="1435" customHeight="1" spans="11:11">
      <c r="K1435" s="31" t="str">
        <f ca="1" t="shared" si="24"/>
        <v/>
      </c>
    </row>
    <row r="1436" customHeight="1" spans="11:11">
      <c r="K1436" s="31" t="str">
        <f ca="1" t="shared" si="24"/>
        <v/>
      </c>
    </row>
    <row r="1437" customHeight="1" spans="11:11">
      <c r="K1437" s="31" t="str">
        <f ca="1" t="shared" si="24"/>
        <v/>
      </c>
    </row>
    <row r="1438" customHeight="1" spans="11:11">
      <c r="K1438" s="31" t="str">
        <f ca="1" t="shared" si="24"/>
        <v/>
      </c>
    </row>
    <row r="1439" customHeight="1" spans="11:11">
      <c r="K1439" s="31" t="str">
        <f ca="1" t="shared" si="24"/>
        <v/>
      </c>
    </row>
    <row r="1440" customHeight="1" spans="11:11">
      <c r="K1440" s="31" t="str">
        <f ca="1" t="shared" si="24"/>
        <v/>
      </c>
    </row>
    <row r="1441" customHeight="1" spans="11:11">
      <c r="K1441" s="31" t="str">
        <f ca="1" t="shared" si="24"/>
        <v/>
      </c>
    </row>
    <row r="1442" customHeight="1" spans="11:11">
      <c r="K1442" s="31" t="str">
        <f ca="1" t="shared" si="24"/>
        <v/>
      </c>
    </row>
    <row r="1443" customHeight="1" spans="11:11">
      <c r="K1443" s="31" t="str">
        <f ca="1" t="shared" si="24"/>
        <v/>
      </c>
    </row>
    <row r="1444" customHeight="1" spans="11:11">
      <c r="K1444" s="31" t="str">
        <f ca="1" t="shared" si="24"/>
        <v/>
      </c>
    </row>
    <row r="1445" customHeight="1" spans="11:11">
      <c r="K1445" s="31" t="str">
        <f ca="1" t="shared" si="24"/>
        <v/>
      </c>
    </row>
    <row r="1446" customHeight="1" spans="11:11">
      <c r="K1446" s="31" t="str">
        <f ca="1" t="shared" si="24"/>
        <v/>
      </c>
    </row>
    <row r="1447" customHeight="1" spans="11:11">
      <c r="K1447" s="31" t="str">
        <f ca="1" t="shared" si="24"/>
        <v/>
      </c>
    </row>
    <row r="1448" customHeight="1" spans="11:11">
      <c r="K1448" s="31" t="str">
        <f ca="1" t="shared" si="24"/>
        <v/>
      </c>
    </row>
    <row r="1449" customHeight="1" spans="11:11">
      <c r="K1449" s="31" t="str">
        <f ca="1" t="shared" si="24"/>
        <v/>
      </c>
    </row>
    <row r="1450" customHeight="1" spans="11:11">
      <c r="K1450" s="31" t="str">
        <f ca="1" t="shared" si="24"/>
        <v/>
      </c>
    </row>
    <row r="1451" customHeight="1" spans="11:11">
      <c r="K1451" s="31" t="str">
        <f ca="1" t="shared" si="24"/>
        <v/>
      </c>
    </row>
    <row r="1452" customHeight="1" spans="11:11">
      <c r="K1452" s="31" t="str">
        <f ca="1" t="shared" si="24"/>
        <v/>
      </c>
    </row>
    <row r="1453" customHeight="1" spans="11:11">
      <c r="K1453" s="31" t="str">
        <f ca="1" t="shared" si="24"/>
        <v/>
      </c>
    </row>
    <row r="1454" customHeight="1" spans="11:11">
      <c r="K1454" s="31" t="str">
        <f ca="1" t="shared" si="24"/>
        <v/>
      </c>
    </row>
    <row r="1455" customHeight="1" spans="11:11">
      <c r="K1455" s="31" t="str">
        <f ca="1" t="shared" si="24"/>
        <v/>
      </c>
    </row>
    <row r="1456" customHeight="1" spans="11:11">
      <c r="K1456" s="31" t="str">
        <f ca="1" t="shared" si="24"/>
        <v/>
      </c>
    </row>
    <row r="1457" customHeight="1" spans="11:11">
      <c r="K1457" s="31" t="str">
        <f ca="1" t="shared" si="24"/>
        <v/>
      </c>
    </row>
    <row r="1458" customHeight="1" spans="11:11">
      <c r="K1458" s="31" t="str">
        <f ca="1" t="shared" si="24"/>
        <v/>
      </c>
    </row>
    <row r="1459" customHeight="1" spans="11:11">
      <c r="K1459" s="31" t="str">
        <f ca="1" t="shared" si="24"/>
        <v/>
      </c>
    </row>
    <row r="1460" customHeight="1" spans="11:11">
      <c r="K1460" s="31" t="str">
        <f ca="1" t="shared" si="24"/>
        <v/>
      </c>
    </row>
    <row r="1461" customHeight="1" spans="11:11">
      <c r="K1461" s="31" t="str">
        <f ca="1" t="shared" si="24"/>
        <v/>
      </c>
    </row>
    <row r="1462" customHeight="1" spans="11:11">
      <c r="K1462" s="31" t="str">
        <f ca="1" t="shared" si="24"/>
        <v/>
      </c>
    </row>
    <row r="1463" customHeight="1" spans="11:11">
      <c r="K1463" s="31" t="str">
        <f ca="1" t="shared" si="24"/>
        <v/>
      </c>
    </row>
    <row r="1464" customHeight="1" spans="11:11">
      <c r="K1464" s="31" t="str">
        <f ca="1" t="shared" si="24"/>
        <v/>
      </c>
    </row>
    <row r="1465" customHeight="1" spans="11:11">
      <c r="K1465" s="31" t="str">
        <f ca="1" t="shared" si="24"/>
        <v/>
      </c>
    </row>
    <row r="1466" customHeight="1" spans="11:11">
      <c r="K1466" s="31" t="str">
        <f ca="1" t="shared" si="24"/>
        <v/>
      </c>
    </row>
    <row r="1467" customHeight="1" spans="11:11">
      <c r="K1467" s="31" t="str">
        <f ca="1" t="shared" si="24"/>
        <v/>
      </c>
    </row>
    <row r="1468" customHeight="1" spans="11:11">
      <c r="K1468" s="31" t="str">
        <f ca="1" t="shared" si="24"/>
        <v/>
      </c>
    </row>
    <row r="1469" customHeight="1" spans="11:11">
      <c r="K1469" s="31" t="str">
        <f ca="1" t="shared" si="24"/>
        <v/>
      </c>
    </row>
    <row r="1470" customHeight="1" spans="11:11">
      <c r="K1470" s="31" t="str">
        <f ca="1" t="shared" si="24"/>
        <v/>
      </c>
    </row>
    <row r="1471" customHeight="1" spans="11:11">
      <c r="K1471" s="31" t="str">
        <f ca="1" t="shared" si="24"/>
        <v/>
      </c>
    </row>
    <row r="1472" customHeight="1" spans="11:11">
      <c r="K1472" s="31" t="str">
        <f ca="1" t="shared" si="24"/>
        <v/>
      </c>
    </row>
    <row r="1473" customHeight="1" spans="11:11">
      <c r="K1473" s="31" t="str">
        <f ca="1" t="shared" si="24"/>
        <v/>
      </c>
    </row>
    <row r="1474" customHeight="1" spans="11:11">
      <c r="K1474" s="31" t="str">
        <f ca="1" t="shared" si="24"/>
        <v/>
      </c>
    </row>
    <row r="1475" customHeight="1" spans="11:11">
      <c r="K1475" s="31" t="str">
        <f ca="1" t="shared" si="24"/>
        <v/>
      </c>
    </row>
    <row r="1476" customHeight="1" spans="11:11">
      <c r="K1476" s="31" t="str">
        <f ca="1" t="shared" si="24"/>
        <v/>
      </c>
    </row>
    <row r="1477" customHeight="1" spans="11:11">
      <c r="K1477" s="31" t="str">
        <f ca="1" t="shared" si="24"/>
        <v/>
      </c>
    </row>
    <row r="1478" customHeight="1" spans="11:11">
      <c r="K1478" s="31" t="str">
        <f ca="1" t="shared" si="24"/>
        <v/>
      </c>
    </row>
    <row r="1479" customHeight="1" spans="11:11">
      <c r="K1479" s="31" t="str">
        <f ca="1" t="shared" si="24"/>
        <v/>
      </c>
    </row>
    <row r="1480" customHeight="1" spans="11:11">
      <c r="K1480" s="31" t="str">
        <f ca="1" t="shared" si="24"/>
        <v/>
      </c>
    </row>
    <row r="1481" customHeight="1" spans="11:11">
      <c r="K1481" s="31" t="str">
        <f ca="1" t="shared" si="24"/>
        <v/>
      </c>
    </row>
    <row r="1482" customHeight="1" spans="11:11">
      <c r="K1482" s="31" t="str">
        <f ca="1" t="shared" si="24"/>
        <v/>
      </c>
    </row>
    <row r="1483" customHeight="1" spans="11:11">
      <c r="K1483" s="31" t="str">
        <f ca="1" t="shared" si="24"/>
        <v/>
      </c>
    </row>
    <row r="1484" customHeight="1" spans="11:11">
      <c r="K1484" s="31" t="str">
        <f ca="1" t="shared" si="24"/>
        <v/>
      </c>
    </row>
    <row r="1485" customHeight="1" spans="11:11">
      <c r="K1485" s="31" t="str">
        <f ca="1" t="shared" si="24"/>
        <v/>
      </c>
    </row>
    <row r="1486" customHeight="1" spans="11:11">
      <c r="K1486" s="31" t="str">
        <f ca="1" t="shared" ref="K1486:K1549" si="25">IF(B1486="","",IF(AND(J1486&lt;&gt;"✔",I1486&lt;TODAY()),"已超期",""))</f>
        <v/>
      </c>
    </row>
    <row r="1487" customHeight="1" spans="11:11">
      <c r="K1487" s="31" t="str">
        <f ca="1" t="shared" si="25"/>
        <v/>
      </c>
    </row>
    <row r="1488" customHeight="1" spans="11:11">
      <c r="K1488" s="31" t="str">
        <f ca="1" t="shared" si="25"/>
        <v/>
      </c>
    </row>
    <row r="1489" customHeight="1" spans="11:11">
      <c r="K1489" s="31" t="str">
        <f ca="1" t="shared" si="25"/>
        <v/>
      </c>
    </row>
    <row r="1490" customHeight="1" spans="11:11">
      <c r="K1490" s="31" t="str">
        <f ca="1" t="shared" si="25"/>
        <v/>
      </c>
    </row>
    <row r="1491" customHeight="1" spans="11:11">
      <c r="K1491" s="31" t="str">
        <f ca="1" t="shared" si="25"/>
        <v/>
      </c>
    </row>
    <row r="1492" customHeight="1" spans="11:11">
      <c r="K1492" s="31" t="str">
        <f ca="1" t="shared" si="25"/>
        <v/>
      </c>
    </row>
    <row r="1493" customHeight="1" spans="11:11">
      <c r="K1493" s="31" t="str">
        <f ca="1" t="shared" si="25"/>
        <v/>
      </c>
    </row>
    <row r="1494" customHeight="1" spans="11:11">
      <c r="K1494" s="31" t="str">
        <f ca="1" t="shared" si="25"/>
        <v/>
      </c>
    </row>
    <row r="1495" customHeight="1" spans="11:11">
      <c r="K1495" s="31" t="str">
        <f ca="1" t="shared" si="25"/>
        <v/>
      </c>
    </row>
    <row r="1496" customHeight="1" spans="11:11">
      <c r="K1496" s="31" t="str">
        <f ca="1" t="shared" si="25"/>
        <v/>
      </c>
    </row>
    <row r="1497" customHeight="1" spans="11:11">
      <c r="K1497" s="31" t="str">
        <f ca="1" t="shared" si="25"/>
        <v/>
      </c>
    </row>
    <row r="1498" customHeight="1" spans="11:11">
      <c r="K1498" s="31" t="str">
        <f ca="1" t="shared" si="25"/>
        <v/>
      </c>
    </row>
    <row r="1499" customHeight="1" spans="11:11">
      <c r="K1499" s="31" t="str">
        <f ca="1" t="shared" si="25"/>
        <v/>
      </c>
    </row>
    <row r="1500" customHeight="1" spans="11:11">
      <c r="K1500" s="31" t="str">
        <f ca="1" t="shared" si="25"/>
        <v/>
      </c>
    </row>
    <row r="1501" customHeight="1" spans="11:11">
      <c r="K1501" s="31" t="str">
        <f ca="1" t="shared" si="25"/>
        <v/>
      </c>
    </row>
    <row r="1502" customHeight="1" spans="11:11">
      <c r="K1502" s="31" t="str">
        <f ca="1" t="shared" si="25"/>
        <v/>
      </c>
    </row>
    <row r="1503" customHeight="1" spans="11:11">
      <c r="K1503" s="31" t="str">
        <f ca="1" t="shared" si="25"/>
        <v/>
      </c>
    </row>
    <row r="1504" customHeight="1" spans="11:11">
      <c r="K1504" s="31" t="str">
        <f ca="1" t="shared" si="25"/>
        <v/>
      </c>
    </row>
    <row r="1505" customHeight="1" spans="11:11">
      <c r="K1505" s="31" t="str">
        <f ca="1" t="shared" si="25"/>
        <v/>
      </c>
    </row>
    <row r="1506" customHeight="1" spans="11:11">
      <c r="K1506" s="31" t="str">
        <f ca="1" t="shared" si="25"/>
        <v/>
      </c>
    </row>
    <row r="1507" customHeight="1" spans="11:11">
      <c r="K1507" s="31" t="str">
        <f ca="1" t="shared" si="25"/>
        <v/>
      </c>
    </row>
    <row r="1508" customHeight="1" spans="11:11">
      <c r="K1508" s="31" t="str">
        <f ca="1" t="shared" si="25"/>
        <v/>
      </c>
    </row>
    <row r="1509" customHeight="1" spans="11:11">
      <c r="K1509" s="31" t="str">
        <f ca="1" t="shared" si="25"/>
        <v/>
      </c>
    </row>
    <row r="1510" customHeight="1" spans="11:11">
      <c r="K1510" s="31" t="str">
        <f ca="1" t="shared" si="25"/>
        <v/>
      </c>
    </row>
    <row r="1511" customHeight="1" spans="11:11">
      <c r="K1511" s="31" t="str">
        <f ca="1" t="shared" si="25"/>
        <v/>
      </c>
    </row>
    <row r="1512" customHeight="1" spans="11:11">
      <c r="K1512" s="31" t="str">
        <f ca="1" t="shared" si="25"/>
        <v/>
      </c>
    </row>
    <row r="1513" customHeight="1" spans="11:11">
      <c r="K1513" s="31" t="str">
        <f ca="1" t="shared" si="25"/>
        <v/>
      </c>
    </row>
    <row r="1514" customHeight="1" spans="11:11">
      <c r="K1514" s="31" t="str">
        <f ca="1" t="shared" si="25"/>
        <v/>
      </c>
    </row>
    <row r="1515" customHeight="1" spans="11:11">
      <c r="K1515" s="31" t="str">
        <f ca="1" t="shared" si="25"/>
        <v/>
      </c>
    </row>
    <row r="1516" customHeight="1" spans="11:11">
      <c r="K1516" s="31" t="str">
        <f ca="1" t="shared" si="25"/>
        <v/>
      </c>
    </row>
    <row r="1517" customHeight="1" spans="11:11">
      <c r="K1517" s="31" t="str">
        <f ca="1" t="shared" si="25"/>
        <v/>
      </c>
    </row>
    <row r="1518" customHeight="1" spans="11:11">
      <c r="K1518" s="31" t="str">
        <f ca="1" t="shared" si="25"/>
        <v/>
      </c>
    </row>
    <row r="1519" customHeight="1" spans="11:11">
      <c r="K1519" s="31" t="str">
        <f ca="1" t="shared" si="25"/>
        <v/>
      </c>
    </row>
    <row r="1520" customHeight="1" spans="11:11">
      <c r="K1520" s="31" t="str">
        <f ca="1" t="shared" si="25"/>
        <v/>
      </c>
    </row>
    <row r="1521" customHeight="1" spans="11:11">
      <c r="K1521" s="31" t="str">
        <f ca="1" t="shared" si="25"/>
        <v/>
      </c>
    </row>
    <row r="1522" customHeight="1" spans="11:11">
      <c r="K1522" s="31" t="str">
        <f ca="1" t="shared" si="25"/>
        <v/>
      </c>
    </row>
    <row r="1523" customHeight="1" spans="11:11">
      <c r="K1523" s="31" t="str">
        <f ca="1" t="shared" si="25"/>
        <v/>
      </c>
    </row>
    <row r="1524" customHeight="1" spans="11:11">
      <c r="K1524" s="31" t="str">
        <f ca="1" t="shared" si="25"/>
        <v/>
      </c>
    </row>
    <row r="1525" customHeight="1" spans="11:11">
      <c r="K1525" s="31" t="str">
        <f ca="1" t="shared" si="25"/>
        <v/>
      </c>
    </row>
    <row r="1526" customHeight="1" spans="11:11">
      <c r="K1526" s="31" t="str">
        <f ca="1" t="shared" si="25"/>
        <v/>
      </c>
    </row>
    <row r="1527" customHeight="1" spans="11:11">
      <c r="K1527" s="31" t="str">
        <f ca="1" t="shared" si="25"/>
        <v/>
      </c>
    </row>
    <row r="1528" customHeight="1" spans="11:11">
      <c r="K1528" s="31" t="str">
        <f ca="1" t="shared" si="25"/>
        <v/>
      </c>
    </row>
    <row r="1529" customHeight="1" spans="11:11">
      <c r="K1529" s="31" t="str">
        <f ca="1" t="shared" si="25"/>
        <v/>
      </c>
    </row>
    <row r="1530" customHeight="1" spans="11:11">
      <c r="K1530" s="31" t="str">
        <f ca="1" t="shared" si="25"/>
        <v/>
      </c>
    </row>
    <row r="1531" customHeight="1" spans="11:11">
      <c r="K1531" s="31" t="str">
        <f ca="1" t="shared" si="25"/>
        <v/>
      </c>
    </row>
    <row r="1532" customHeight="1" spans="11:11">
      <c r="K1532" s="31" t="str">
        <f ca="1" t="shared" si="25"/>
        <v/>
      </c>
    </row>
    <row r="1533" customHeight="1" spans="11:11">
      <c r="K1533" s="31" t="str">
        <f ca="1" t="shared" si="25"/>
        <v/>
      </c>
    </row>
    <row r="1534" customHeight="1" spans="11:11">
      <c r="K1534" s="31" t="str">
        <f ca="1" t="shared" si="25"/>
        <v/>
      </c>
    </row>
    <row r="1535" customHeight="1" spans="11:11">
      <c r="K1535" s="31" t="str">
        <f ca="1" t="shared" si="25"/>
        <v/>
      </c>
    </row>
    <row r="1536" customHeight="1" spans="11:11">
      <c r="K1536" s="31" t="str">
        <f ca="1" t="shared" si="25"/>
        <v/>
      </c>
    </row>
    <row r="1537" customHeight="1" spans="11:11">
      <c r="K1537" s="31" t="str">
        <f ca="1" t="shared" si="25"/>
        <v/>
      </c>
    </row>
    <row r="1538" customHeight="1" spans="11:11">
      <c r="K1538" s="31" t="str">
        <f ca="1" t="shared" si="25"/>
        <v/>
      </c>
    </row>
    <row r="1539" customHeight="1" spans="11:11">
      <c r="K1539" s="31" t="str">
        <f ca="1" t="shared" si="25"/>
        <v/>
      </c>
    </row>
    <row r="1540" customHeight="1" spans="11:11">
      <c r="K1540" s="31" t="str">
        <f ca="1" t="shared" si="25"/>
        <v/>
      </c>
    </row>
    <row r="1541" customHeight="1" spans="11:11">
      <c r="K1541" s="31" t="str">
        <f ca="1" t="shared" si="25"/>
        <v/>
      </c>
    </row>
    <row r="1542" customHeight="1" spans="11:11">
      <c r="K1542" s="31" t="str">
        <f ca="1" t="shared" si="25"/>
        <v/>
      </c>
    </row>
    <row r="1543" customHeight="1" spans="11:11">
      <c r="K1543" s="31" t="str">
        <f ca="1" t="shared" si="25"/>
        <v/>
      </c>
    </row>
    <row r="1544" customHeight="1" spans="11:11">
      <c r="K1544" s="31" t="str">
        <f ca="1" t="shared" si="25"/>
        <v/>
      </c>
    </row>
    <row r="1545" customHeight="1" spans="11:11">
      <c r="K1545" s="31" t="str">
        <f ca="1" t="shared" si="25"/>
        <v/>
      </c>
    </row>
    <row r="1546" customHeight="1" spans="11:11">
      <c r="K1546" s="31" t="str">
        <f ca="1" t="shared" si="25"/>
        <v/>
      </c>
    </row>
    <row r="1547" customHeight="1" spans="11:11">
      <c r="K1547" s="31" t="str">
        <f ca="1" t="shared" si="25"/>
        <v/>
      </c>
    </row>
    <row r="1548" customHeight="1" spans="11:11">
      <c r="K1548" s="31" t="str">
        <f ca="1" t="shared" si="25"/>
        <v/>
      </c>
    </row>
    <row r="1549" customHeight="1" spans="11:11">
      <c r="K1549" s="31" t="str">
        <f ca="1" t="shared" si="25"/>
        <v/>
      </c>
    </row>
    <row r="1550" customHeight="1" spans="11:11">
      <c r="K1550" s="31" t="str">
        <f ca="1" t="shared" ref="K1550:K1613" si="26">IF(B1550="","",IF(AND(J1550&lt;&gt;"✔",I1550&lt;TODAY()),"已超期",""))</f>
        <v/>
      </c>
    </row>
    <row r="1551" customHeight="1" spans="11:11">
      <c r="K1551" s="31" t="str">
        <f ca="1" t="shared" si="26"/>
        <v/>
      </c>
    </row>
    <row r="1552" customHeight="1" spans="11:11">
      <c r="K1552" s="31" t="str">
        <f ca="1" t="shared" si="26"/>
        <v/>
      </c>
    </row>
    <row r="1553" customHeight="1" spans="11:11">
      <c r="K1553" s="31" t="str">
        <f ca="1" t="shared" si="26"/>
        <v/>
      </c>
    </row>
    <row r="1554" customHeight="1" spans="11:11">
      <c r="K1554" s="31" t="str">
        <f ca="1" t="shared" si="26"/>
        <v/>
      </c>
    </row>
    <row r="1555" customHeight="1" spans="11:11">
      <c r="K1555" s="31" t="str">
        <f ca="1" t="shared" si="26"/>
        <v/>
      </c>
    </row>
    <row r="1556" customHeight="1" spans="11:11">
      <c r="K1556" s="31" t="str">
        <f ca="1" t="shared" si="26"/>
        <v/>
      </c>
    </row>
    <row r="1557" customHeight="1" spans="11:11">
      <c r="K1557" s="31" t="str">
        <f ca="1" t="shared" si="26"/>
        <v/>
      </c>
    </row>
    <row r="1558" customHeight="1" spans="11:11">
      <c r="K1558" s="31" t="str">
        <f ca="1" t="shared" si="26"/>
        <v/>
      </c>
    </row>
    <row r="1559" customHeight="1" spans="11:11">
      <c r="K1559" s="31" t="str">
        <f ca="1" t="shared" si="26"/>
        <v/>
      </c>
    </row>
    <row r="1560" customHeight="1" spans="11:11">
      <c r="K1560" s="31" t="str">
        <f ca="1" t="shared" si="26"/>
        <v/>
      </c>
    </row>
    <row r="1561" customHeight="1" spans="11:11">
      <c r="K1561" s="31" t="str">
        <f ca="1" t="shared" si="26"/>
        <v/>
      </c>
    </row>
    <row r="1562" customHeight="1" spans="11:11">
      <c r="K1562" s="31" t="str">
        <f ca="1" t="shared" si="26"/>
        <v/>
      </c>
    </row>
    <row r="1563" customHeight="1" spans="11:11">
      <c r="K1563" s="31" t="str">
        <f ca="1" t="shared" si="26"/>
        <v/>
      </c>
    </row>
    <row r="1564" customHeight="1" spans="11:11">
      <c r="K1564" s="31" t="str">
        <f ca="1" t="shared" si="26"/>
        <v/>
      </c>
    </row>
    <row r="1565" customHeight="1" spans="11:11">
      <c r="K1565" s="31" t="str">
        <f ca="1" t="shared" si="26"/>
        <v/>
      </c>
    </row>
    <row r="1566" customHeight="1" spans="11:11">
      <c r="K1566" s="31" t="str">
        <f ca="1" t="shared" si="26"/>
        <v/>
      </c>
    </row>
    <row r="1567" customHeight="1" spans="11:11">
      <c r="K1567" s="31" t="str">
        <f ca="1" t="shared" si="26"/>
        <v/>
      </c>
    </row>
    <row r="1568" customHeight="1" spans="11:11">
      <c r="K1568" s="31" t="str">
        <f ca="1" t="shared" si="26"/>
        <v/>
      </c>
    </row>
    <row r="1569" customHeight="1" spans="11:11">
      <c r="K1569" s="31" t="str">
        <f ca="1" t="shared" si="26"/>
        <v/>
      </c>
    </row>
    <row r="1570" customHeight="1" spans="11:11">
      <c r="K1570" s="31" t="str">
        <f ca="1" t="shared" si="26"/>
        <v/>
      </c>
    </row>
    <row r="1571" customHeight="1" spans="11:11">
      <c r="K1571" s="31" t="str">
        <f ca="1" t="shared" si="26"/>
        <v/>
      </c>
    </row>
    <row r="1572" customHeight="1" spans="11:11">
      <c r="K1572" s="31" t="str">
        <f ca="1" t="shared" si="26"/>
        <v/>
      </c>
    </row>
    <row r="1573" customHeight="1" spans="11:11">
      <c r="K1573" s="31" t="str">
        <f ca="1" t="shared" si="26"/>
        <v/>
      </c>
    </row>
    <row r="1574" customHeight="1" spans="11:11">
      <c r="K1574" s="31" t="str">
        <f ca="1" t="shared" si="26"/>
        <v/>
      </c>
    </row>
    <row r="1575" customHeight="1" spans="11:11">
      <c r="K1575" s="31" t="str">
        <f ca="1" t="shared" si="26"/>
        <v/>
      </c>
    </row>
    <row r="1576" customHeight="1" spans="11:11">
      <c r="K1576" s="31" t="str">
        <f ca="1" t="shared" si="26"/>
        <v/>
      </c>
    </row>
    <row r="1577" customHeight="1" spans="11:11">
      <c r="K1577" s="31" t="str">
        <f ca="1" t="shared" si="26"/>
        <v/>
      </c>
    </row>
    <row r="1578" customHeight="1" spans="11:11">
      <c r="K1578" s="31" t="str">
        <f ca="1" t="shared" si="26"/>
        <v/>
      </c>
    </row>
    <row r="1579" customHeight="1" spans="11:11">
      <c r="K1579" s="31" t="str">
        <f ca="1" t="shared" si="26"/>
        <v/>
      </c>
    </row>
    <row r="1580" customHeight="1" spans="11:11">
      <c r="K1580" s="31" t="str">
        <f ca="1" t="shared" si="26"/>
        <v/>
      </c>
    </row>
    <row r="1581" customHeight="1" spans="11:11">
      <c r="K1581" s="31" t="str">
        <f ca="1" t="shared" si="26"/>
        <v/>
      </c>
    </row>
    <row r="1582" customHeight="1" spans="11:11">
      <c r="K1582" s="31" t="str">
        <f ca="1" t="shared" si="26"/>
        <v/>
      </c>
    </row>
    <row r="1583" customHeight="1" spans="11:11">
      <c r="K1583" s="31" t="str">
        <f ca="1" t="shared" si="26"/>
        <v/>
      </c>
    </row>
    <row r="1584" customHeight="1" spans="11:11">
      <c r="K1584" s="31" t="str">
        <f ca="1" t="shared" si="26"/>
        <v/>
      </c>
    </row>
    <row r="1585" customHeight="1" spans="11:11">
      <c r="K1585" s="31" t="str">
        <f ca="1" t="shared" si="26"/>
        <v/>
      </c>
    </row>
    <row r="1586" customHeight="1" spans="11:11">
      <c r="K1586" s="31" t="str">
        <f ca="1" t="shared" si="26"/>
        <v/>
      </c>
    </row>
    <row r="1587" customHeight="1" spans="11:11">
      <c r="K1587" s="31" t="str">
        <f ca="1" t="shared" si="26"/>
        <v/>
      </c>
    </row>
    <row r="1588" customHeight="1" spans="11:11">
      <c r="K1588" s="31" t="str">
        <f ca="1" t="shared" si="26"/>
        <v/>
      </c>
    </row>
    <row r="1589" customHeight="1" spans="11:11">
      <c r="K1589" s="31" t="str">
        <f ca="1" t="shared" si="26"/>
        <v/>
      </c>
    </row>
    <row r="1590" customHeight="1" spans="11:11">
      <c r="K1590" s="31" t="str">
        <f ca="1" t="shared" si="26"/>
        <v/>
      </c>
    </row>
    <row r="1591" customHeight="1" spans="11:11">
      <c r="K1591" s="31" t="str">
        <f ca="1" t="shared" si="26"/>
        <v/>
      </c>
    </row>
    <row r="1592" customHeight="1" spans="11:11">
      <c r="K1592" s="31" t="str">
        <f ca="1" t="shared" si="26"/>
        <v/>
      </c>
    </row>
    <row r="1593" customHeight="1" spans="11:11">
      <c r="K1593" s="31" t="str">
        <f ca="1" t="shared" si="26"/>
        <v/>
      </c>
    </row>
    <row r="1594" customHeight="1" spans="11:11">
      <c r="K1594" s="31" t="str">
        <f ca="1" t="shared" si="26"/>
        <v/>
      </c>
    </row>
    <row r="1595" customHeight="1" spans="11:11">
      <c r="K1595" s="31" t="str">
        <f ca="1" t="shared" si="26"/>
        <v/>
      </c>
    </row>
    <row r="1596" customHeight="1" spans="11:11">
      <c r="K1596" s="31" t="str">
        <f ca="1" t="shared" si="26"/>
        <v/>
      </c>
    </row>
    <row r="1597" customHeight="1" spans="11:11">
      <c r="K1597" s="31" t="str">
        <f ca="1" t="shared" si="26"/>
        <v/>
      </c>
    </row>
    <row r="1598" customHeight="1" spans="11:11">
      <c r="K1598" s="31" t="str">
        <f ca="1" t="shared" si="26"/>
        <v/>
      </c>
    </row>
    <row r="1599" customHeight="1" spans="11:11">
      <c r="K1599" s="31" t="str">
        <f ca="1" t="shared" si="26"/>
        <v/>
      </c>
    </row>
    <row r="1600" customHeight="1" spans="11:11">
      <c r="K1600" s="31" t="str">
        <f ca="1" t="shared" si="26"/>
        <v/>
      </c>
    </row>
    <row r="1601" customHeight="1" spans="11:11">
      <c r="K1601" s="31" t="str">
        <f ca="1" t="shared" si="26"/>
        <v/>
      </c>
    </row>
    <row r="1602" customHeight="1" spans="11:11">
      <c r="K1602" s="31" t="str">
        <f ca="1" t="shared" si="26"/>
        <v/>
      </c>
    </row>
    <row r="1603" customHeight="1" spans="11:11">
      <c r="K1603" s="31" t="str">
        <f ca="1" t="shared" si="26"/>
        <v/>
      </c>
    </row>
    <row r="1604" customHeight="1" spans="11:11">
      <c r="K1604" s="31" t="str">
        <f ca="1" t="shared" si="26"/>
        <v/>
      </c>
    </row>
    <row r="1605" customHeight="1" spans="11:11">
      <c r="K1605" s="31" t="str">
        <f ca="1" t="shared" si="26"/>
        <v/>
      </c>
    </row>
    <row r="1606" customHeight="1" spans="11:11">
      <c r="K1606" s="31" t="str">
        <f ca="1" t="shared" si="26"/>
        <v/>
      </c>
    </row>
    <row r="1607" customHeight="1" spans="11:11">
      <c r="K1607" s="31" t="str">
        <f ca="1" t="shared" si="26"/>
        <v/>
      </c>
    </row>
    <row r="1608" customHeight="1" spans="11:11">
      <c r="K1608" s="31" t="str">
        <f ca="1" t="shared" si="26"/>
        <v/>
      </c>
    </row>
    <row r="1609" customHeight="1" spans="11:11">
      <c r="K1609" s="31" t="str">
        <f ca="1" t="shared" si="26"/>
        <v/>
      </c>
    </row>
    <row r="1610" customHeight="1" spans="11:11">
      <c r="K1610" s="31" t="str">
        <f ca="1" t="shared" si="26"/>
        <v/>
      </c>
    </row>
    <row r="1611" customHeight="1" spans="11:11">
      <c r="K1611" s="31" t="str">
        <f ca="1" t="shared" si="26"/>
        <v/>
      </c>
    </row>
    <row r="1612" customHeight="1" spans="11:11">
      <c r="K1612" s="31" t="str">
        <f ca="1" t="shared" si="26"/>
        <v/>
      </c>
    </row>
    <row r="1613" customHeight="1" spans="11:11">
      <c r="K1613" s="31" t="str">
        <f ca="1" t="shared" si="26"/>
        <v/>
      </c>
    </row>
    <row r="1614" customHeight="1" spans="11:11">
      <c r="K1614" s="31" t="str">
        <f ca="1" t="shared" ref="K1614:K1677" si="27">IF(B1614="","",IF(AND(J1614&lt;&gt;"✔",I1614&lt;TODAY()),"已超期",""))</f>
        <v/>
      </c>
    </row>
    <row r="1615" customHeight="1" spans="11:11">
      <c r="K1615" s="31" t="str">
        <f ca="1" t="shared" si="27"/>
        <v/>
      </c>
    </row>
    <row r="1616" customHeight="1" spans="11:11">
      <c r="K1616" s="31" t="str">
        <f ca="1" t="shared" si="27"/>
        <v/>
      </c>
    </row>
    <row r="1617" customHeight="1" spans="11:11">
      <c r="K1617" s="31" t="str">
        <f ca="1" t="shared" si="27"/>
        <v/>
      </c>
    </row>
    <row r="1618" customHeight="1" spans="11:11">
      <c r="K1618" s="31" t="str">
        <f ca="1" t="shared" si="27"/>
        <v/>
      </c>
    </row>
    <row r="1619" customHeight="1" spans="11:11">
      <c r="K1619" s="31" t="str">
        <f ca="1" t="shared" si="27"/>
        <v/>
      </c>
    </row>
    <row r="1620" customHeight="1" spans="11:11">
      <c r="K1620" s="31" t="str">
        <f ca="1" t="shared" si="27"/>
        <v/>
      </c>
    </row>
    <row r="1621" customHeight="1" spans="11:11">
      <c r="K1621" s="31" t="str">
        <f ca="1" t="shared" si="27"/>
        <v/>
      </c>
    </row>
    <row r="1622" customHeight="1" spans="11:11">
      <c r="K1622" s="31" t="str">
        <f ca="1" t="shared" si="27"/>
        <v/>
      </c>
    </row>
    <row r="1623" customHeight="1" spans="11:11">
      <c r="K1623" s="31" t="str">
        <f ca="1" t="shared" si="27"/>
        <v/>
      </c>
    </row>
    <row r="1624" customHeight="1" spans="11:11">
      <c r="K1624" s="31" t="str">
        <f ca="1" t="shared" si="27"/>
        <v/>
      </c>
    </row>
    <row r="1625" customHeight="1" spans="11:11">
      <c r="K1625" s="31" t="str">
        <f ca="1" t="shared" si="27"/>
        <v/>
      </c>
    </row>
    <row r="1626" customHeight="1" spans="11:11">
      <c r="K1626" s="31" t="str">
        <f ca="1" t="shared" si="27"/>
        <v/>
      </c>
    </row>
    <row r="1627" customHeight="1" spans="11:11">
      <c r="K1627" s="31" t="str">
        <f ca="1" t="shared" si="27"/>
        <v/>
      </c>
    </row>
    <row r="1628" customHeight="1" spans="11:11">
      <c r="K1628" s="31" t="str">
        <f ca="1" t="shared" si="27"/>
        <v/>
      </c>
    </row>
    <row r="1629" customHeight="1" spans="11:11">
      <c r="K1629" s="31" t="str">
        <f ca="1" t="shared" si="27"/>
        <v/>
      </c>
    </row>
    <row r="1630" customHeight="1" spans="11:11">
      <c r="K1630" s="31" t="str">
        <f ca="1" t="shared" si="27"/>
        <v/>
      </c>
    </row>
    <row r="1631" customHeight="1" spans="11:11">
      <c r="K1631" s="31" t="str">
        <f ca="1" t="shared" si="27"/>
        <v/>
      </c>
    </row>
    <row r="1632" customHeight="1" spans="11:11">
      <c r="K1632" s="31" t="str">
        <f ca="1" t="shared" si="27"/>
        <v/>
      </c>
    </row>
    <row r="1633" customHeight="1" spans="11:11">
      <c r="K1633" s="31" t="str">
        <f ca="1" t="shared" si="27"/>
        <v/>
      </c>
    </row>
    <row r="1634" customHeight="1" spans="11:11">
      <c r="K1634" s="31" t="str">
        <f ca="1" t="shared" si="27"/>
        <v/>
      </c>
    </row>
    <row r="1635" customHeight="1" spans="11:11">
      <c r="K1635" s="31" t="str">
        <f ca="1" t="shared" si="27"/>
        <v/>
      </c>
    </row>
    <row r="1636" customHeight="1" spans="11:11">
      <c r="K1636" s="31" t="str">
        <f ca="1" t="shared" si="27"/>
        <v/>
      </c>
    </row>
    <row r="1637" customHeight="1" spans="11:11">
      <c r="K1637" s="31" t="str">
        <f ca="1" t="shared" si="27"/>
        <v/>
      </c>
    </row>
    <row r="1638" customHeight="1" spans="11:11">
      <c r="K1638" s="31" t="str">
        <f ca="1" t="shared" si="27"/>
        <v/>
      </c>
    </row>
    <row r="1639" customHeight="1" spans="11:11">
      <c r="K1639" s="31" t="str">
        <f ca="1" t="shared" si="27"/>
        <v/>
      </c>
    </row>
    <row r="1640" customHeight="1" spans="11:11">
      <c r="K1640" s="31" t="str">
        <f ca="1" t="shared" si="27"/>
        <v/>
      </c>
    </row>
    <row r="1641" customHeight="1" spans="11:11">
      <c r="K1641" s="31" t="str">
        <f ca="1" t="shared" si="27"/>
        <v/>
      </c>
    </row>
    <row r="1642" customHeight="1" spans="11:11">
      <c r="K1642" s="31" t="str">
        <f ca="1" t="shared" si="27"/>
        <v/>
      </c>
    </row>
    <row r="1643" customHeight="1" spans="11:11">
      <c r="K1643" s="31" t="str">
        <f ca="1" t="shared" si="27"/>
        <v/>
      </c>
    </row>
    <row r="1644" customHeight="1" spans="11:11">
      <c r="K1644" s="31" t="str">
        <f ca="1" t="shared" si="27"/>
        <v/>
      </c>
    </row>
    <row r="1645" customHeight="1" spans="11:11">
      <c r="K1645" s="31" t="str">
        <f ca="1" t="shared" si="27"/>
        <v/>
      </c>
    </row>
    <row r="1646" customHeight="1" spans="11:11">
      <c r="K1646" s="31" t="str">
        <f ca="1" t="shared" si="27"/>
        <v/>
      </c>
    </row>
    <row r="1647" customHeight="1" spans="11:11">
      <c r="K1647" s="31" t="str">
        <f ca="1" t="shared" si="27"/>
        <v/>
      </c>
    </row>
    <row r="1648" customHeight="1" spans="11:11">
      <c r="K1648" s="31" t="str">
        <f ca="1" t="shared" si="27"/>
        <v/>
      </c>
    </row>
    <row r="1649" customHeight="1" spans="11:11">
      <c r="K1649" s="31" t="str">
        <f ca="1" t="shared" si="27"/>
        <v/>
      </c>
    </row>
    <row r="1650" customHeight="1" spans="11:11">
      <c r="K1650" s="31" t="str">
        <f ca="1" t="shared" si="27"/>
        <v/>
      </c>
    </row>
    <row r="1651" customHeight="1" spans="11:11">
      <c r="K1651" s="31" t="str">
        <f ca="1" t="shared" si="27"/>
        <v/>
      </c>
    </row>
    <row r="1652" customHeight="1" spans="11:11">
      <c r="K1652" s="31" t="str">
        <f ca="1" t="shared" si="27"/>
        <v/>
      </c>
    </row>
    <row r="1653" customHeight="1" spans="11:11">
      <c r="K1653" s="31" t="str">
        <f ca="1" t="shared" si="27"/>
        <v/>
      </c>
    </row>
    <row r="1654" customHeight="1" spans="11:11">
      <c r="K1654" s="31" t="str">
        <f ca="1" t="shared" si="27"/>
        <v/>
      </c>
    </row>
    <row r="1655" customHeight="1" spans="11:11">
      <c r="K1655" s="31" t="str">
        <f ca="1" t="shared" si="27"/>
        <v/>
      </c>
    </row>
    <row r="1656" customHeight="1" spans="11:11">
      <c r="K1656" s="31" t="str">
        <f ca="1" t="shared" si="27"/>
        <v/>
      </c>
    </row>
    <row r="1657" customHeight="1" spans="11:11">
      <c r="K1657" s="31" t="str">
        <f ca="1" t="shared" si="27"/>
        <v/>
      </c>
    </row>
    <row r="1658" customHeight="1" spans="11:11">
      <c r="K1658" s="31" t="str">
        <f ca="1" t="shared" si="27"/>
        <v/>
      </c>
    </row>
    <row r="1659" customHeight="1" spans="11:11">
      <c r="K1659" s="31" t="str">
        <f ca="1" t="shared" si="27"/>
        <v/>
      </c>
    </row>
    <row r="1660" customHeight="1" spans="11:11">
      <c r="K1660" s="31" t="str">
        <f ca="1" t="shared" si="27"/>
        <v/>
      </c>
    </row>
    <row r="1661" customHeight="1" spans="11:11">
      <c r="K1661" s="31" t="str">
        <f ca="1" t="shared" si="27"/>
        <v/>
      </c>
    </row>
    <row r="1662" customHeight="1" spans="11:11">
      <c r="K1662" s="31" t="str">
        <f ca="1" t="shared" si="27"/>
        <v/>
      </c>
    </row>
    <row r="1663" customHeight="1" spans="11:11">
      <c r="K1663" s="31" t="str">
        <f ca="1" t="shared" si="27"/>
        <v/>
      </c>
    </row>
    <row r="1664" customHeight="1" spans="11:11">
      <c r="K1664" s="31" t="str">
        <f ca="1" t="shared" si="27"/>
        <v/>
      </c>
    </row>
    <row r="1665" customHeight="1" spans="11:11">
      <c r="K1665" s="31" t="str">
        <f ca="1" t="shared" si="27"/>
        <v/>
      </c>
    </row>
    <row r="1666" customHeight="1" spans="11:11">
      <c r="K1666" s="31" t="str">
        <f ca="1" t="shared" si="27"/>
        <v/>
      </c>
    </row>
    <row r="1667" customHeight="1" spans="11:11">
      <c r="K1667" s="31" t="str">
        <f ca="1" t="shared" si="27"/>
        <v/>
      </c>
    </row>
    <row r="1668" customHeight="1" spans="11:11">
      <c r="K1668" s="31" t="str">
        <f ca="1" t="shared" si="27"/>
        <v/>
      </c>
    </row>
    <row r="1669" customHeight="1" spans="11:11">
      <c r="K1669" s="31" t="str">
        <f ca="1" t="shared" si="27"/>
        <v/>
      </c>
    </row>
    <row r="1670" customHeight="1" spans="11:11">
      <c r="K1670" s="31" t="str">
        <f ca="1" t="shared" si="27"/>
        <v/>
      </c>
    </row>
    <row r="1671" customHeight="1" spans="11:11">
      <c r="K1671" s="31" t="str">
        <f ca="1" t="shared" si="27"/>
        <v/>
      </c>
    </row>
    <row r="1672" customHeight="1" spans="11:11">
      <c r="K1672" s="31" t="str">
        <f ca="1" t="shared" si="27"/>
        <v/>
      </c>
    </row>
    <row r="1673" customHeight="1" spans="11:11">
      <c r="K1673" s="31" t="str">
        <f ca="1" t="shared" si="27"/>
        <v/>
      </c>
    </row>
    <row r="1674" customHeight="1" spans="11:11">
      <c r="K1674" s="31" t="str">
        <f ca="1" t="shared" si="27"/>
        <v/>
      </c>
    </row>
    <row r="1675" customHeight="1" spans="11:11">
      <c r="K1675" s="31" t="str">
        <f ca="1" t="shared" si="27"/>
        <v/>
      </c>
    </row>
    <row r="1676" customHeight="1" spans="11:11">
      <c r="K1676" s="31" t="str">
        <f ca="1" t="shared" si="27"/>
        <v/>
      </c>
    </row>
    <row r="1677" customHeight="1" spans="11:11">
      <c r="K1677" s="31" t="str">
        <f ca="1" t="shared" si="27"/>
        <v/>
      </c>
    </row>
    <row r="1678" customHeight="1" spans="11:11">
      <c r="K1678" s="31" t="str">
        <f ca="1" t="shared" ref="K1678:K1741" si="28">IF(B1678="","",IF(AND(J1678&lt;&gt;"✔",I1678&lt;TODAY()),"已超期",""))</f>
        <v/>
      </c>
    </row>
    <row r="1679" customHeight="1" spans="11:11">
      <c r="K1679" s="31" t="str">
        <f ca="1" t="shared" si="28"/>
        <v/>
      </c>
    </row>
    <row r="1680" customHeight="1" spans="11:11">
      <c r="K1680" s="31" t="str">
        <f ca="1" t="shared" si="28"/>
        <v/>
      </c>
    </row>
    <row r="1681" customHeight="1" spans="11:11">
      <c r="K1681" s="31" t="str">
        <f ca="1" t="shared" si="28"/>
        <v/>
      </c>
    </row>
    <row r="1682" customHeight="1" spans="11:11">
      <c r="K1682" s="31" t="str">
        <f ca="1" t="shared" si="28"/>
        <v/>
      </c>
    </row>
    <row r="1683" customHeight="1" spans="11:11">
      <c r="K1683" s="31" t="str">
        <f ca="1" t="shared" si="28"/>
        <v/>
      </c>
    </row>
    <row r="1684" customHeight="1" spans="11:11">
      <c r="K1684" s="31" t="str">
        <f ca="1" t="shared" si="28"/>
        <v/>
      </c>
    </row>
    <row r="1685" customHeight="1" spans="11:11">
      <c r="K1685" s="31" t="str">
        <f ca="1" t="shared" si="28"/>
        <v/>
      </c>
    </row>
    <row r="1686" customHeight="1" spans="11:11">
      <c r="K1686" s="31" t="str">
        <f ca="1" t="shared" si="28"/>
        <v/>
      </c>
    </row>
    <row r="1687" customHeight="1" spans="11:11">
      <c r="K1687" s="31" t="str">
        <f ca="1" t="shared" si="28"/>
        <v/>
      </c>
    </row>
    <row r="1688" customHeight="1" spans="11:11">
      <c r="K1688" s="31" t="str">
        <f ca="1" t="shared" si="28"/>
        <v/>
      </c>
    </row>
    <row r="1689" customHeight="1" spans="11:11">
      <c r="K1689" s="31" t="str">
        <f ca="1" t="shared" si="28"/>
        <v/>
      </c>
    </row>
    <row r="1690" customHeight="1" spans="11:11">
      <c r="K1690" s="31" t="str">
        <f ca="1" t="shared" si="28"/>
        <v/>
      </c>
    </row>
    <row r="1691" customHeight="1" spans="11:11">
      <c r="K1691" s="31" t="str">
        <f ca="1" t="shared" si="28"/>
        <v/>
      </c>
    </row>
    <row r="1692" customHeight="1" spans="11:11">
      <c r="K1692" s="31" t="str">
        <f ca="1" t="shared" si="28"/>
        <v/>
      </c>
    </row>
    <row r="1693" customHeight="1" spans="11:11">
      <c r="K1693" s="31" t="str">
        <f ca="1" t="shared" si="28"/>
        <v/>
      </c>
    </row>
    <row r="1694" customHeight="1" spans="11:11">
      <c r="K1694" s="31" t="str">
        <f ca="1" t="shared" si="28"/>
        <v/>
      </c>
    </row>
    <row r="1695" customHeight="1" spans="11:11">
      <c r="K1695" s="31" t="str">
        <f ca="1" t="shared" si="28"/>
        <v/>
      </c>
    </row>
    <row r="1696" customHeight="1" spans="11:11">
      <c r="K1696" s="31" t="str">
        <f ca="1" t="shared" si="28"/>
        <v/>
      </c>
    </row>
    <row r="1697" customHeight="1" spans="11:11">
      <c r="K1697" s="31" t="str">
        <f ca="1" t="shared" si="28"/>
        <v/>
      </c>
    </row>
    <row r="1698" customHeight="1" spans="11:11">
      <c r="K1698" s="31" t="str">
        <f ca="1" t="shared" si="28"/>
        <v/>
      </c>
    </row>
    <row r="1699" customHeight="1" spans="11:11">
      <c r="K1699" s="31" t="str">
        <f ca="1" t="shared" si="28"/>
        <v/>
      </c>
    </row>
    <row r="1700" customHeight="1" spans="11:11">
      <c r="K1700" s="31" t="str">
        <f ca="1" t="shared" si="28"/>
        <v/>
      </c>
    </row>
    <row r="1701" customHeight="1" spans="11:11">
      <c r="K1701" s="31" t="str">
        <f ca="1" t="shared" si="28"/>
        <v/>
      </c>
    </row>
    <row r="1702" customHeight="1" spans="11:11">
      <c r="K1702" s="31" t="str">
        <f ca="1" t="shared" si="28"/>
        <v/>
      </c>
    </row>
    <row r="1703" customHeight="1" spans="11:11">
      <c r="K1703" s="31" t="str">
        <f ca="1" t="shared" si="28"/>
        <v/>
      </c>
    </row>
    <row r="1704" customHeight="1" spans="11:11">
      <c r="K1704" s="31" t="str">
        <f ca="1" t="shared" si="28"/>
        <v/>
      </c>
    </row>
    <row r="1705" customHeight="1" spans="11:11">
      <c r="K1705" s="31" t="str">
        <f ca="1" t="shared" si="28"/>
        <v/>
      </c>
    </row>
    <row r="1706" customHeight="1" spans="11:11">
      <c r="K1706" s="31" t="str">
        <f ca="1" t="shared" si="28"/>
        <v/>
      </c>
    </row>
    <row r="1707" customHeight="1" spans="11:11">
      <c r="K1707" s="31" t="str">
        <f ca="1" t="shared" si="28"/>
        <v/>
      </c>
    </row>
    <row r="1708" customHeight="1" spans="11:11">
      <c r="K1708" s="31" t="str">
        <f ca="1" t="shared" si="28"/>
        <v/>
      </c>
    </row>
    <row r="1709" customHeight="1" spans="11:11">
      <c r="K1709" s="31" t="str">
        <f ca="1" t="shared" si="28"/>
        <v/>
      </c>
    </row>
    <row r="1710" customHeight="1" spans="11:11">
      <c r="K1710" s="31" t="str">
        <f ca="1" t="shared" si="28"/>
        <v/>
      </c>
    </row>
    <row r="1711" customHeight="1" spans="11:11">
      <c r="K1711" s="31" t="str">
        <f ca="1" t="shared" si="28"/>
        <v/>
      </c>
    </row>
    <row r="1712" customHeight="1" spans="11:11">
      <c r="K1712" s="31" t="str">
        <f ca="1" t="shared" si="28"/>
        <v/>
      </c>
    </row>
    <row r="1713" customHeight="1" spans="11:11">
      <c r="K1713" s="31" t="str">
        <f ca="1" t="shared" si="28"/>
        <v/>
      </c>
    </row>
    <row r="1714" customHeight="1" spans="11:11">
      <c r="K1714" s="31" t="str">
        <f ca="1" t="shared" si="28"/>
        <v/>
      </c>
    </row>
    <row r="1715" customHeight="1" spans="11:11">
      <c r="K1715" s="31" t="str">
        <f ca="1" t="shared" si="28"/>
        <v/>
      </c>
    </row>
    <row r="1716" customHeight="1" spans="11:11">
      <c r="K1716" s="31" t="str">
        <f ca="1" t="shared" si="28"/>
        <v/>
      </c>
    </row>
    <row r="1717" customHeight="1" spans="11:11">
      <c r="K1717" s="31" t="str">
        <f ca="1" t="shared" si="28"/>
        <v/>
      </c>
    </row>
    <row r="1718" customHeight="1" spans="11:11">
      <c r="K1718" s="31" t="str">
        <f ca="1" t="shared" si="28"/>
        <v/>
      </c>
    </row>
    <row r="1719" customHeight="1" spans="11:11">
      <c r="K1719" s="31" t="str">
        <f ca="1" t="shared" si="28"/>
        <v/>
      </c>
    </row>
    <row r="1720" customHeight="1" spans="11:11">
      <c r="K1720" s="31" t="str">
        <f ca="1" t="shared" si="28"/>
        <v/>
      </c>
    </row>
    <row r="1721" customHeight="1" spans="11:11">
      <c r="K1721" s="31" t="str">
        <f ca="1" t="shared" si="28"/>
        <v/>
      </c>
    </row>
    <row r="1722" customHeight="1" spans="11:11">
      <c r="K1722" s="31" t="str">
        <f ca="1" t="shared" si="28"/>
        <v/>
      </c>
    </row>
    <row r="1723" customHeight="1" spans="11:11">
      <c r="K1723" s="31" t="str">
        <f ca="1" t="shared" si="28"/>
        <v/>
      </c>
    </row>
    <row r="1724" customHeight="1" spans="11:11">
      <c r="K1724" s="31" t="str">
        <f ca="1" t="shared" si="28"/>
        <v/>
      </c>
    </row>
    <row r="1725" customHeight="1" spans="11:11">
      <c r="K1725" s="31" t="str">
        <f ca="1" t="shared" si="28"/>
        <v/>
      </c>
    </row>
    <row r="1726" customHeight="1" spans="11:11">
      <c r="K1726" s="31" t="str">
        <f ca="1" t="shared" si="28"/>
        <v/>
      </c>
    </row>
    <row r="1727" customHeight="1" spans="11:11">
      <c r="K1727" s="31" t="str">
        <f ca="1" t="shared" si="28"/>
        <v/>
      </c>
    </row>
    <row r="1728" customHeight="1" spans="11:11">
      <c r="K1728" s="31" t="str">
        <f ca="1" t="shared" si="28"/>
        <v/>
      </c>
    </row>
    <row r="1729" customHeight="1" spans="11:11">
      <c r="K1729" s="31" t="str">
        <f ca="1" t="shared" si="28"/>
        <v/>
      </c>
    </row>
    <row r="1730" customHeight="1" spans="11:11">
      <c r="K1730" s="31" t="str">
        <f ca="1" t="shared" si="28"/>
        <v/>
      </c>
    </row>
    <row r="1731" customHeight="1" spans="11:11">
      <c r="K1731" s="31" t="str">
        <f ca="1" t="shared" si="28"/>
        <v/>
      </c>
    </row>
    <row r="1732" customHeight="1" spans="11:11">
      <c r="K1732" s="31" t="str">
        <f ca="1" t="shared" si="28"/>
        <v/>
      </c>
    </row>
    <row r="1733" customHeight="1" spans="11:11">
      <c r="K1733" s="31" t="str">
        <f ca="1" t="shared" si="28"/>
        <v/>
      </c>
    </row>
    <row r="1734" customHeight="1" spans="11:11">
      <c r="K1734" s="31" t="str">
        <f ca="1" t="shared" si="28"/>
        <v/>
      </c>
    </row>
    <row r="1735" customHeight="1" spans="11:11">
      <c r="K1735" s="31" t="str">
        <f ca="1" t="shared" si="28"/>
        <v/>
      </c>
    </row>
    <row r="1736" customHeight="1" spans="11:11">
      <c r="K1736" s="31" t="str">
        <f ca="1" t="shared" si="28"/>
        <v/>
      </c>
    </row>
    <row r="1737" customHeight="1" spans="11:11">
      <c r="K1737" s="31" t="str">
        <f ca="1" t="shared" si="28"/>
        <v/>
      </c>
    </row>
    <row r="1738" customHeight="1" spans="11:11">
      <c r="K1738" s="31" t="str">
        <f ca="1" t="shared" si="28"/>
        <v/>
      </c>
    </row>
    <row r="1739" customHeight="1" spans="11:11">
      <c r="K1739" s="31" t="str">
        <f ca="1" t="shared" si="28"/>
        <v/>
      </c>
    </row>
    <row r="1740" customHeight="1" spans="11:11">
      <c r="K1740" s="31" t="str">
        <f ca="1" t="shared" si="28"/>
        <v/>
      </c>
    </row>
    <row r="1741" customHeight="1" spans="11:11">
      <c r="K1741" s="31" t="str">
        <f ca="1" t="shared" si="28"/>
        <v/>
      </c>
    </row>
    <row r="1742" customHeight="1" spans="11:11">
      <c r="K1742" s="31" t="str">
        <f ca="1" t="shared" ref="K1742:K1805" si="29">IF(B1742="","",IF(AND(J1742&lt;&gt;"✔",I1742&lt;TODAY()),"已超期",""))</f>
        <v/>
      </c>
    </row>
    <row r="1743" customHeight="1" spans="11:11">
      <c r="K1743" s="31" t="str">
        <f ca="1" t="shared" si="29"/>
        <v/>
      </c>
    </row>
    <row r="1744" customHeight="1" spans="11:11">
      <c r="K1744" s="31" t="str">
        <f ca="1" t="shared" si="29"/>
        <v/>
      </c>
    </row>
    <row r="1745" customHeight="1" spans="11:11">
      <c r="K1745" s="31" t="str">
        <f ca="1" t="shared" si="29"/>
        <v/>
      </c>
    </row>
    <row r="1746" customHeight="1" spans="11:11">
      <c r="K1746" s="31" t="str">
        <f ca="1" t="shared" si="29"/>
        <v/>
      </c>
    </row>
    <row r="1747" customHeight="1" spans="11:11">
      <c r="K1747" s="31" t="str">
        <f ca="1" t="shared" si="29"/>
        <v/>
      </c>
    </row>
    <row r="1748" customHeight="1" spans="11:11">
      <c r="K1748" s="31" t="str">
        <f ca="1" t="shared" si="29"/>
        <v/>
      </c>
    </row>
    <row r="1749" customHeight="1" spans="11:11">
      <c r="K1749" s="31" t="str">
        <f ca="1" t="shared" si="29"/>
        <v/>
      </c>
    </row>
    <row r="1750" customHeight="1" spans="11:11">
      <c r="K1750" s="31" t="str">
        <f ca="1" t="shared" si="29"/>
        <v/>
      </c>
    </row>
    <row r="1751" customHeight="1" spans="11:11">
      <c r="K1751" s="31" t="str">
        <f ca="1" t="shared" si="29"/>
        <v/>
      </c>
    </row>
    <row r="1752" customHeight="1" spans="11:11">
      <c r="K1752" s="31" t="str">
        <f ca="1" t="shared" si="29"/>
        <v/>
      </c>
    </row>
    <row r="1753" customHeight="1" spans="11:11">
      <c r="K1753" s="31" t="str">
        <f ca="1" t="shared" si="29"/>
        <v/>
      </c>
    </row>
    <row r="1754" customHeight="1" spans="11:11">
      <c r="K1754" s="31" t="str">
        <f ca="1" t="shared" si="29"/>
        <v/>
      </c>
    </row>
    <row r="1755" customHeight="1" spans="11:11">
      <c r="K1755" s="31" t="str">
        <f ca="1" t="shared" si="29"/>
        <v/>
      </c>
    </row>
    <row r="1756" customHeight="1" spans="11:11">
      <c r="K1756" s="31" t="str">
        <f ca="1" t="shared" si="29"/>
        <v/>
      </c>
    </row>
    <row r="1757" customHeight="1" spans="11:11">
      <c r="K1757" s="31" t="str">
        <f ca="1" t="shared" si="29"/>
        <v/>
      </c>
    </row>
    <row r="1758" customHeight="1" spans="11:11">
      <c r="K1758" s="31" t="str">
        <f ca="1" t="shared" si="29"/>
        <v/>
      </c>
    </row>
    <row r="1759" customHeight="1" spans="11:11">
      <c r="K1759" s="31" t="str">
        <f ca="1" t="shared" si="29"/>
        <v/>
      </c>
    </row>
    <row r="1760" customHeight="1" spans="11:11">
      <c r="K1760" s="31" t="str">
        <f ca="1" t="shared" si="29"/>
        <v/>
      </c>
    </row>
    <row r="1761" customHeight="1" spans="11:11">
      <c r="K1761" s="31" t="str">
        <f ca="1" t="shared" si="29"/>
        <v/>
      </c>
    </row>
    <row r="1762" customHeight="1" spans="11:11">
      <c r="K1762" s="31" t="str">
        <f ca="1" t="shared" si="29"/>
        <v/>
      </c>
    </row>
    <row r="1763" customHeight="1" spans="11:11">
      <c r="K1763" s="31" t="str">
        <f ca="1" t="shared" si="29"/>
        <v/>
      </c>
    </row>
    <row r="1764" customHeight="1" spans="11:11">
      <c r="K1764" s="31" t="str">
        <f ca="1" t="shared" si="29"/>
        <v/>
      </c>
    </row>
    <row r="1765" customHeight="1" spans="11:11">
      <c r="K1765" s="31" t="str">
        <f ca="1" t="shared" si="29"/>
        <v/>
      </c>
    </row>
    <row r="1766" customHeight="1" spans="11:11">
      <c r="K1766" s="31" t="str">
        <f ca="1" t="shared" si="29"/>
        <v/>
      </c>
    </row>
    <row r="1767" customHeight="1" spans="11:11">
      <c r="K1767" s="31" t="str">
        <f ca="1" t="shared" si="29"/>
        <v/>
      </c>
    </row>
    <row r="1768" customHeight="1" spans="11:11">
      <c r="K1768" s="31" t="str">
        <f ca="1" t="shared" si="29"/>
        <v/>
      </c>
    </row>
    <row r="1769" customHeight="1" spans="11:11">
      <c r="K1769" s="31" t="str">
        <f ca="1" t="shared" si="29"/>
        <v/>
      </c>
    </row>
    <row r="1770" customHeight="1" spans="11:11">
      <c r="K1770" s="31" t="str">
        <f ca="1" t="shared" si="29"/>
        <v/>
      </c>
    </row>
    <row r="1771" customHeight="1" spans="11:11">
      <c r="K1771" s="31" t="str">
        <f ca="1" t="shared" si="29"/>
        <v/>
      </c>
    </row>
    <row r="1772" customHeight="1" spans="11:11">
      <c r="K1772" s="31" t="str">
        <f ca="1" t="shared" si="29"/>
        <v/>
      </c>
    </row>
    <row r="1773" customHeight="1" spans="11:11">
      <c r="K1773" s="31" t="str">
        <f ca="1" t="shared" si="29"/>
        <v/>
      </c>
    </row>
    <row r="1774" customHeight="1" spans="11:11">
      <c r="K1774" s="31" t="str">
        <f ca="1" t="shared" si="29"/>
        <v/>
      </c>
    </row>
    <row r="1775" customHeight="1" spans="11:11">
      <c r="K1775" s="31" t="str">
        <f ca="1" t="shared" si="29"/>
        <v/>
      </c>
    </row>
    <row r="1776" customHeight="1" spans="11:11">
      <c r="K1776" s="31" t="str">
        <f ca="1" t="shared" si="29"/>
        <v/>
      </c>
    </row>
    <row r="1777" customHeight="1" spans="11:11">
      <c r="K1777" s="31" t="str">
        <f ca="1" t="shared" si="29"/>
        <v/>
      </c>
    </row>
    <row r="1778" customHeight="1" spans="11:11">
      <c r="K1778" s="31" t="str">
        <f ca="1" t="shared" si="29"/>
        <v/>
      </c>
    </row>
    <row r="1779" customHeight="1" spans="11:11">
      <c r="K1779" s="31" t="str">
        <f ca="1" t="shared" si="29"/>
        <v/>
      </c>
    </row>
    <row r="1780" customHeight="1" spans="11:11">
      <c r="K1780" s="31" t="str">
        <f ca="1" t="shared" si="29"/>
        <v/>
      </c>
    </row>
    <row r="1781" customHeight="1" spans="11:11">
      <c r="K1781" s="31" t="str">
        <f ca="1" t="shared" si="29"/>
        <v/>
      </c>
    </row>
    <row r="1782" customHeight="1" spans="11:11">
      <c r="K1782" s="31" t="str">
        <f ca="1" t="shared" si="29"/>
        <v/>
      </c>
    </row>
    <row r="1783" customHeight="1" spans="11:11">
      <c r="K1783" s="31" t="str">
        <f ca="1" t="shared" si="29"/>
        <v/>
      </c>
    </row>
    <row r="1784" customHeight="1" spans="11:11">
      <c r="K1784" s="31" t="str">
        <f ca="1" t="shared" si="29"/>
        <v/>
      </c>
    </row>
    <row r="1785" customHeight="1" spans="11:11">
      <c r="K1785" s="31" t="str">
        <f ca="1" t="shared" si="29"/>
        <v/>
      </c>
    </row>
    <row r="1786" customHeight="1" spans="11:11">
      <c r="K1786" s="31" t="str">
        <f ca="1" t="shared" si="29"/>
        <v/>
      </c>
    </row>
    <row r="1787" customHeight="1" spans="11:11">
      <c r="K1787" s="31" t="str">
        <f ca="1" t="shared" si="29"/>
        <v/>
      </c>
    </row>
    <row r="1788" customHeight="1" spans="11:11">
      <c r="K1788" s="31" t="str">
        <f ca="1" t="shared" si="29"/>
        <v/>
      </c>
    </row>
    <row r="1789" customHeight="1" spans="11:11">
      <c r="K1789" s="31" t="str">
        <f ca="1" t="shared" si="29"/>
        <v/>
      </c>
    </row>
    <row r="1790" customHeight="1" spans="11:11">
      <c r="K1790" s="31" t="str">
        <f ca="1" t="shared" si="29"/>
        <v/>
      </c>
    </row>
    <row r="1791" customHeight="1" spans="11:11">
      <c r="K1791" s="31" t="str">
        <f ca="1" t="shared" si="29"/>
        <v/>
      </c>
    </row>
    <row r="1792" customHeight="1" spans="11:11">
      <c r="K1792" s="31" t="str">
        <f ca="1" t="shared" si="29"/>
        <v/>
      </c>
    </row>
    <row r="1793" customHeight="1" spans="11:11">
      <c r="K1793" s="31" t="str">
        <f ca="1" t="shared" si="29"/>
        <v/>
      </c>
    </row>
    <row r="1794" customHeight="1" spans="11:11">
      <c r="K1794" s="31" t="str">
        <f ca="1" t="shared" si="29"/>
        <v/>
      </c>
    </row>
    <row r="1795" customHeight="1" spans="11:11">
      <c r="K1795" s="31" t="str">
        <f ca="1" t="shared" si="29"/>
        <v/>
      </c>
    </row>
    <row r="1796" customHeight="1" spans="11:11">
      <c r="K1796" s="31" t="str">
        <f ca="1" t="shared" si="29"/>
        <v/>
      </c>
    </row>
    <row r="1797" customHeight="1" spans="11:11">
      <c r="K1797" s="31" t="str">
        <f ca="1" t="shared" si="29"/>
        <v/>
      </c>
    </row>
    <row r="1798" customHeight="1" spans="11:11">
      <c r="K1798" s="31" t="str">
        <f ca="1" t="shared" si="29"/>
        <v/>
      </c>
    </row>
    <row r="1799" customHeight="1" spans="11:11">
      <c r="K1799" s="31" t="str">
        <f ca="1" t="shared" si="29"/>
        <v/>
      </c>
    </row>
    <row r="1800" customHeight="1" spans="11:11">
      <c r="K1800" s="31" t="str">
        <f ca="1" t="shared" si="29"/>
        <v/>
      </c>
    </row>
    <row r="1801" customHeight="1" spans="11:11">
      <c r="K1801" s="31" t="str">
        <f ca="1" t="shared" si="29"/>
        <v/>
      </c>
    </row>
    <row r="1802" customHeight="1" spans="11:11">
      <c r="K1802" s="31" t="str">
        <f ca="1" t="shared" si="29"/>
        <v/>
      </c>
    </row>
    <row r="1803" customHeight="1" spans="11:11">
      <c r="K1803" s="31" t="str">
        <f ca="1" t="shared" si="29"/>
        <v/>
      </c>
    </row>
    <row r="1804" customHeight="1" spans="11:11">
      <c r="K1804" s="31" t="str">
        <f ca="1" t="shared" si="29"/>
        <v/>
      </c>
    </row>
    <row r="1805" customHeight="1" spans="11:11">
      <c r="K1805" s="31" t="str">
        <f ca="1" t="shared" si="29"/>
        <v/>
      </c>
    </row>
    <row r="1806" customHeight="1" spans="11:11">
      <c r="K1806" s="31" t="str">
        <f ca="1" t="shared" ref="K1806:K1869" si="30">IF(B1806="","",IF(AND(J1806&lt;&gt;"✔",I1806&lt;TODAY()),"已超期",""))</f>
        <v/>
      </c>
    </row>
    <row r="1807" customHeight="1" spans="11:11">
      <c r="K1807" s="31" t="str">
        <f ca="1" t="shared" si="30"/>
        <v/>
      </c>
    </row>
    <row r="1808" customHeight="1" spans="11:11">
      <c r="K1808" s="31" t="str">
        <f ca="1" t="shared" si="30"/>
        <v/>
      </c>
    </row>
    <row r="1809" customHeight="1" spans="11:11">
      <c r="K1809" s="31" t="str">
        <f ca="1" t="shared" si="30"/>
        <v/>
      </c>
    </row>
    <row r="1810" customHeight="1" spans="11:11">
      <c r="K1810" s="31" t="str">
        <f ca="1" t="shared" si="30"/>
        <v/>
      </c>
    </row>
    <row r="1811" customHeight="1" spans="11:11">
      <c r="K1811" s="31" t="str">
        <f ca="1" t="shared" si="30"/>
        <v/>
      </c>
    </row>
    <row r="1812" customHeight="1" spans="11:11">
      <c r="K1812" s="31" t="str">
        <f ca="1" t="shared" si="30"/>
        <v/>
      </c>
    </row>
    <row r="1813" customHeight="1" spans="11:11">
      <c r="K1813" s="31" t="str">
        <f ca="1" t="shared" si="30"/>
        <v/>
      </c>
    </row>
    <row r="1814" customHeight="1" spans="11:11">
      <c r="K1814" s="31" t="str">
        <f ca="1" t="shared" si="30"/>
        <v/>
      </c>
    </row>
    <row r="1815" customHeight="1" spans="11:11">
      <c r="K1815" s="31" t="str">
        <f ca="1" t="shared" si="30"/>
        <v/>
      </c>
    </row>
    <row r="1816" customHeight="1" spans="11:11">
      <c r="K1816" s="31" t="str">
        <f ca="1" t="shared" si="30"/>
        <v/>
      </c>
    </row>
    <row r="1817" customHeight="1" spans="11:11">
      <c r="K1817" s="31" t="str">
        <f ca="1" t="shared" si="30"/>
        <v/>
      </c>
    </row>
    <row r="1818" customHeight="1" spans="11:11">
      <c r="K1818" s="31" t="str">
        <f ca="1" t="shared" si="30"/>
        <v/>
      </c>
    </row>
    <row r="1819" customHeight="1" spans="11:11">
      <c r="K1819" s="31" t="str">
        <f ca="1" t="shared" si="30"/>
        <v/>
      </c>
    </row>
    <row r="1820" customHeight="1" spans="11:11">
      <c r="K1820" s="31" t="str">
        <f ca="1" t="shared" si="30"/>
        <v/>
      </c>
    </row>
    <row r="1821" customHeight="1" spans="11:11">
      <c r="K1821" s="31" t="str">
        <f ca="1" t="shared" si="30"/>
        <v/>
      </c>
    </row>
    <row r="1822" customHeight="1" spans="11:11">
      <c r="K1822" s="31" t="str">
        <f ca="1" t="shared" si="30"/>
        <v/>
      </c>
    </row>
    <row r="1823" customHeight="1" spans="11:11">
      <c r="K1823" s="31" t="str">
        <f ca="1" t="shared" si="30"/>
        <v/>
      </c>
    </row>
    <row r="1824" customHeight="1" spans="11:11">
      <c r="K1824" s="31" t="str">
        <f ca="1" t="shared" si="30"/>
        <v/>
      </c>
    </row>
    <row r="1825" customHeight="1" spans="11:11">
      <c r="K1825" s="31" t="str">
        <f ca="1" t="shared" si="30"/>
        <v/>
      </c>
    </row>
    <row r="1826" customHeight="1" spans="11:11">
      <c r="K1826" s="31" t="str">
        <f ca="1" t="shared" si="30"/>
        <v/>
      </c>
    </row>
    <row r="1827" customHeight="1" spans="11:11">
      <c r="K1827" s="31" t="str">
        <f ca="1" t="shared" si="30"/>
        <v/>
      </c>
    </row>
    <row r="1828" customHeight="1" spans="11:11">
      <c r="K1828" s="31" t="str">
        <f ca="1" t="shared" si="30"/>
        <v/>
      </c>
    </row>
    <row r="1829" customHeight="1" spans="11:11">
      <c r="K1829" s="31" t="str">
        <f ca="1" t="shared" si="30"/>
        <v/>
      </c>
    </row>
    <row r="1830" customHeight="1" spans="11:11">
      <c r="K1830" s="31" t="str">
        <f ca="1" t="shared" si="30"/>
        <v/>
      </c>
    </row>
    <row r="1831" customHeight="1" spans="11:11">
      <c r="K1831" s="31" t="str">
        <f ca="1" t="shared" si="30"/>
        <v/>
      </c>
    </row>
    <row r="1832" customHeight="1" spans="11:11">
      <c r="K1832" s="31" t="str">
        <f ca="1" t="shared" si="30"/>
        <v/>
      </c>
    </row>
    <row r="1833" customHeight="1" spans="11:11">
      <c r="K1833" s="31" t="str">
        <f ca="1" t="shared" si="30"/>
        <v/>
      </c>
    </row>
    <row r="1834" customHeight="1" spans="11:11">
      <c r="K1834" s="31" t="str">
        <f ca="1" t="shared" si="30"/>
        <v/>
      </c>
    </row>
    <row r="1835" customHeight="1" spans="11:11">
      <c r="K1835" s="31" t="str">
        <f ca="1" t="shared" si="30"/>
        <v/>
      </c>
    </row>
    <row r="1836" customHeight="1" spans="11:11">
      <c r="K1836" s="31" t="str">
        <f ca="1" t="shared" si="30"/>
        <v/>
      </c>
    </row>
    <row r="1837" customHeight="1" spans="11:11">
      <c r="K1837" s="31" t="str">
        <f ca="1" t="shared" si="30"/>
        <v/>
      </c>
    </row>
    <row r="1838" customHeight="1" spans="11:11">
      <c r="K1838" s="31" t="str">
        <f ca="1" t="shared" si="30"/>
        <v/>
      </c>
    </row>
    <row r="1839" customHeight="1" spans="11:11">
      <c r="K1839" s="31" t="str">
        <f ca="1" t="shared" si="30"/>
        <v/>
      </c>
    </row>
    <row r="1840" customHeight="1" spans="11:11">
      <c r="K1840" s="31" t="str">
        <f ca="1" t="shared" si="30"/>
        <v/>
      </c>
    </row>
    <row r="1841" customHeight="1" spans="11:11">
      <c r="K1841" s="31" t="str">
        <f ca="1" t="shared" si="30"/>
        <v/>
      </c>
    </row>
    <row r="1842" customHeight="1" spans="11:11">
      <c r="K1842" s="31" t="str">
        <f ca="1" t="shared" si="30"/>
        <v/>
      </c>
    </row>
    <row r="1843" customHeight="1" spans="11:11">
      <c r="K1843" s="31" t="str">
        <f ca="1" t="shared" si="30"/>
        <v/>
      </c>
    </row>
    <row r="1844" customHeight="1" spans="11:11">
      <c r="K1844" s="31" t="str">
        <f ca="1" t="shared" si="30"/>
        <v/>
      </c>
    </row>
    <row r="1845" customHeight="1" spans="11:11">
      <c r="K1845" s="31" t="str">
        <f ca="1" t="shared" si="30"/>
        <v/>
      </c>
    </row>
    <row r="1846" customHeight="1" spans="11:11">
      <c r="K1846" s="31" t="str">
        <f ca="1" t="shared" si="30"/>
        <v/>
      </c>
    </row>
    <row r="1847" customHeight="1" spans="11:11">
      <c r="K1847" s="31" t="str">
        <f ca="1" t="shared" si="30"/>
        <v/>
      </c>
    </row>
    <row r="1848" customHeight="1" spans="11:11">
      <c r="K1848" s="31" t="str">
        <f ca="1" t="shared" si="30"/>
        <v/>
      </c>
    </row>
    <row r="1849" customHeight="1" spans="11:11">
      <c r="K1849" s="31" t="str">
        <f ca="1" t="shared" si="30"/>
        <v/>
      </c>
    </row>
    <row r="1850" customHeight="1" spans="11:11">
      <c r="K1850" s="31" t="str">
        <f ca="1" t="shared" si="30"/>
        <v/>
      </c>
    </row>
    <row r="1851" customHeight="1" spans="11:11">
      <c r="K1851" s="31" t="str">
        <f ca="1" t="shared" si="30"/>
        <v/>
      </c>
    </row>
    <row r="1852" customHeight="1" spans="11:11">
      <c r="K1852" s="31" t="str">
        <f ca="1" t="shared" si="30"/>
        <v/>
      </c>
    </row>
    <row r="1853" customHeight="1" spans="11:11">
      <c r="K1853" s="31" t="str">
        <f ca="1" t="shared" si="30"/>
        <v/>
      </c>
    </row>
    <row r="1854" customHeight="1" spans="11:11">
      <c r="K1854" s="31" t="str">
        <f ca="1" t="shared" si="30"/>
        <v/>
      </c>
    </row>
    <row r="1855" customHeight="1" spans="11:11">
      <c r="K1855" s="31" t="str">
        <f ca="1" t="shared" si="30"/>
        <v/>
      </c>
    </row>
    <row r="1856" customHeight="1" spans="11:11">
      <c r="K1856" s="31" t="str">
        <f ca="1" t="shared" si="30"/>
        <v/>
      </c>
    </row>
    <row r="1857" customHeight="1" spans="11:11">
      <c r="K1857" s="31" t="str">
        <f ca="1" t="shared" si="30"/>
        <v/>
      </c>
    </row>
    <row r="1858" customHeight="1" spans="11:11">
      <c r="K1858" s="31" t="str">
        <f ca="1" t="shared" si="30"/>
        <v/>
      </c>
    </row>
    <row r="1859" customHeight="1" spans="11:11">
      <c r="K1859" s="31" t="str">
        <f ca="1" t="shared" si="30"/>
        <v/>
      </c>
    </row>
    <row r="1860" customHeight="1" spans="11:11">
      <c r="K1860" s="31" t="str">
        <f ca="1" t="shared" si="30"/>
        <v/>
      </c>
    </row>
    <row r="1861" customHeight="1" spans="11:11">
      <c r="K1861" s="31" t="str">
        <f ca="1" t="shared" si="30"/>
        <v/>
      </c>
    </row>
    <row r="1862" customHeight="1" spans="11:11">
      <c r="K1862" s="31" t="str">
        <f ca="1" t="shared" si="30"/>
        <v/>
      </c>
    </row>
    <row r="1863" customHeight="1" spans="11:11">
      <c r="K1863" s="31" t="str">
        <f ca="1" t="shared" si="30"/>
        <v/>
      </c>
    </row>
    <row r="1864" customHeight="1" spans="11:11">
      <c r="K1864" s="31" t="str">
        <f ca="1" t="shared" si="30"/>
        <v/>
      </c>
    </row>
    <row r="1865" customHeight="1" spans="11:11">
      <c r="K1865" s="31" t="str">
        <f ca="1" t="shared" si="30"/>
        <v/>
      </c>
    </row>
    <row r="1866" customHeight="1" spans="11:11">
      <c r="K1866" s="31" t="str">
        <f ca="1" t="shared" si="30"/>
        <v/>
      </c>
    </row>
    <row r="1867" customHeight="1" spans="11:11">
      <c r="K1867" s="31" t="str">
        <f ca="1" t="shared" si="30"/>
        <v/>
      </c>
    </row>
    <row r="1868" customHeight="1" spans="11:11">
      <c r="K1868" s="31" t="str">
        <f ca="1" t="shared" si="30"/>
        <v/>
      </c>
    </row>
    <row r="1869" customHeight="1" spans="11:11">
      <c r="K1869" s="31" t="str">
        <f ca="1" t="shared" si="30"/>
        <v/>
      </c>
    </row>
    <row r="1870" customHeight="1" spans="11:11">
      <c r="K1870" s="31" t="str">
        <f ca="1" t="shared" ref="K1870:K1933" si="31">IF(B1870="","",IF(AND(J1870&lt;&gt;"✔",I1870&lt;TODAY()),"已超期",""))</f>
        <v/>
      </c>
    </row>
    <row r="1871" customHeight="1" spans="11:11">
      <c r="K1871" s="31" t="str">
        <f ca="1" t="shared" si="31"/>
        <v/>
      </c>
    </row>
    <row r="1872" customHeight="1" spans="11:11">
      <c r="K1872" s="31" t="str">
        <f ca="1" t="shared" si="31"/>
        <v/>
      </c>
    </row>
    <row r="1873" customHeight="1" spans="11:11">
      <c r="K1873" s="31" t="str">
        <f ca="1" t="shared" si="31"/>
        <v/>
      </c>
    </row>
    <row r="1874" customHeight="1" spans="11:11">
      <c r="K1874" s="31" t="str">
        <f ca="1" t="shared" si="31"/>
        <v/>
      </c>
    </row>
    <row r="1875" customHeight="1" spans="11:11">
      <c r="K1875" s="31" t="str">
        <f ca="1" t="shared" si="31"/>
        <v/>
      </c>
    </row>
    <row r="1876" customHeight="1" spans="11:11">
      <c r="K1876" s="31" t="str">
        <f ca="1" t="shared" si="31"/>
        <v/>
      </c>
    </row>
    <row r="1877" customHeight="1" spans="11:11">
      <c r="K1877" s="31" t="str">
        <f ca="1" t="shared" si="31"/>
        <v/>
      </c>
    </row>
    <row r="1878" customHeight="1" spans="11:11">
      <c r="K1878" s="31" t="str">
        <f ca="1" t="shared" si="31"/>
        <v/>
      </c>
    </row>
    <row r="1879" customHeight="1" spans="11:11">
      <c r="K1879" s="31" t="str">
        <f ca="1" t="shared" si="31"/>
        <v/>
      </c>
    </row>
    <row r="1880" customHeight="1" spans="11:11">
      <c r="K1880" s="31" t="str">
        <f ca="1" t="shared" si="31"/>
        <v/>
      </c>
    </row>
    <row r="1881" customHeight="1" spans="11:11">
      <c r="K1881" s="31" t="str">
        <f ca="1" t="shared" si="31"/>
        <v/>
      </c>
    </row>
    <row r="1882" customHeight="1" spans="11:11">
      <c r="K1882" s="31" t="str">
        <f ca="1" t="shared" si="31"/>
        <v/>
      </c>
    </row>
    <row r="1883" customHeight="1" spans="11:11">
      <c r="K1883" s="31" t="str">
        <f ca="1" t="shared" si="31"/>
        <v/>
      </c>
    </row>
    <row r="1884" customHeight="1" spans="11:11">
      <c r="K1884" s="31" t="str">
        <f ca="1" t="shared" si="31"/>
        <v/>
      </c>
    </row>
    <row r="1885" customHeight="1" spans="11:11">
      <c r="K1885" s="31" t="str">
        <f ca="1" t="shared" si="31"/>
        <v/>
      </c>
    </row>
    <row r="1886" customHeight="1" spans="11:11">
      <c r="K1886" s="31" t="str">
        <f ca="1" t="shared" si="31"/>
        <v/>
      </c>
    </row>
    <row r="1887" customHeight="1" spans="11:11">
      <c r="K1887" s="31" t="str">
        <f ca="1" t="shared" si="31"/>
        <v/>
      </c>
    </row>
    <row r="1888" customHeight="1" spans="11:11">
      <c r="K1888" s="31" t="str">
        <f ca="1" t="shared" si="31"/>
        <v/>
      </c>
    </row>
    <row r="1889" customHeight="1" spans="11:11">
      <c r="K1889" s="31" t="str">
        <f ca="1" t="shared" si="31"/>
        <v/>
      </c>
    </row>
    <row r="1890" customHeight="1" spans="11:11">
      <c r="K1890" s="31" t="str">
        <f ca="1" t="shared" si="31"/>
        <v/>
      </c>
    </row>
    <row r="1891" customHeight="1" spans="11:11">
      <c r="K1891" s="31" t="str">
        <f ca="1" t="shared" si="31"/>
        <v/>
      </c>
    </row>
    <row r="1892" customHeight="1" spans="11:11">
      <c r="K1892" s="31" t="str">
        <f ca="1" t="shared" si="31"/>
        <v/>
      </c>
    </row>
    <row r="1893" customHeight="1" spans="11:11">
      <c r="K1893" s="31" t="str">
        <f ca="1" t="shared" si="31"/>
        <v/>
      </c>
    </row>
    <row r="1894" customHeight="1" spans="11:11">
      <c r="K1894" s="31" t="str">
        <f ca="1" t="shared" si="31"/>
        <v/>
      </c>
    </row>
    <row r="1895" customHeight="1" spans="11:11">
      <c r="K1895" s="31" t="str">
        <f ca="1" t="shared" si="31"/>
        <v/>
      </c>
    </row>
    <row r="1896" customHeight="1" spans="11:11">
      <c r="K1896" s="31" t="str">
        <f ca="1" t="shared" si="31"/>
        <v/>
      </c>
    </row>
    <row r="1897" customHeight="1" spans="11:11">
      <c r="K1897" s="31" t="str">
        <f ca="1" t="shared" si="31"/>
        <v/>
      </c>
    </row>
    <row r="1898" customHeight="1" spans="11:11">
      <c r="K1898" s="31" t="str">
        <f ca="1" t="shared" si="31"/>
        <v/>
      </c>
    </row>
    <row r="1899" customHeight="1" spans="11:11">
      <c r="K1899" s="31" t="str">
        <f ca="1" t="shared" si="31"/>
        <v/>
      </c>
    </row>
    <row r="1900" customHeight="1" spans="11:11">
      <c r="K1900" s="31" t="str">
        <f ca="1" t="shared" si="31"/>
        <v/>
      </c>
    </row>
    <row r="1901" customHeight="1" spans="11:11">
      <c r="K1901" s="31" t="str">
        <f ca="1" t="shared" si="31"/>
        <v/>
      </c>
    </row>
    <row r="1902" customHeight="1" spans="11:11">
      <c r="K1902" s="31" t="str">
        <f ca="1" t="shared" si="31"/>
        <v/>
      </c>
    </row>
    <row r="1903" customHeight="1" spans="11:11">
      <c r="K1903" s="31" t="str">
        <f ca="1" t="shared" si="31"/>
        <v/>
      </c>
    </row>
    <row r="1904" customHeight="1" spans="11:11">
      <c r="K1904" s="31" t="str">
        <f ca="1" t="shared" si="31"/>
        <v/>
      </c>
    </row>
    <row r="1905" customHeight="1" spans="11:11">
      <c r="K1905" s="31" t="str">
        <f ca="1" t="shared" si="31"/>
        <v/>
      </c>
    </row>
    <row r="1906" customHeight="1" spans="11:11">
      <c r="K1906" s="31" t="str">
        <f ca="1" t="shared" si="31"/>
        <v/>
      </c>
    </row>
    <row r="1907" customHeight="1" spans="11:11">
      <c r="K1907" s="31" t="str">
        <f ca="1" t="shared" si="31"/>
        <v/>
      </c>
    </row>
    <row r="1908" customHeight="1" spans="11:11">
      <c r="K1908" s="31" t="str">
        <f ca="1" t="shared" si="31"/>
        <v/>
      </c>
    </row>
    <row r="1909" customHeight="1" spans="11:11">
      <c r="K1909" s="31" t="str">
        <f ca="1" t="shared" si="31"/>
        <v/>
      </c>
    </row>
    <row r="1910" customHeight="1" spans="11:11">
      <c r="K1910" s="31" t="str">
        <f ca="1" t="shared" si="31"/>
        <v/>
      </c>
    </row>
    <row r="1911" customHeight="1" spans="11:11">
      <c r="K1911" s="31" t="str">
        <f ca="1" t="shared" si="31"/>
        <v/>
      </c>
    </row>
    <row r="1912" customHeight="1" spans="11:11">
      <c r="K1912" s="31" t="str">
        <f ca="1" t="shared" si="31"/>
        <v/>
      </c>
    </row>
    <row r="1913" customHeight="1" spans="11:11">
      <c r="K1913" s="31" t="str">
        <f ca="1" t="shared" si="31"/>
        <v/>
      </c>
    </row>
    <row r="1914" customHeight="1" spans="11:11">
      <c r="K1914" s="31" t="str">
        <f ca="1" t="shared" si="31"/>
        <v/>
      </c>
    </row>
    <row r="1915" customHeight="1" spans="11:11">
      <c r="K1915" s="31" t="str">
        <f ca="1" t="shared" si="31"/>
        <v/>
      </c>
    </row>
    <row r="1916" customHeight="1" spans="11:11">
      <c r="K1916" s="31" t="str">
        <f ca="1" t="shared" si="31"/>
        <v/>
      </c>
    </row>
    <row r="1917" customHeight="1" spans="11:11">
      <c r="K1917" s="31" t="str">
        <f ca="1" t="shared" si="31"/>
        <v/>
      </c>
    </row>
    <row r="1918" customHeight="1" spans="11:11">
      <c r="K1918" s="31" t="str">
        <f ca="1" t="shared" si="31"/>
        <v/>
      </c>
    </row>
    <row r="1919" customHeight="1" spans="11:11">
      <c r="K1919" s="31" t="str">
        <f ca="1" t="shared" si="31"/>
        <v/>
      </c>
    </row>
    <row r="1920" customHeight="1" spans="11:11">
      <c r="K1920" s="31" t="str">
        <f ca="1" t="shared" si="31"/>
        <v/>
      </c>
    </row>
    <row r="1921" customHeight="1" spans="11:11">
      <c r="K1921" s="31" t="str">
        <f ca="1" t="shared" si="31"/>
        <v/>
      </c>
    </row>
    <row r="1922" customHeight="1" spans="11:11">
      <c r="K1922" s="31" t="str">
        <f ca="1" t="shared" si="31"/>
        <v/>
      </c>
    </row>
    <row r="1923" customHeight="1" spans="11:11">
      <c r="K1923" s="31" t="str">
        <f ca="1" t="shared" si="31"/>
        <v/>
      </c>
    </row>
    <row r="1924" customHeight="1" spans="11:11">
      <c r="K1924" s="31" t="str">
        <f ca="1" t="shared" si="31"/>
        <v/>
      </c>
    </row>
    <row r="1925" customHeight="1" spans="11:11">
      <c r="K1925" s="31" t="str">
        <f ca="1" t="shared" si="31"/>
        <v/>
      </c>
    </row>
    <row r="1926" customHeight="1" spans="11:11">
      <c r="K1926" s="31" t="str">
        <f ca="1" t="shared" si="31"/>
        <v/>
      </c>
    </row>
    <row r="1927" customHeight="1" spans="11:11">
      <c r="K1927" s="31" t="str">
        <f ca="1" t="shared" si="31"/>
        <v/>
      </c>
    </row>
    <row r="1928" customHeight="1" spans="11:11">
      <c r="K1928" s="31" t="str">
        <f ca="1" t="shared" si="31"/>
        <v/>
      </c>
    </row>
    <row r="1929" customHeight="1" spans="11:11">
      <c r="K1929" s="31" t="str">
        <f ca="1" t="shared" si="31"/>
        <v/>
      </c>
    </row>
    <row r="1930" customHeight="1" spans="11:11">
      <c r="K1930" s="31" t="str">
        <f ca="1" t="shared" si="31"/>
        <v/>
      </c>
    </row>
    <row r="1931" customHeight="1" spans="11:11">
      <c r="K1931" s="31" t="str">
        <f ca="1" t="shared" si="31"/>
        <v/>
      </c>
    </row>
    <row r="1932" customHeight="1" spans="11:11">
      <c r="K1932" s="31" t="str">
        <f ca="1" t="shared" si="31"/>
        <v/>
      </c>
    </row>
    <row r="1933" customHeight="1" spans="11:11">
      <c r="K1933" s="31" t="str">
        <f ca="1" t="shared" si="31"/>
        <v/>
      </c>
    </row>
    <row r="1934" customHeight="1" spans="11:11">
      <c r="K1934" s="31" t="str">
        <f ca="1" t="shared" ref="K1934:K1997" si="32">IF(B1934="","",IF(AND(J1934&lt;&gt;"✔",I1934&lt;TODAY()),"已超期",""))</f>
        <v/>
      </c>
    </row>
    <row r="1935" customHeight="1" spans="11:11">
      <c r="K1935" s="31" t="str">
        <f ca="1" t="shared" si="32"/>
        <v/>
      </c>
    </row>
    <row r="1936" customHeight="1" spans="11:11">
      <c r="K1936" s="31" t="str">
        <f ca="1" t="shared" si="32"/>
        <v/>
      </c>
    </row>
    <row r="1937" customHeight="1" spans="11:11">
      <c r="K1937" s="31" t="str">
        <f ca="1" t="shared" si="32"/>
        <v/>
      </c>
    </row>
    <row r="1938" customHeight="1" spans="11:11">
      <c r="K1938" s="31" t="str">
        <f ca="1" t="shared" si="32"/>
        <v/>
      </c>
    </row>
    <row r="1939" customHeight="1" spans="11:11">
      <c r="K1939" s="31" t="str">
        <f ca="1" t="shared" si="32"/>
        <v/>
      </c>
    </row>
    <row r="1940" customHeight="1" spans="11:11">
      <c r="K1940" s="31" t="str">
        <f ca="1" t="shared" si="32"/>
        <v/>
      </c>
    </row>
    <row r="1941" customHeight="1" spans="11:11">
      <c r="K1941" s="31" t="str">
        <f ca="1" t="shared" si="32"/>
        <v/>
      </c>
    </row>
    <row r="1942" customHeight="1" spans="11:11">
      <c r="K1942" s="31" t="str">
        <f ca="1" t="shared" si="32"/>
        <v/>
      </c>
    </row>
    <row r="1943" customHeight="1" spans="11:11">
      <c r="K1943" s="31" t="str">
        <f ca="1" t="shared" si="32"/>
        <v/>
      </c>
    </row>
    <row r="1944" customHeight="1" spans="11:11">
      <c r="K1944" s="31" t="str">
        <f ca="1" t="shared" si="32"/>
        <v/>
      </c>
    </row>
    <row r="1945" customHeight="1" spans="11:11">
      <c r="K1945" s="31" t="str">
        <f ca="1" t="shared" si="32"/>
        <v/>
      </c>
    </row>
    <row r="1946" customHeight="1" spans="11:11">
      <c r="K1946" s="31" t="str">
        <f ca="1" t="shared" si="32"/>
        <v/>
      </c>
    </row>
    <row r="1947" customHeight="1" spans="11:11">
      <c r="K1947" s="31" t="str">
        <f ca="1" t="shared" si="32"/>
        <v/>
      </c>
    </row>
    <row r="1948" customHeight="1" spans="11:11">
      <c r="K1948" s="31" t="str">
        <f ca="1" t="shared" si="32"/>
        <v/>
      </c>
    </row>
    <row r="1949" customHeight="1" spans="11:11">
      <c r="K1949" s="31" t="str">
        <f ca="1" t="shared" si="32"/>
        <v/>
      </c>
    </row>
    <row r="1950" customHeight="1" spans="11:11">
      <c r="K1950" s="31" t="str">
        <f ca="1" t="shared" si="32"/>
        <v/>
      </c>
    </row>
    <row r="1951" customHeight="1" spans="11:11">
      <c r="K1951" s="31" t="str">
        <f ca="1" t="shared" si="32"/>
        <v/>
      </c>
    </row>
    <row r="1952" customHeight="1" spans="11:11">
      <c r="K1952" s="31" t="str">
        <f ca="1" t="shared" si="32"/>
        <v/>
      </c>
    </row>
    <row r="1953" customHeight="1" spans="11:11">
      <c r="K1953" s="31" t="str">
        <f ca="1" t="shared" si="32"/>
        <v/>
      </c>
    </row>
    <row r="1954" customHeight="1" spans="11:11">
      <c r="K1954" s="31" t="str">
        <f ca="1" t="shared" si="32"/>
        <v/>
      </c>
    </row>
    <row r="1955" customHeight="1" spans="11:11">
      <c r="K1955" s="31" t="str">
        <f ca="1" t="shared" si="32"/>
        <v/>
      </c>
    </row>
    <row r="1956" customHeight="1" spans="11:11">
      <c r="K1956" s="31" t="str">
        <f ca="1" t="shared" si="32"/>
        <v/>
      </c>
    </row>
    <row r="1957" customHeight="1" spans="11:11">
      <c r="K1957" s="31" t="str">
        <f ca="1" t="shared" si="32"/>
        <v/>
      </c>
    </row>
    <row r="1958" customHeight="1" spans="11:11">
      <c r="K1958" s="31" t="str">
        <f ca="1" t="shared" si="32"/>
        <v/>
      </c>
    </row>
    <row r="1959" customHeight="1" spans="11:11">
      <c r="K1959" s="31" t="str">
        <f ca="1" t="shared" si="32"/>
        <v/>
      </c>
    </row>
    <row r="1960" customHeight="1" spans="11:11">
      <c r="K1960" s="31" t="str">
        <f ca="1" t="shared" si="32"/>
        <v/>
      </c>
    </row>
    <row r="1961" customHeight="1" spans="11:11">
      <c r="K1961" s="31" t="str">
        <f ca="1" t="shared" si="32"/>
        <v/>
      </c>
    </row>
    <row r="1962" customHeight="1" spans="11:11">
      <c r="K1962" s="31" t="str">
        <f ca="1" t="shared" si="32"/>
        <v/>
      </c>
    </row>
    <row r="1963" customHeight="1" spans="11:11">
      <c r="K1963" s="31" t="str">
        <f ca="1" t="shared" si="32"/>
        <v/>
      </c>
    </row>
    <row r="1964" customHeight="1" spans="11:11">
      <c r="K1964" s="31" t="str">
        <f ca="1" t="shared" si="32"/>
        <v/>
      </c>
    </row>
    <row r="1965" customHeight="1" spans="11:11">
      <c r="K1965" s="31" t="str">
        <f ca="1" t="shared" si="32"/>
        <v/>
      </c>
    </row>
    <row r="1966" customHeight="1" spans="11:11">
      <c r="K1966" s="31" t="str">
        <f ca="1" t="shared" si="32"/>
        <v/>
      </c>
    </row>
    <row r="1967" customHeight="1" spans="11:11">
      <c r="K1967" s="31" t="str">
        <f ca="1" t="shared" si="32"/>
        <v/>
      </c>
    </row>
    <row r="1968" customHeight="1" spans="11:11">
      <c r="K1968" s="31" t="str">
        <f ca="1" t="shared" si="32"/>
        <v/>
      </c>
    </row>
    <row r="1969" customHeight="1" spans="11:11">
      <c r="K1969" s="31" t="str">
        <f ca="1" t="shared" si="32"/>
        <v/>
      </c>
    </row>
    <row r="1970" customHeight="1" spans="11:11">
      <c r="K1970" s="31" t="str">
        <f ca="1" t="shared" si="32"/>
        <v/>
      </c>
    </row>
    <row r="1971" customHeight="1" spans="11:11">
      <c r="K1971" s="31" t="str">
        <f ca="1" t="shared" si="32"/>
        <v/>
      </c>
    </row>
    <row r="1972" customHeight="1" spans="11:11">
      <c r="K1972" s="31" t="str">
        <f ca="1" t="shared" si="32"/>
        <v/>
      </c>
    </row>
    <row r="1973" customHeight="1" spans="11:11">
      <c r="K1973" s="31" t="str">
        <f ca="1" t="shared" si="32"/>
        <v/>
      </c>
    </row>
    <row r="1974" customHeight="1" spans="11:11">
      <c r="K1974" s="31" t="str">
        <f ca="1" t="shared" si="32"/>
        <v/>
      </c>
    </row>
    <row r="1975" customHeight="1" spans="11:11">
      <c r="K1975" s="31" t="str">
        <f ca="1" t="shared" si="32"/>
        <v/>
      </c>
    </row>
    <row r="1976" customHeight="1" spans="11:11">
      <c r="K1976" s="31" t="str">
        <f ca="1" t="shared" si="32"/>
        <v/>
      </c>
    </row>
    <row r="1977" customHeight="1" spans="11:11">
      <c r="K1977" s="31" t="str">
        <f ca="1" t="shared" si="32"/>
        <v/>
      </c>
    </row>
    <row r="1978" customHeight="1" spans="11:11">
      <c r="K1978" s="31" t="str">
        <f ca="1" t="shared" si="32"/>
        <v/>
      </c>
    </row>
    <row r="1979" customHeight="1" spans="11:11">
      <c r="K1979" s="31" t="str">
        <f ca="1" t="shared" si="32"/>
        <v/>
      </c>
    </row>
    <row r="1980" customHeight="1" spans="11:11">
      <c r="K1980" s="31" t="str">
        <f ca="1" t="shared" si="32"/>
        <v/>
      </c>
    </row>
    <row r="1981" customHeight="1" spans="11:11">
      <c r="K1981" s="31" t="str">
        <f ca="1" t="shared" si="32"/>
        <v/>
      </c>
    </row>
    <row r="1982" customHeight="1" spans="11:11">
      <c r="K1982" s="31" t="str">
        <f ca="1" t="shared" si="32"/>
        <v/>
      </c>
    </row>
    <row r="1983" customHeight="1" spans="11:11">
      <c r="K1983" s="31" t="str">
        <f ca="1" t="shared" si="32"/>
        <v/>
      </c>
    </row>
    <row r="1984" customHeight="1" spans="11:11">
      <c r="K1984" s="31" t="str">
        <f ca="1" t="shared" si="32"/>
        <v/>
      </c>
    </row>
    <row r="1985" customHeight="1" spans="11:11">
      <c r="K1985" s="31" t="str">
        <f ca="1" t="shared" si="32"/>
        <v/>
      </c>
    </row>
    <row r="1986" customHeight="1" spans="11:11">
      <c r="K1986" s="31" t="str">
        <f ca="1" t="shared" si="32"/>
        <v/>
      </c>
    </row>
    <row r="1987" customHeight="1" spans="11:11">
      <c r="K1987" s="31" t="str">
        <f ca="1" t="shared" si="32"/>
        <v/>
      </c>
    </row>
    <row r="1988" customHeight="1" spans="11:11">
      <c r="K1988" s="31" t="str">
        <f ca="1" t="shared" si="32"/>
        <v/>
      </c>
    </row>
    <row r="1989" customHeight="1" spans="11:11">
      <c r="K1989" s="31" t="str">
        <f ca="1" t="shared" si="32"/>
        <v/>
      </c>
    </row>
    <row r="1990" customHeight="1" spans="11:11">
      <c r="K1990" s="31" t="str">
        <f ca="1" t="shared" si="32"/>
        <v/>
      </c>
    </row>
    <row r="1991" customHeight="1" spans="11:11">
      <c r="K1991" s="31" t="str">
        <f ca="1" t="shared" si="32"/>
        <v/>
      </c>
    </row>
    <row r="1992" customHeight="1" spans="11:11">
      <c r="K1992" s="31" t="str">
        <f ca="1" t="shared" si="32"/>
        <v/>
      </c>
    </row>
    <row r="1993" customHeight="1" spans="11:11">
      <c r="K1993" s="31" t="str">
        <f ca="1" t="shared" si="32"/>
        <v/>
      </c>
    </row>
    <row r="1994" customHeight="1" spans="11:11">
      <c r="K1994" s="31" t="str">
        <f ca="1" t="shared" si="32"/>
        <v/>
      </c>
    </row>
    <row r="1995" customHeight="1" spans="11:11">
      <c r="K1995" s="31" t="str">
        <f ca="1" t="shared" si="32"/>
        <v/>
      </c>
    </row>
    <row r="1996" customHeight="1" spans="11:11">
      <c r="K1996" s="31" t="str">
        <f ca="1" t="shared" si="32"/>
        <v/>
      </c>
    </row>
    <row r="1997" customHeight="1" spans="11:11">
      <c r="K1997" s="31" t="str">
        <f ca="1" t="shared" si="32"/>
        <v/>
      </c>
    </row>
    <row r="1998" customHeight="1" spans="11:11">
      <c r="K1998" s="31" t="str">
        <f ca="1" t="shared" ref="K1998:K2061" si="33">IF(B1998="","",IF(AND(J1998&lt;&gt;"✔",I1998&lt;TODAY()),"已超期",""))</f>
        <v/>
      </c>
    </row>
    <row r="1999" customHeight="1" spans="11:11">
      <c r="K1999" s="31" t="str">
        <f ca="1" t="shared" si="33"/>
        <v/>
      </c>
    </row>
    <row r="2000" customHeight="1" spans="11:11">
      <c r="K2000" s="31" t="str">
        <f ca="1" t="shared" si="33"/>
        <v/>
      </c>
    </row>
    <row r="2001" customHeight="1" spans="11:11">
      <c r="K2001" s="31" t="str">
        <f ca="1" t="shared" si="33"/>
        <v/>
      </c>
    </row>
    <row r="2002" customHeight="1" spans="11:11">
      <c r="K2002" s="31" t="str">
        <f ca="1" t="shared" si="33"/>
        <v/>
      </c>
    </row>
    <row r="2003" customHeight="1" spans="11:11">
      <c r="K2003" s="31" t="str">
        <f ca="1" t="shared" si="33"/>
        <v/>
      </c>
    </row>
    <row r="2004" customHeight="1" spans="11:11">
      <c r="K2004" s="31" t="str">
        <f ca="1" t="shared" si="33"/>
        <v/>
      </c>
    </row>
    <row r="2005" customHeight="1" spans="11:11">
      <c r="K2005" s="31" t="str">
        <f ca="1" t="shared" si="33"/>
        <v/>
      </c>
    </row>
    <row r="2006" customHeight="1" spans="11:11">
      <c r="K2006" s="31" t="str">
        <f ca="1" t="shared" si="33"/>
        <v/>
      </c>
    </row>
    <row r="2007" customHeight="1" spans="11:11">
      <c r="K2007" s="31" t="str">
        <f ca="1" t="shared" si="33"/>
        <v/>
      </c>
    </row>
    <row r="2008" customHeight="1" spans="11:11">
      <c r="K2008" s="31" t="str">
        <f ca="1" t="shared" si="33"/>
        <v/>
      </c>
    </row>
    <row r="2009" customHeight="1" spans="11:11">
      <c r="K2009" s="31" t="str">
        <f ca="1" t="shared" si="33"/>
        <v/>
      </c>
    </row>
    <row r="2010" customHeight="1" spans="11:11">
      <c r="K2010" s="31" t="str">
        <f ca="1" t="shared" si="33"/>
        <v/>
      </c>
    </row>
    <row r="2011" customHeight="1" spans="11:11">
      <c r="K2011" s="31" t="str">
        <f ca="1" t="shared" si="33"/>
        <v/>
      </c>
    </row>
    <row r="2012" customHeight="1" spans="11:11">
      <c r="K2012" s="31" t="str">
        <f ca="1" t="shared" si="33"/>
        <v/>
      </c>
    </row>
    <row r="2013" customHeight="1" spans="11:11">
      <c r="K2013" s="31" t="str">
        <f ca="1" t="shared" si="33"/>
        <v/>
      </c>
    </row>
    <row r="2014" customHeight="1" spans="11:11">
      <c r="K2014" s="31" t="str">
        <f ca="1" t="shared" si="33"/>
        <v/>
      </c>
    </row>
    <row r="2015" customHeight="1" spans="11:11">
      <c r="K2015" s="31" t="str">
        <f ca="1" t="shared" si="33"/>
        <v/>
      </c>
    </row>
    <row r="2016" customHeight="1" spans="11:11">
      <c r="K2016" s="31" t="str">
        <f ca="1" t="shared" si="33"/>
        <v/>
      </c>
    </row>
    <row r="2017" customHeight="1" spans="11:11">
      <c r="K2017" s="31" t="str">
        <f ca="1" t="shared" si="33"/>
        <v/>
      </c>
    </row>
    <row r="2018" customHeight="1" spans="11:11">
      <c r="K2018" s="31" t="str">
        <f ca="1" t="shared" si="33"/>
        <v/>
      </c>
    </row>
    <row r="2019" customHeight="1" spans="11:11">
      <c r="K2019" s="31" t="str">
        <f ca="1" t="shared" si="33"/>
        <v/>
      </c>
    </row>
    <row r="2020" customHeight="1" spans="11:11">
      <c r="K2020" s="31" t="str">
        <f ca="1" t="shared" si="33"/>
        <v/>
      </c>
    </row>
    <row r="2021" customHeight="1" spans="11:11">
      <c r="K2021" s="31" t="str">
        <f ca="1" t="shared" si="33"/>
        <v/>
      </c>
    </row>
    <row r="2022" customHeight="1" spans="11:11">
      <c r="K2022" s="31" t="str">
        <f ca="1" t="shared" si="33"/>
        <v/>
      </c>
    </row>
    <row r="2023" customHeight="1" spans="11:11">
      <c r="K2023" s="31" t="str">
        <f ca="1" t="shared" si="33"/>
        <v/>
      </c>
    </row>
    <row r="2024" customHeight="1" spans="11:11">
      <c r="K2024" s="31" t="str">
        <f ca="1" t="shared" si="33"/>
        <v/>
      </c>
    </row>
    <row r="2025" customHeight="1" spans="11:11">
      <c r="K2025" s="31" t="str">
        <f ca="1" t="shared" si="33"/>
        <v/>
      </c>
    </row>
    <row r="2026" customHeight="1" spans="11:11">
      <c r="K2026" s="31" t="str">
        <f ca="1" t="shared" si="33"/>
        <v/>
      </c>
    </row>
    <row r="2027" customHeight="1" spans="11:11">
      <c r="K2027" s="31" t="str">
        <f ca="1" t="shared" si="33"/>
        <v/>
      </c>
    </row>
    <row r="2028" customHeight="1" spans="11:11">
      <c r="K2028" s="31" t="str">
        <f ca="1" t="shared" si="33"/>
        <v/>
      </c>
    </row>
    <row r="2029" customHeight="1" spans="11:11">
      <c r="K2029" s="31" t="str">
        <f ca="1" t="shared" si="33"/>
        <v/>
      </c>
    </row>
    <row r="2030" customHeight="1" spans="11:11">
      <c r="K2030" s="31" t="str">
        <f ca="1" t="shared" si="33"/>
        <v/>
      </c>
    </row>
    <row r="2031" customHeight="1" spans="11:11">
      <c r="K2031" s="31" t="str">
        <f ca="1" t="shared" si="33"/>
        <v/>
      </c>
    </row>
    <row r="2032" customHeight="1" spans="11:11">
      <c r="K2032" s="31" t="str">
        <f ca="1" t="shared" si="33"/>
        <v/>
      </c>
    </row>
    <row r="2033" customHeight="1" spans="11:11">
      <c r="K2033" s="31" t="str">
        <f ca="1" t="shared" si="33"/>
        <v/>
      </c>
    </row>
    <row r="2034" customHeight="1" spans="11:11">
      <c r="K2034" s="31" t="str">
        <f ca="1" t="shared" si="33"/>
        <v/>
      </c>
    </row>
    <row r="2035" customHeight="1" spans="11:11">
      <c r="K2035" s="31" t="str">
        <f ca="1" t="shared" si="33"/>
        <v/>
      </c>
    </row>
    <row r="2036" customHeight="1" spans="11:11">
      <c r="K2036" s="31" t="str">
        <f ca="1" t="shared" si="33"/>
        <v/>
      </c>
    </row>
    <row r="2037" customHeight="1" spans="11:11">
      <c r="K2037" s="31" t="str">
        <f ca="1" t="shared" si="33"/>
        <v/>
      </c>
    </row>
    <row r="2038" customHeight="1" spans="11:11">
      <c r="K2038" s="31" t="str">
        <f ca="1" t="shared" si="33"/>
        <v/>
      </c>
    </row>
    <row r="2039" customHeight="1" spans="11:11">
      <c r="K2039" s="31" t="str">
        <f ca="1" t="shared" si="33"/>
        <v/>
      </c>
    </row>
    <row r="2040" customHeight="1" spans="11:11">
      <c r="K2040" s="31" t="str">
        <f ca="1" t="shared" si="33"/>
        <v/>
      </c>
    </row>
    <row r="2041" customHeight="1" spans="11:11">
      <c r="K2041" s="31" t="str">
        <f ca="1" t="shared" si="33"/>
        <v/>
      </c>
    </row>
    <row r="2042" customHeight="1" spans="11:11">
      <c r="K2042" s="31" t="str">
        <f ca="1" t="shared" si="33"/>
        <v/>
      </c>
    </row>
    <row r="2043" customHeight="1" spans="11:11">
      <c r="K2043" s="31" t="str">
        <f ca="1" t="shared" si="33"/>
        <v/>
      </c>
    </row>
    <row r="2044" customHeight="1" spans="11:11">
      <c r="K2044" s="31" t="str">
        <f ca="1" t="shared" si="33"/>
        <v/>
      </c>
    </row>
    <row r="2045" customHeight="1" spans="11:11">
      <c r="K2045" s="31" t="str">
        <f ca="1" t="shared" si="33"/>
        <v/>
      </c>
    </row>
    <row r="2046" customHeight="1" spans="11:11">
      <c r="K2046" s="31" t="str">
        <f ca="1" t="shared" si="33"/>
        <v/>
      </c>
    </row>
    <row r="2047" customHeight="1" spans="11:11">
      <c r="K2047" s="31" t="str">
        <f ca="1" t="shared" si="33"/>
        <v/>
      </c>
    </row>
    <row r="2048" customHeight="1" spans="11:11">
      <c r="K2048" s="31" t="str">
        <f ca="1" t="shared" si="33"/>
        <v/>
      </c>
    </row>
    <row r="2049" customHeight="1" spans="11:11">
      <c r="K2049" s="31" t="str">
        <f ca="1" t="shared" si="33"/>
        <v/>
      </c>
    </row>
    <row r="2050" customHeight="1" spans="11:11">
      <c r="K2050" s="31" t="str">
        <f ca="1" t="shared" si="33"/>
        <v/>
      </c>
    </row>
    <row r="2051" customHeight="1" spans="11:11">
      <c r="K2051" s="31" t="str">
        <f ca="1" t="shared" si="33"/>
        <v/>
      </c>
    </row>
    <row r="2052" customHeight="1" spans="11:11">
      <c r="K2052" s="31" t="str">
        <f ca="1" t="shared" si="33"/>
        <v/>
      </c>
    </row>
    <row r="2053" customHeight="1" spans="11:11">
      <c r="K2053" s="31" t="str">
        <f ca="1" t="shared" si="33"/>
        <v/>
      </c>
    </row>
    <row r="2054" customHeight="1" spans="11:11">
      <c r="K2054" s="31" t="str">
        <f ca="1" t="shared" si="33"/>
        <v/>
      </c>
    </row>
    <row r="2055" customHeight="1" spans="11:11">
      <c r="K2055" s="31" t="str">
        <f ca="1" t="shared" si="33"/>
        <v/>
      </c>
    </row>
    <row r="2056" customHeight="1" spans="11:11">
      <c r="K2056" s="31" t="str">
        <f ca="1" t="shared" si="33"/>
        <v/>
      </c>
    </row>
    <row r="2057" customHeight="1" spans="11:11">
      <c r="K2057" s="31" t="str">
        <f ca="1" t="shared" si="33"/>
        <v/>
      </c>
    </row>
    <row r="2058" customHeight="1" spans="11:11">
      <c r="K2058" s="31" t="str">
        <f ca="1" t="shared" si="33"/>
        <v/>
      </c>
    </row>
    <row r="2059" customHeight="1" spans="11:11">
      <c r="K2059" s="31" t="str">
        <f ca="1" t="shared" si="33"/>
        <v/>
      </c>
    </row>
    <row r="2060" customHeight="1" spans="11:11">
      <c r="K2060" s="31" t="str">
        <f ca="1" t="shared" si="33"/>
        <v/>
      </c>
    </row>
    <row r="2061" customHeight="1" spans="11:11">
      <c r="K2061" s="31" t="str">
        <f ca="1" t="shared" si="33"/>
        <v/>
      </c>
    </row>
    <row r="2062" customHeight="1" spans="11:11">
      <c r="K2062" s="31" t="str">
        <f ca="1" t="shared" ref="K2062:K2125" si="34">IF(B2062="","",IF(AND(J2062&lt;&gt;"✔",I2062&lt;TODAY()),"已超期",""))</f>
        <v/>
      </c>
    </row>
    <row r="2063" customHeight="1" spans="11:11">
      <c r="K2063" s="31" t="str">
        <f ca="1" t="shared" si="34"/>
        <v/>
      </c>
    </row>
    <row r="2064" customHeight="1" spans="11:11">
      <c r="K2064" s="31" t="str">
        <f ca="1" t="shared" si="34"/>
        <v/>
      </c>
    </row>
    <row r="2065" customHeight="1" spans="11:11">
      <c r="K2065" s="31" t="str">
        <f ca="1" t="shared" si="34"/>
        <v/>
      </c>
    </row>
    <row r="2066" customHeight="1" spans="11:11">
      <c r="K2066" s="31" t="str">
        <f ca="1" t="shared" si="34"/>
        <v/>
      </c>
    </row>
    <row r="2067" customHeight="1" spans="11:11">
      <c r="K2067" s="31" t="str">
        <f ca="1" t="shared" si="34"/>
        <v/>
      </c>
    </row>
    <row r="2068" customHeight="1" spans="11:11">
      <c r="K2068" s="31" t="str">
        <f ca="1" t="shared" si="34"/>
        <v/>
      </c>
    </row>
    <row r="2069" customHeight="1" spans="11:11">
      <c r="K2069" s="31" t="str">
        <f ca="1" t="shared" si="34"/>
        <v/>
      </c>
    </row>
    <row r="2070" customHeight="1" spans="11:11">
      <c r="K2070" s="31" t="str">
        <f ca="1" t="shared" si="34"/>
        <v/>
      </c>
    </row>
    <row r="2071" customHeight="1" spans="11:11">
      <c r="K2071" s="31" t="str">
        <f ca="1" t="shared" si="34"/>
        <v/>
      </c>
    </row>
    <row r="2072" customHeight="1" spans="11:11">
      <c r="K2072" s="31" t="str">
        <f ca="1" t="shared" si="34"/>
        <v/>
      </c>
    </row>
    <row r="2073" customHeight="1" spans="11:11">
      <c r="K2073" s="31" t="str">
        <f ca="1" t="shared" si="34"/>
        <v/>
      </c>
    </row>
    <row r="2074" customHeight="1" spans="11:11">
      <c r="K2074" s="31" t="str">
        <f ca="1" t="shared" si="34"/>
        <v/>
      </c>
    </row>
    <row r="2075" customHeight="1" spans="11:11">
      <c r="K2075" s="31" t="str">
        <f ca="1" t="shared" si="34"/>
        <v/>
      </c>
    </row>
    <row r="2076" customHeight="1" spans="11:11">
      <c r="K2076" s="31" t="str">
        <f ca="1" t="shared" si="34"/>
        <v/>
      </c>
    </row>
    <row r="2077" customHeight="1" spans="11:11">
      <c r="K2077" s="31" t="str">
        <f ca="1" t="shared" si="34"/>
        <v/>
      </c>
    </row>
    <row r="2078" customHeight="1" spans="11:11">
      <c r="K2078" s="31" t="str">
        <f ca="1" t="shared" si="34"/>
        <v/>
      </c>
    </row>
    <row r="2079" customHeight="1" spans="11:11">
      <c r="K2079" s="31" t="str">
        <f ca="1" t="shared" si="34"/>
        <v/>
      </c>
    </row>
    <row r="2080" customHeight="1" spans="11:11">
      <c r="K2080" s="31" t="str">
        <f ca="1" t="shared" si="34"/>
        <v/>
      </c>
    </row>
    <row r="2081" customHeight="1" spans="11:11">
      <c r="K2081" s="31" t="str">
        <f ca="1" t="shared" si="34"/>
        <v/>
      </c>
    </row>
    <row r="2082" customHeight="1" spans="11:11">
      <c r="K2082" s="31" t="str">
        <f ca="1" t="shared" si="34"/>
        <v/>
      </c>
    </row>
    <row r="2083" customHeight="1" spans="11:11">
      <c r="K2083" s="31" t="str">
        <f ca="1" t="shared" si="34"/>
        <v/>
      </c>
    </row>
    <row r="2084" customHeight="1" spans="11:11">
      <c r="K2084" s="31" t="str">
        <f ca="1" t="shared" si="34"/>
        <v/>
      </c>
    </row>
    <row r="2085" customHeight="1" spans="11:11">
      <c r="K2085" s="31" t="str">
        <f ca="1" t="shared" si="34"/>
        <v/>
      </c>
    </row>
    <row r="2086" customHeight="1" spans="11:11">
      <c r="K2086" s="31" t="str">
        <f ca="1" t="shared" si="34"/>
        <v/>
      </c>
    </row>
    <row r="2087" customHeight="1" spans="11:11">
      <c r="K2087" s="31" t="str">
        <f ca="1" t="shared" si="34"/>
        <v/>
      </c>
    </row>
    <row r="2088" customHeight="1" spans="11:11">
      <c r="K2088" s="31" t="str">
        <f ca="1" t="shared" si="34"/>
        <v/>
      </c>
    </row>
    <row r="2089" customHeight="1" spans="11:11">
      <c r="K2089" s="31" t="str">
        <f ca="1" t="shared" si="34"/>
        <v/>
      </c>
    </row>
    <row r="2090" customHeight="1" spans="11:11">
      <c r="K2090" s="31" t="str">
        <f ca="1" t="shared" si="34"/>
        <v/>
      </c>
    </row>
    <row r="2091" customHeight="1" spans="11:11">
      <c r="K2091" s="31" t="str">
        <f ca="1" t="shared" si="34"/>
        <v/>
      </c>
    </row>
    <row r="2092" customHeight="1" spans="11:11">
      <c r="K2092" s="31" t="str">
        <f ca="1" t="shared" si="34"/>
        <v/>
      </c>
    </row>
    <row r="2093" customHeight="1" spans="11:11">
      <c r="K2093" s="31" t="str">
        <f ca="1" t="shared" si="34"/>
        <v/>
      </c>
    </row>
    <row r="2094" customHeight="1" spans="11:11">
      <c r="K2094" s="31" t="str">
        <f ca="1" t="shared" si="34"/>
        <v/>
      </c>
    </row>
    <row r="2095" customHeight="1" spans="11:11">
      <c r="K2095" s="31" t="str">
        <f ca="1" t="shared" si="34"/>
        <v/>
      </c>
    </row>
    <row r="2096" customHeight="1" spans="11:11">
      <c r="K2096" s="31" t="str">
        <f ca="1" t="shared" si="34"/>
        <v/>
      </c>
    </row>
    <row r="2097" customHeight="1" spans="11:11">
      <c r="K2097" s="31" t="str">
        <f ca="1" t="shared" si="34"/>
        <v/>
      </c>
    </row>
    <row r="2098" customHeight="1" spans="11:11">
      <c r="K2098" s="31" t="str">
        <f ca="1" t="shared" si="34"/>
        <v/>
      </c>
    </row>
    <row r="2099" customHeight="1" spans="11:11">
      <c r="K2099" s="31" t="str">
        <f ca="1" t="shared" si="34"/>
        <v/>
      </c>
    </row>
    <row r="2100" customHeight="1" spans="11:11">
      <c r="K2100" s="31" t="str">
        <f ca="1" t="shared" si="34"/>
        <v/>
      </c>
    </row>
    <row r="2101" customHeight="1" spans="11:11">
      <c r="K2101" s="31" t="str">
        <f ca="1" t="shared" si="34"/>
        <v/>
      </c>
    </row>
    <row r="2102" customHeight="1" spans="11:11">
      <c r="K2102" s="31" t="str">
        <f ca="1" t="shared" si="34"/>
        <v/>
      </c>
    </row>
    <row r="2103" customHeight="1" spans="11:11">
      <c r="K2103" s="31" t="str">
        <f ca="1" t="shared" si="34"/>
        <v/>
      </c>
    </row>
    <row r="2104" customHeight="1" spans="11:11">
      <c r="K2104" s="31" t="str">
        <f ca="1" t="shared" si="34"/>
        <v/>
      </c>
    </row>
    <row r="2105" customHeight="1" spans="11:11">
      <c r="K2105" s="31" t="str">
        <f ca="1" t="shared" si="34"/>
        <v/>
      </c>
    </row>
    <row r="2106" customHeight="1" spans="11:11">
      <c r="K2106" s="31" t="str">
        <f ca="1" t="shared" si="34"/>
        <v/>
      </c>
    </row>
    <row r="2107" customHeight="1" spans="11:11">
      <c r="K2107" s="31" t="str">
        <f ca="1" t="shared" si="34"/>
        <v/>
      </c>
    </row>
    <row r="2108" customHeight="1" spans="11:11">
      <c r="K2108" s="31" t="str">
        <f ca="1" t="shared" si="34"/>
        <v/>
      </c>
    </row>
    <row r="2109" customHeight="1" spans="11:11">
      <c r="K2109" s="31" t="str">
        <f ca="1" t="shared" si="34"/>
        <v/>
      </c>
    </row>
    <row r="2110" customHeight="1" spans="11:11">
      <c r="K2110" s="31" t="str">
        <f ca="1" t="shared" si="34"/>
        <v/>
      </c>
    </row>
    <row r="2111" customHeight="1" spans="11:11">
      <c r="K2111" s="31" t="str">
        <f ca="1" t="shared" si="34"/>
        <v/>
      </c>
    </row>
    <row r="2112" customHeight="1" spans="11:11">
      <c r="K2112" s="31" t="str">
        <f ca="1" t="shared" si="34"/>
        <v/>
      </c>
    </row>
    <row r="2113" customHeight="1" spans="11:11">
      <c r="K2113" s="31" t="str">
        <f ca="1" t="shared" si="34"/>
        <v/>
      </c>
    </row>
    <row r="2114" customHeight="1" spans="11:11">
      <c r="K2114" s="31" t="str">
        <f ca="1" t="shared" si="34"/>
        <v/>
      </c>
    </row>
    <row r="2115" customHeight="1" spans="11:11">
      <c r="K2115" s="31" t="str">
        <f ca="1" t="shared" si="34"/>
        <v/>
      </c>
    </row>
    <row r="2116" customHeight="1" spans="11:11">
      <c r="K2116" s="31" t="str">
        <f ca="1" t="shared" si="34"/>
        <v/>
      </c>
    </row>
    <row r="2117" customHeight="1" spans="11:11">
      <c r="K2117" s="31" t="str">
        <f ca="1" t="shared" si="34"/>
        <v/>
      </c>
    </row>
    <row r="2118" customHeight="1" spans="11:11">
      <c r="K2118" s="31" t="str">
        <f ca="1" t="shared" si="34"/>
        <v/>
      </c>
    </row>
    <row r="2119" customHeight="1" spans="11:11">
      <c r="K2119" s="31" t="str">
        <f ca="1" t="shared" si="34"/>
        <v/>
      </c>
    </row>
    <row r="2120" customHeight="1" spans="11:11">
      <c r="K2120" s="31" t="str">
        <f ca="1" t="shared" si="34"/>
        <v/>
      </c>
    </row>
    <row r="2121" customHeight="1" spans="11:11">
      <c r="K2121" s="31" t="str">
        <f ca="1" t="shared" si="34"/>
        <v/>
      </c>
    </row>
    <row r="2122" customHeight="1" spans="11:11">
      <c r="K2122" s="31" t="str">
        <f ca="1" t="shared" si="34"/>
        <v/>
      </c>
    </row>
    <row r="2123" customHeight="1" spans="11:11">
      <c r="K2123" s="31" t="str">
        <f ca="1" t="shared" si="34"/>
        <v/>
      </c>
    </row>
    <row r="2124" customHeight="1" spans="11:11">
      <c r="K2124" s="31" t="str">
        <f ca="1" t="shared" si="34"/>
        <v/>
      </c>
    </row>
    <row r="2125" customHeight="1" spans="11:11">
      <c r="K2125" s="31" t="str">
        <f ca="1" t="shared" si="34"/>
        <v/>
      </c>
    </row>
    <row r="2126" customHeight="1" spans="11:11">
      <c r="K2126" s="31" t="str">
        <f ca="1" t="shared" ref="K2126:K2189" si="35">IF(B2126="","",IF(AND(J2126&lt;&gt;"✔",I2126&lt;TODAY()),"已超期",""))</f>
        <v/>
      </c>
    </row>
    <row r="2127" customHeight="1" spans="11:11">
      <c r="K2127" s="31" t="str">
        <f ca="1" t="shared" si="35"/>
        <v/>
      </c>
    </row>
    <row r="2128" customHeight="1" spans="11:11">
      <c r="K2128" s="31" t="str">
        <f ca="1" t="shared" si="35"/>
        <v/>
      </c>
    </row>
    <row r="2129" customHeight="1" spans="11:11">
      <c r="K2129" s="31" t="str">
        <f ca="1" t="shared" si="35"/>
        <v/>
      </c>
    </row>
    <row r="2130" customHeight="1" spans="11:11">
      <c r="K2130" s="31" t="str">
        <f ca="1" t="shared" si="35"/>
        <v/>
      </c>
    </row>
    <row r="2131" customHeight="1" spans="11:11">
      <c r="K2131" s="31" t="str">
        <f ca="1" t="shared" si="35"/>
        <v/>
      </c>
    </row>
    <row r="2132" customHeight="1" spans="11:11">
      <c r="K2132" s="31" t="str">
        <f ca="1" t="shared" si="35"/>
        <v/>
      </c>
    </row>
    <row r="2133" customHeight="1" spans="11:11">
      <c r="K2133" s="31" t="str">
        <f ca="1" t="shared" si="35"/>
        <v/>
      </c>
    </row>
    <row r="2134" customHeight="1" spans="11:11">
      <c r="K2134" s="31" t="str">
        <f ca="1" t="shared" si="35"/>
        <v/>
      </c>
    </row>
    <row r="2135" customHeight="1" spans="11:11">
      <c r="K2135" s="31" t="str">
        <f ca="1" t="shared" si="35"/>
        <v/>
      </c>
    </row>
    <row r="2136" customHeight="1" spans="11:11">
      <c r="K2136" s="31" t="str">
        <f ca="1" t="shared" si="35"/>
        <v/>
      </c>
    </row>
    <row r="2137" customHeight="1" spans="11:11">
      <c r="K2137" s="31" t="str">
        <f ca="1" t="shared" si="35"/>
        <v/>
      </c>
    </row>
    <row r="2138" customHeight="1" spans="11:11">
      <c r="K2138" s="31" t="str">
        <f ca="1" t="shared" si="35"/>
        <v/>
      </c>
    </row>
    <row r="2139" customHeight="1" spans="11:11">
      <c r="K2139" s="31" t="str">
        <f ca="1" t="shared" si="35"/>
        <v/>
      </c>
    </row>
    <row r="2140" customHeight="1" spans="11:11">
      <c r="K2140" s="31" t="str">
        <f ca="1" t="shared" si="35"/>
        <v/>
      </c>
    </row>
    <row r="2141" customHeight="1" spans="11:11">
      <c r="K2141" s="31" t="str">
        <f ca="1" t="shared" si="35"/>
        <v/>
      </c>
    </row>
    <row r="2142" customHeight="1" spans="11:11">
      <c r="K2142" s="31" t="str">
        <f ca="1" t="shared" si="35"/>
        <v/>
      </c>
    </row>
    <row r="2143" customHeight="1" spans="11:11">
      <c r="K2143" s="31" t="str">
        <f ca="1" t="shared" si="35"/>
        <v/>
      </c>
    </row>
    <row r="2144" customHeight="1" spans="11:11">
      <c r="K2144" s="31" t="str">
        <f ca="1" t="shared" si="35"/>
        <v/>
      </c>
    </row>
    <row r="2145" customHeight="1" spans="11:11">
      <c r="K2145" s="31" t="str">
        <f ca="1" t="shared" si="35"/>
        <v/>
      </c>
    </row>
    <row r="2146" customHeight="1" spans="11:11">
      <c r="K2146" s="31" t="str">
        <f ca="1" t="shared" si="35"/>
        <v/>
      </c>
    </row>
    <row r="2147" customHeight="1" spans="11:11">
      <c r="K2147" s="31" t="str">
        <f ca="1" t="shared" si="35"/>
        <v/>
      </c>
    </row>
    <row r="2148" customHeight="1" spans="11:11">
      <c r="K2148" s="31" t="str">
        <f ca="1" t="shared" si="35"/>
        <v/>
      </c>
    </row>
    <row r="2149" customHeight="1" spans="11:11">
      <c r="K2149" s="31" t="str">
        <f ca="1" t="shared" si="35"/>
        <v/>
      </c>
    </row>
    <row r="2150" customHeight="1" spans="11:11">
      <c r="K2150" s="31" t="str">
        <f ca="1" t="shared" si="35"/>
        <v/>
      </c>
    </row>
    <row r="2151" customHeight="1" spans="11:11">
      <c r="K2151" s="31" t="str">
        <f ca="1" t="shared" si="35"/>
        <v/>
      </c>
    </row>
    <row r="2152" customHeight="1" spans="11:11">
      <c r="K2152" s="31" t="str">
        <f ca="1" t="shared" si="35"/>
        <v/>
      </c>
    </row>
    <row r="2153" customHeight="1" spans="11:11">
      <c r="K2153" s="31" t="str">
        <f ca="1" t="shared" si="35"/>
        <v/>
      </c>
    </row>
    <row r="2154" customHeight="1" spans="11:11">
      <c r="K2154" s="31" t="str">
        <f ca="1" t="shared" si="35"/>
        <v/>
      </c>
    </row>
    <row r="2155" customHeight="1" spans="11:11">
      <c r="K2155" s="31" t="str">
        <f ca="1" t="shared" si="35"/>
        <v/>
      </c>
    </row>
    <row r="2156" customHeight="1" spans="11:11">
      <c r="K2156" s="31" t="str">
        <f ca="1" t="shared" si="35"/>
        <v/>
      </c>
    </row>
    <row r="2157" customHeight="1" spans="11:11">
      <c r="K2157" s="31" t="str">
        <f ca="1" t="shared" si="35"/>
        <v/>
      </c>
    </row>
    <row r="2158" customHeight="1" spans="11:11">
      <c r="K2158" s="31" t="str">
        <f ca="1" t="shared" si="35"/>
        <v/>
      </c>
    </row>
    <row r="2159" customHeight="1" spans="11:11">
      <c r="K2159" s="31" t="str">
        <f ca="1" t="shared" si="35"/>
        <v/>
      </c>
    </row>
    <row r="2160" customHeight="1" spans="11:11">
      <c r="K2160" s="31" t="str">
        <f ca="1" t="shared" si="35"/>
        <v/>
      </c>
    </row>
    <row r="2161" customHeight="1" spans="11:11">
      <c r="K2161" s="31" t="str">
        <f ca="1" t="shared" si="35"/>
        <v/>
      </c>
    </row>
    <row r="2162" customHeight="1" spans="11:11">
      <c r="K2162" s="31" t="str">
        <f ca="1" t="shared" si="35"/>
        <v/>
      </c>
    </row>
    <row r="2163" customHeight="1" spans="11:11">
      <c r="K2163" s="31" t="str">
        <f ca="1" t="shared" si="35"/>
        <v/>
      </c>
    </row>
    <row r="2164" customHeight="1" spans="11:11">
      <c r="K2164" s="31" t="str">
        <f ca="1" t="shared" si="35"/>
        <v/>
      </c>
    </row>
    <row r="2165" customHeight="1" spans="11:11">
      <c r="K2165" s="31" t="str">
        <f ca="1" t="shared" si="35"/>
        <v/>
      </c>
    </row>
    <row r="2166" customHeight="1" spans="11:11">
      <c r="K2166" s="31" t="str">
        <f ca="1" t="shared" si="35"/>
        <v/>
      </c>
    </row>
    <row r="2167" customHeight="1" spans="11:11">
      <c r="K2167" s="31" t="str">
        <f ca="1" t="shared" si="35"/>
        <v/>
      </c>
    </row>
    <row r="2168" customHeight="1" spans="11:11">
      <c r="K2168" s="31" t="str">
        <f ca="1" t="shared" si="35"/>
        <v/>
      </c>
    </row>
    <row r="2169" customHeight="1" spans="11:11">
      <c r="K2169" s="31" t="str">
        <f ca="1" t="shared" si="35"/>
        <v/>
      </c>
    </row>
    <row r="2170" customHeight="1" spans="11:11">
      <c r="K2170" s="31" t="str">
        <f ca="1" t="shared" si="35"/>
        <v/>
      </c>
    </row>
    <row r="2171" customHeight="1" spans="11:11">
      <c r="K2171" s="31" t="str">
        <f ca="1" t="shared" si="35"/>
        <v/>
      </c>
    </row>
    <row r="2172" customHeight="1" spans="11:11">
      <c r="K2172" s="31" t="str">
        <f ca="1" t="shared" si="35"/>
        <v/>
      </c>
    </row>
    <row r="2173" customHeight="1" spans="11:11">
      <c r="K2173" s="31" t="str">
        <f ca="1" t="shared" si="35"/>
        <v/>
      </c>
    </row>
    <row r="2174" customHeight="1" spans="11:11">
      <c r="K2174" s="31" t="str">
        <f ca="1" t="shared" si="35"/>
        <v/>
      </c>
    </row>
    <row r="2175" customHeight="1" spans="11:11">
      <c r="K2175" s="31" t="str">
        <f ca="1" t="shared" si="35"/>
        <v/>
      </c>
    </row>
    <row r="2176" customHeight="1" spans="11:11">
      <c r="K2176" s="31" t="str">
        <f ca="1" t="shared" si="35"/>
        <v/>
      </c>
    </row>
    <row r="2177" customHeight="1" spans="11:11">
      <c r="K2177" s="31" t="str">
        <f ca="1" t="shared" si="35"/>
        <v/>
      </c>
    </row>
    <row r="2178" customHeight="1" spans="11:11">
      <c r="K2178" s="31" t="str">
        <f ca="1" t="shared" si="35"/>
        <v/>
      </c>
    </row>
    <row r="2179" customHeight="1" spans="11:11">
      <c r="K2179" s="31" t="str">
        <f ca="1" t="shared" si="35"/>
        <v/>
      </c>
    </row>
    <row r="2180" customHeight="1" spans="11:11">
      <c r="K2180" s="31" t="str">
        <f ca="1" t="shared" si="35"/>
        <v/>
      </c>
    </row>
    <row r="2181" customHeight="1" spans="11:11">
      <c r="K2181" s="31" t="str">
        <f ca="1" t="shared" si="35"/>
        <v/>
      </c>
    </row>
    <row r="2182" customHeight="1" spans="11:11">
      <c r="K2182" s="31" t="str">
        <f ca="1" t="shared" si="35"/>
        <v/>
      </c>
    </row>
    <row r="2183" customHeight="1" spans="11:11">
      <c r="K2183" s="31" t="str">
        <f ca="1" t="shared" si="35"/>
        <v/>
      </c>
    </row>
    <row r="2184" customHeight="1" spans="11:11">
      <c r="K2184" s="31" t="str">
        <f ca="1" t="shared" si="35"/>
        <v/>
      </c>
    </row>
    <row r="2185" customHeight="1" spans="11:11">
      <c r="K2185" s="31" t="str">
        <f ca="1" t="shared" si="35"/>
        <v/>
      </c>
    </row>
    <row r="2186" customHeight="1" spans="11:11">
      <c r="K2186" s="31" t="str">
        <f ca="1" t="shared" si="35"/>
        <v/>
      </c>
    </row>
    <row r="2187" customHeight="1" spans="11:11">
      <c r="K2187" s="31" t="str">
        <f ca="1" t="shared" si="35"/>
        <v/>
      </c>
    </row>
    <row r="2188" customHeight="1" spans="11:11">
      <c r="K2188" s="31" t="str">
        <f ca="1" t="shared" si="35"/>
        <v/>
      </c>
    </row>
    <row r="2189" customHeight="1" spans="11:11">
      <c r="K2189" s="31" t="str">
        <f ca="1" t="shared" si="35"/>
        <v/>
      </c>
    </row>
    <row r="2190" customHeight="1" spans="11:11">
      <c r="K2190" s="31" t="str">
        <f ca="1" t="shared" ref="K2190:K2253" si="36">IF(B2190="","",IF(AND(J2190&lt;&gt;"✔",I2190&lt;TODAY()),"已超期",""))</f>
        <v/>
      </c>
    </row>
    <row r="2191" customHeight="1" spans="11:11">
      <c r="K2191" s="31" t="str">
        <f ca="1" t="shared" si="36"/>
        <v/>
      </c>
    </row>
    <row r="2192" customHeight="1" spans="11:11">
      <c r="K2192" s="31" t="str">
        <f ca="1" t="shared" si="36"/>
        <v/>
      </c>
    </row>
    <row r="2193" customHeight="1" spans="11:11">
      <c r="K2193" s="31" t="str">
        <f ca="1" t="shared" si="36"/>
        <v/>
      </c>
    </row>
    <row r="2194" customHeight="1" spans="11:11">
      <c r="K2194" s="31" t="str">
        <f ca="1" t="shared" si="36"/>
        <v/>
      </c>
    </row>
    <row r="2195" customHeight="1" spans="11:11">
      <c r="K2195" s="31" t="str">
        <f ca="1" t="shared" si="36"/>
        <v/>
      </c>
    </row>
    <row r="2196" customHeight="1" spans="11:11">
      <c r="K2196" s="31" t="str">
        <f ca="1" t="shared" si="36"/>
        <v/>
      </c>
    </row>
    <row r="2197" customHeight="1" spans="11:11">
      <c r="K2197" s="31" t="str">
        <f ca="1" t="shared" si="36"/>
        <v/>
      </c>
    </row>
    <row r="2198" customHeight="1" spans="11:11">
      <c r="K2198" s="31" t="str">
        <f ca="1" t="shared" si="36"/>
        <v/>
      </c>
    </row>
    <row r="2199" customHeight="1" spans="11:11">
      <c r="K2199" s="31" t="str">
        <f ca="1" t="shared" si="36"/>
        <v/>
      </c>
    </row>
    <row r="2200" customHeight="1" spans="11:11">
      <c r="K2200" s="31" t="str">
        <f ca="1" t="shared" si="36"/>
        <v/>
      </c>
    </row>
    <row r="2201" customHeight="1" spans="11:11">
      <c r="K2201" s="31" t="str">
        <f ca="1" t="shared" si="36"/>
        <v/>
      </c>
    </row>
    <row r="2202" customHeight="1" spans="11:11">
      <c r="K2202" s="31" t="str">
        <f ca="1" t="shared" si="36"/>
        <v/>
      </c>
    </row>
    <row r="2203" customHeight="1" spans="11:11">
      <c r="K2203" s="31" t="str">
        <f ca="1" t="shared" si="36"/>
        <v/>
      </c>
    </row>
    <row r="2204" customHeight="1" spans="11:11">
      <c r="K2204" s="31" t="str">
        <f ca="1" t="shared" si="36"/>
        <v/>
      </c>
    </row>
    <row r="2205" customHeight="1" spans="11:11">
      <c r="K2205" s="31" t="str">
        <f ca="1" t="shared" si="36"/>
        <v/>
      </c>
    </row>
    <row r="2206" customHeight="1" spans="11:11">
      <c r="K2206" s="31" t="str">
        <f ca="1" t="shared" si="36"/>
        <v/>
      </c>
    </row>
    <row r="2207" customHeight="1" spans="11:11">
      <c r="K2207" s="31" t="str">
        <f ca="1" t="shared" si="36"/>
        <v/>
      </c>
    </row>
    <row r="2208" customHeight="1" spans="11:11">
      <c r="K2208" s="31" t="str">
        <f ca="1" t="shared" si="36"/>
        <v/>
      </c>
    </row>
    <row r="2209" customHeight="1" spans="11:11">
      <c r="K2209" s="31" t="str">
        <f ca="1" t="shared" si="36"/>
        <v/>
      </c>
    </row>
    <row r="2210" customHeight="1" spans="11:11">
      <c r="K2210" s="31" t="str">
        <f ca="1" t="shared" si="36"/>
        <v/>
      </c>
    </row>
    <row r="2211" customHeight="1" spans="11:11">
      <c r="K2211" s="31" t="str">
        <f ca="1" t="shared" si="36"/>
        <v/>
      </c>
    </row>
    <row r="2212" customHeight="1" spans="11:11">
      <c r="K2212" s="31" t="str">
        <f ca="1" t="shared" si="36"/>
        <v/>
      </c>
    </row>
    <row r="2213" customHeight="1" spans="11:11">
      <c r="K2213" s="31" t="str">
        <f ca="1" t="shared" si="36"/>
        <v/>
      </c>
    </row>
    <row r="2214" customHeight="1" spans="11:11">
      <c r="K2214" s="31" t="str">
        <f ca="1" t="shared" si="36"/>
        <v/>
      </c>
    </row>
    <row r="2215" customHeight="1" spans="11:11">
      <c r="K2215" s="31" t="str">
        <f ca="1" t="shared" si="36"/>
        <v/>
      </c>
    </row>
    <row r="2216" customHeight="1" spans="11:11">
      <c r="K2216" s="31" t="str">
        <f ca="1" t="shared" si="36"/>
        <v/>
      </c>
    </row>
    <row r="2217" customHeight="1" spans="11:11">
      <c r="K2217" s="31" t="str">
        <f ca="1" t="shared" si="36"/>
        <v/>
      </c>
    </row>
    <row r="2218" customHeight="1" spans="11:11">
      <c r="K2218" s="31" t="str">
        <f ca="1" t="shared" si="36"/>
        <v/>
      </c>
    </row>
    <row r="2219" customHeight="1" spans="11:11">
      <c r="K2219" s="31" t="str">
        <f ca="1" t="shared" si="36"/>
        <v/>
      </c>
    </row>
    <row r="2220" customHeight="1" spans="11:11">
      <c r="K2220" s="31" t="str">
        <f ca="1" t="shared" si="36"/>
        <v/>
      </c>
    </row>
    <row r="2221" customHeight="1" spans="11:11">
      <c r="K2221" s="31" t="str">
        <f ca="1" t="shared" si="36"/>
        <v/>
      </c>
    </row>
    <row r="2222" customHeight="1" spans="11:11">
      <c r="K2222" s="31" t="str">
        <f ca="1" t="shared" si="36"/>
        <v/>
      </c>
    </row>
    <row r="2223" customHeight="1" spans="11:11">
      <c r="K2223" s="31" t="str">
        <f ca="1" t="shared" si="36"/>
        <v/>
      </c>
    </row>
    <row r="2224" customHeight="1" spans="11:11">
      <c r="K2224" s="31" t="str">
        <f ca="1" t="shared" si="36"/>
        <v/>
      </c>
    </row>
    <row r="2225" customHeight="1" spans="11:11">
      <c r="K2225" s="31" t="str">
        <f ca="1" t="shared" si="36"/>
        <v/>
      </c>
    </row>
    <row r="2226" customHeight="1" spans="11:11">
      <c r="K2226" s="31" t="str">
        <f ca="1" t="shared" si="36"/>
        <v/>
      </c>
    </row>
    <row r="2227" customHeight="1" spans="11:11">
      <c r="K2227" s="31" t="str">
        <f ca="1" t="shared" si="36"/>
        <v/>
      </c>
    </row>
    <row r="2228" customHeight="1" spans="11:11">
      <c r="K2228" s="31" t="str">
        <f ca="1" t="shared" si="36"/>
        <v/>
      </c>
    </row>
    <row r="2229" customHeight="1" spans="11:11">
      <c r="K2229" s="31" t="str">
        <f ca="1" t="shared" si="36"/>
        <v/>
      </c>
    </row>
    <row r="2230" customHeight="1" spans="11:11">
      <c r="K2230" s="31" t="str">
        <f ca="1" t="shared" si="36"/>
        <v/>
      </c>
    </row>
    <row r="2231" customHeight="1" spans="11:11">
      <c r="K2231" s="31" t="str">
        <f ca="1" t="shared" si="36"/>
        <v/>
      </c>
    </row>
    <row r="2232" customHeight="1" spans="11:11">
      <c r="K2232" s="31" t="str">
        <f ca="1" t="shared" si="36"/>
        <v/>
      </c>
    </row>
    <row r="2233" customHeight="1" spans="11:11">
      <c r="K2233" s="31" t="str">
        <f ca="1" t="shared" si="36"/>
        <v/>
      </c>
    </row>
    <row r="2234" customHeight="1" spans="11:11">
      <c r="K2234" s="31" t="str">
        <f ca="1" t="shared" si="36"/>
        <v/>
      </c>
    </row>
    <row r="2235" customHeight="1" spans="11:11">
      <c r="K2235" s="31" t="str">
        <f ca="1" t="shared" si="36"/>
        <v/>
      </c>
    </row>
    <row r="2236" customHeight="1" spans="11:11">
      <c r="K2236" s="31" t="str">
        <f ca="1" t="shared" si="36"/>
        <v/>
      </c>
    </row>
    <row r="2237" customHeight="1" spans="11:11">
      <c r="K2237" s="31" t="str">
        <f ca="1" t="shared" si="36"/>
        <v/>
      </c>
    </row>
    <row r="2238" customHeight="1" spans="11:11">
      <c r="K2238" s="31" t="str">
        <f ca="1" t="shared" si="36"/>
        <v/>
      </c>
    </row>
    <row r="2239" customHeight="1" spans="11:11">
      <c r="K2239" s="31" t="str">
        <f ca="1" t="shared" si="36"/>
        <v/>
      </c>
    </row>
    <row r="2240" customHeight="1" spans="11:11">
      <c r="K2240" s="31" t="str">
        <f ca="1" t="shared" si="36"/>
        <v/>
      </c>
    </row>
    <row r="2241" customHeight="1" spans="11:11">
      <c r="K2241" s="31" t="str">
        <f ca="1" t="shared" si="36"/>
        <v/>
      </c>
    </row>
    <row r="2242" customHeight="1" spans="11:11">
      <c r="K2242" s="31" t="str">
        <f ca="1" t="shared" si="36"/>
        <v/>
      </c>
    </row>
    <row r="2243" customHeight="1" spans="11:11">
      <c r="K2243" s="31" t="str">
        <f ca="1" t="shared" si="36"/>
        <v/>
      </c>
    </row>
    <row r="2244" customHeight="1" spans="11:11">
      <c r="K2244" s="31" t="str">
        <f ca="1" t="shared" si="36"/>
        <v/>
      </c>
    </row>
    <row r="2245" customHeight="1" spans="11:11">
      <c r="K2245" s="31" t="str">
        <f ca="1" t="shared" si="36"/>
        <v/>
      </c>
    </row>
    <row r="2246" customHeight="1" spans="11:11">
      <c r="K2246" s="31" t="str">
        <f ca="1" t="shared" si="36"/>
        <v/>
      </c>
    </row>
    <row r="2247" customHeight="1" spans="11:11">
      <c r="K2247" s="31" t="str">
        <f ca="1" t="shared" si="36"/>
        <v/>
      </c>
    </row>
    <row r="2248" customHeight="1" spans="11:11">
      <c r="K2248" s="31" t="str">
        <f ca="1" t="shared" si="36"/>
        <v/>
      </c>
    </row>
    <row r="2249" customHeight="1" spans="11:11">
      <c r="K2249" s="31" t="str">
        <f ca="1" t="shared" si="36"/>
        <v/>
      </c>
    </row>
    <row r="2250" customHeight="1" spans="11:11">
      <c r="K2250" s="31" t="str">
        <f ca="1" t="shared" si="36"/>
        <v/>
      </c>
    </row>
    <row r="2251" customHeight="1" spans="11:11">
      <c r="K2251" s="31" t="str">
        <f ca="1" t="shared" si="36"/>
        <v/>
      </c>
    </row>
    <row r="2252" customHeight="1" spans="11:11">
      <c r="K2252" s="31" t="str">
        <f ca="1" t="shared" si="36"/>
        <v/>
      </c>
    </row>
    <row r="2253" customHeight="1" spans="11:11">
      <c r="K2253" s="31" t="str">
        <f ca="1" t="shared" si="36"/>
        <v/>
      </c>
    </row>
    <row r="2254" customHeight="1" spans="11:11">
      <c r="K2254" s="31" t="str">
        <f ca="1" t="shared" ref="K2254:K2317" si="37">IF(B2254="","",IF(AND(J2254&lt;&gt;"✔",I2254&lt;TODAY()),"已超期",""))</f>
        <v/>
      </c>
    </row>
    <row r="2255" customHeight="1" spans="11:11">
      <c r="K2255" s="31" t="str">
        <f ca="1" t="shared" si="37"/>
        <v/>
      </c>
    </row>
    <row r="2256" customHeight="1" spans="11:11">
      <c r="K2256" s="31" t="str">
        <f ca="1" t="shared" si="37"/>
        <v/>
      </c>
    </row>
    <row r="2257" customHeight="1" spans="11:11">
      <c r="K2257" s="31" t="str">
        <f ca="1" t="shared" si="37"/>
        <v/>
      </c>
    </row>
    <row r="2258" customHeight="1" spans="11:11">
      <c r="K2258" s="31" t="str">
        <f ca="1" t="shared" si="37"/>
        <v/>
      </c>
    </row>
    <row r="2259" customHeight="1" spans="11:11">
      <c r="K2259" s="31" t="str">
        <f ca="1" t="shared" si="37"/>
        <v/>
      </c>
    </row>
    <row r="2260" customHeight="1" spans="11:11">
      <c r="K2260" s="31" t="str">
        <f ca="1" t="shared" si="37"/>
        <v/>
      </c>
    </row>
    <row r="2261" customHeight="1" spans="11:11">
      <c r="K2261" s="31" t="str">
        <f ca="1" t="shared" si="37"/>
        <v/>
      </c>
    </row>
    <row r="2262" customHeight="1" spans="11:11">
      <c r="K2262" s="31" t="str">
        <f ca="1" t="shared" si="37"/>
        <v/>
      </c>
    </row>
    <row r="2263" customHeight="1" spans="11:11">
      <c r="K2263" s="31" t="str">
        <f ca="1" t="shared" si="37"/>
        <v/>
      </c>
    </row>
    <row r="2264" customHeight="1" spans="11:11">
      <c r="K2264" s="31" t="str">
        <f ca="1" t="shared" si="37"/>
        <v/>
      </c>
    </row>
    <row r="2265" customHeight="1" spans="11:11">
      <c r="K2265" s="31" t="str">
        <f ca="1" t="shared" si="37"/>
        <v/>
      </c>
    </row>
    <row r="2266" customHeight="1" spans="11:11">
      <c r="K2266" s="31" t="str">
        <f ca="1" t="shared" si="37"/>
        <v/>
      </c>
    </row>
    <row r="2267" customHeight="1" spans="11:11">
      <c r="K2267" s="31" t="str">
        <f ca="1" t="shared" si="37"/>
        <v/>
      </c>
    </row>
    <row r="2268" customHeight="1" spans="11:11">
      <c r="K2268" s="31" t="str">
        <f ca="1" t="shared" si="37"/>
        <v/>
      </c>
    </row>
    <row r="2269" customHeight="1" spans="11:11">
      <c r="K2269" s="31" t="str">
        <f ca="1" t="shared" si="37"/>
        <v/>
      </c>
    </row>
    <row r="2270" customHeight="1" spans="11:11">
      <c r="K2270" s="31" t="str">
        <f ca="1" t="shared" si="37"/>
        <v/>
      </c>
    </row>
    <row r="2271" customHeight="1" spans="11:11">
      <c r="K2271" s="31" t="str">
        <f ca="1" t="shared" si="37"/>
        <v/>
      </c>
    </row>
    <row r="2272" customHeight="1" spans="11:11">
      <c r="K2272" s="31" t="str">
        <f ca="1" t="shared" si="37"/>
        <v/>
      </c>
    </row>
    <row r="2273" customHeight="1" spans="11:11">
      <c r="K2273" s="31" t="str">
        <f ca="1" t="shared" si="37"/>
        <v/>
      </c>
    </row>
    <row r="2274" customHeight="1" spans="11:11">
      <c r="K2274" s="31" t="str">
        <f ca="1" t="shared" si="37"/>
        <v/>
      </c>
    </row>
    <row r="2275" customHeight="1" spans="11:11">
      <c r="K2275" s="31" t="str">
        <f ca="1" t="shared" si="37"/>
        <v/>
      </c>
    </row>
    <row r="2276" customHeight="1" spans="11:11">
      <c r="K2276" s="31" t="str">
        <f ca="1" t="shared" si="37"/>
        <v/>
      </c>
    </row>
    <row r="2277" customHeight="1" spans="11:11">
      <c r="K2277" s="31" t="str">
        <f ca="1" t="shared" si="37"/>
        <v/>
      </c>
    </row>
    <row r="2278" customHeight="1" spans="11:11">
      <c r="K2278" s="31" t="str">
        <f ca="1" t="shared" si="37"/>
        <v/>
      </c>
    </row>
    <row r="2279" customHeight="1" spans="11:11">
      <c r="K2279" s="31" t="str">
        <f ca="1" t="shared" si="37"/>
        <v/>
      </c>
    </row>
    <row r="2280" customHeight="1" spans="11:11">
      <c r="K2280" s="31" t="str">
        <f ca="1" t="shared" si="37"/>
        <v/>
      </c>
    </row>
    <row r="2281" customHeight="1" spans="11:11">
      <c r="K2281" s="31" t="str">
        <f ca="1" t="shared" si="37"/>
        <v/>
      </c>
    </row>
    <row r="2282" customHeight="1" spans="11:11">
      <c r="K2282" s="31" t="str">
        <f ca="1" t="shared" si="37"/>
        <v/>
      </c>
    </row>
    <row r="2283" customHeight="1" spans="11:11">
      <c r="K2283" s="31" t="str">
        <f ca="1" t="shared" si="37"/>
        <v/>
      </c>
    </row>
    <row r="2284" customHeight="1" spans="11:11">
      <c r="K2284" s="31" t="str">
        <f ca="1" t="shared" si="37"/>
        <v/>
      </c>
    </row>
    <row r="2285" customHeight="1" spans="11:11">
      <c r="K2285" s="31" t="str">
        <f ca="1" t="shared" si="37"/>
        <v/>
      </c>
    </row>
    <row r="2286" customHeight="1" spans="11:11">
      <c r="K2286" s="31" t="str">
        <f ca="1" t="shared" si="37"/>
        <v/>
      </c>
    </row>
    <row r="2287" customHeight="1" spans="11:11">
      <c r="K2287" s="31" t="str">
        <f ca="1" t="shared" si="37"/>
        <v/>
      </c>
    </row>
    <row r="2288" customHeight="1" spans="11:11">
      <c r="K2288" s="31" t="str">
        <f ca="1" t="shared" si="37"/>
        <v/>
      </c>
    </row>
    <row r="2289" customHeight="1" spans="11:11">
      <c r="K2289" s="31" t="str">
        <f ca="1" t="shared" si="37"/>
        <v/>
      </c>
    </row>
    <row r="2290" customHeight="1" spans="11:11">
      <c r="K2290" s="31" t="str">
        <f ca="1" t="shared" si="37"/>
        <v/>
      </c>
    </row>
    <row r="2291" customHeight="1" spans="11:11">
      <c r="K2291" s="31" t="str">
        <f ca="1" t="shared" si="37"/>
        <v/>
      </c>
    </row>
    <row r="2292" customHeight="1" spans="11:11">
      <c r="K2292" s="31" t="str">
        <f ca="1" t="shared" si="37"/>
        <v/>
      </c>
    </row>
    <row r="2293" customHeight="1" spans="11:11">
      <c r="K2293" s="31" t="str">
        <f ca="1" t="shared" si="37"/>
        <v/>
      </c>
    </row>
    <row r="2294" customHeight="1" spans="11:11">
      <c r="K2294" s="31" t="str">
        <f ca="1" t="shared" si="37"/>
        <v/>
      </c>
    </row>
    <row r="2295" customHeight="1" spans="11:11">
      <c r="K2295" s="31" t="str">
        <f ca="1" t="shared" si="37"/>
        <v/>
      </c>
    </row>
    <row r="2296" customHeight="1" spans="11:11">
      <c r="K2296" s="31" t="str">
        <f ca="1" t="shared" si="37"/>
        <v/>
      </c>
    </row>
    <row r="2297" customHeight="1" spans="11:11">
      <c r="K2297" s="31" t="str">
        <f ca="1" t="shared" si="37"/>
        <v/>
      </c>
    </row>
    <row r="2298" customHeight="1" spans="11:11">
      <c r="K2298" s="31" t="str">
        <f ca="1" t="shared" si="37"/>
        <v/>
      </c>
    </row>
    <row r="2299" customHeight="1" spans="11:11">
      <c r="K2299" s="31" t="str">
        <f ca="1" t="shared" si="37"/>
        <v/>
      </c>
    </row>
    <row r="2300" customHeight="1" spans="11:11">
      <c r="K2300" s="31" t="str">
        <f ca="1" t="shared" si="37"/>
        <v/>
      </c>
    </row>
    <row r="2301" customHeight="1" spans="11:11">
      <c r="K2301" s="31" t="str">
        <f ca="1" t="shared" si="37"/>
        <v/>
      </c>
    </row>
    <row r="2302" customHeight="1" spans="11:11">
      <c r="K2302" s="31" t="str">
        <f ca="1" t="shared" si="37"/>
        <v/>
      </c>
    </row>
    <row r="2303" customHeight="1" spans="11:11">
      <c r="K2303" s="31" t="str">
        <f ca="1" t="shared" si="37"/>
        <v/>
      </c>
    </row>
    <row r="2304" customHeight="1" spans="11:11">
      <c r="K2304" s="31" t="str">
        <f ca="1" t="shared" si="37"/>
        <v/>
      </c>
    </row>
    <row r="2305" customHeight="1" spans="11:11">
      <c r="K2305" s="31" t="str">
        <f ca="1" t="shared" si="37"/>
        <v/>
      </c>
    </row>
    <row r="2306" customHeight="1" spans="11:11">
      <c r="K2306" s="31" t="str">
        <f ca="1" t="shared" si="37"/>
        <v/>
      </c>
    </row>
    <row r="2307" customHeight="1" spans="11:11">
      <c r="K2307" s="31" t="str">
        <f ca="1" t="shared" si="37"/>
        <v/>
      </c>
    </row>
    <row r="2308" customHeight="1" spans="11:11">
      <c r="K2308" s="31" t="str">
        <f ca="1" t="shared" si="37"/>
        <v/>
      </c>
    </row>
    <row r="2309" customHeight="1" spans="11:11">
      <c r="K2309" s="31" t="str">
        <f ca="1" t="shared" si="37"/>
        <v/>
      </c>
    </row>
    <row r="2310" customHeight="1" spans="11:11">
      <c r="K2310" s="31" t="str">
        <f ca="1" t="shared" si="37"/>
        <v/>
      </c>
    </row>
    <row r="2311" customHeight="1" spans="11:11">
      <c r="K2311" s="31" t="str">
        <f ca="1" t="shared" si="37"/>
        <v/>
      </c>
    </row>
    <row r="2312" customHeight="1" spans="11:11">
      <c r="K2312" s="31" t="str">
        <f ca="1" t="shared" si="37"/>
        <v/>
      </c>
    </row>
    <row r="2313" customHeight="1" spans="11:11">
      <c r="K2313" s="31" t="str">
        <f ca="1" t="shared" si="37"/>
        <v/>
      </c>
    </row>
    <row r="2314" customHeight="1" spans="11:11">
      <c r="K2314" s="31" t="str">
        <f ca="1" t="shared" si="37"/>
        <v/>
      </c>
    </row>
    <row r="2315" customHeight="1" spans="11:11">
      <c r="K2315" s="31" t="str">
        <f ca="1" t="shared" si="37"/>
        <v/>
      </c>
    </row>
    <row r="2316" customHeight="1" spans="11:11">
      <c r="K2316" s="31" t="str">
        <f ca="1" t="shared" si="37"/>
        <v/>
      </c>
    </row>
    <row r="2317" customHeight="1" spans="11:11">
      <c r="K2317" s="31" t="str">
        <f ca="1" t="shared" si="37"/>
        <v/>
      </c>
    </row>
    <row r="2318" customHeight="1" spans="11:11">
      <c r="K2318" s="31" t="str">
        <f ca="1" t="shared" ref="K2318:K2381" si="38">IF(B2318="","",IF(AND(J2318&lt;&gt;"✔",I2318&lt;TODAY()),"已超期",""))</f>
        <v/>
      </c>
    </row>
    <row r="2319" customHeight="1" spans="11:11">
      <c r="K2319" s="31" t="str">
        <f ca="1" t="shared" si="38"/>
        <v/>
      </c>
    </row>
    <row r="2320" customHeight="1" spans="11:11">
      <c r="K2320" s="31" t="str">
        <f ca="1" t="shared" si="38"/>
        <v/>
      </c>
    </row>
    <row r="2321" customHeight="1" spans="11:11">
      <c r="K2321" s="31" t="str">
        <f ca="1" t="shared" si="38"/>
        <v/>
      </c>
    </row>
    <row r="2322" customHeight="1" spans="11:11">
      <c r="K2322" s="31" t="str">
        <f ca="1" t="shared" si="38"/>
        <v/>
      </c>
    </row>
    <row r="2323" customHeight="1" spans="11:11">
      <c r="K2323" s="31" t="str">
        <f ca="1" t="shared" si="38"/>
        <v/>
      </c>
    </row>
    <row r="2324" customHeight="1" spans="11:11">
      <c r="K2324" s="31" t="str">
        <f ca="1" t="shared" si="38"/>
        <v/>
      </c>
    </row>
    <row r="2325" customHeight="1" spans="11:11">
      <c r="K2325" s="31" t="str">
        <f ca="1" t="shared" si="38"/>
        <v/>
      </c>
    </row>
    <row r="2326" customHeight="1" spans="11:11">
      <c r="K2326" s="31" t="str">
        <f ca="1" t="shared" si="38"/>
        <v/>
      </c>
    </row>
    <row r="2327" customHeight="1" spans="11:11">
      <c r="K2327" s="31" t="str">
        <f ca="1" t="shared" si="38"/>
        <v/>
      </c>
    </row>
    <row r="2328" customHeight="1" spans="11:11">
      <c r="K2328" s="31" t="str">
        <f ca="1" t="shared" si="38"/>
        <v/>
      </c>
    </row>
    <row r="2329" customHeight="1" spans="11:11">
      <c r="K2329" s="31" t="str">
        <f ca="1" t="shared" si="38"/>
        <v/>
      </c>
    </row>
    <row r="2330" customHeight="1" spans="11:11">
      <c r="K2330" s="31" t="str">
        <f ca="1" t="shared" si="38"/>
        <v/>
      </c>
    </row>
    <row r="2331" customHeight="1" spans="11:11">
      <c r="K2331" s="31" t="str">
        <f ca="1" t="shared" si="38"/>
        <v/>
      </c>
    </row>
    <row r="2332" customHeight="1" spans="11:11">
      <c r="K2332" s="31" t="str">
        <f ca="1" t="shared" si="38"/>
        <v/>
      </c>
    </row>
    <row r="2333" customHeight="1" spans="11:11">
      <c r="K2333" s="31" t="str">
        <f ca="1" t="shared" si="38"/>
        <v/>
      </c>
    </row>
    <row r="2334" customHeight="1" spans="11:11">
      <c r="K2334" s="31" t="str">
        <f ca="1" t="shared" si="38"/>
        <v/>
      </c>
    </row>
    <row r="2335" customHeight="1" spans="11:11">
      <c r="K2335" s="31" t="str">
        <f ca="1" t="shared" si="38"/>
        <v/>
      </c>
    </row>
    <row r="2336" customHeight="1" spans="11:11">
      <c r="K2336" s="31" t="str">
        <f ca="1" t="shared" si="38"/>
        <v/>
      </c>
    </row>
    <row r="2337" customHeight="1" spans="11:11">
      <c r="K2337" s="31" t="str">
        <f ca="1" t="shared" si="38"/>
        <v/>
      </c>
    </row>
    <row r="2338" customHeight="1" spans="11:11">
      <c r="K2338" s="31" t="str">
        <f ca="1" t="shared" si="38"/>
        <v/>
      </c>
    </row>
    <row r="2339" customHeight="1" spans="11:11">
      <c r="K2339" s="31" t="str">
        <f ca="1" t="shared" si="38"/>
        <v/>
      </c>
    </row>
    <row r="2340" customHeight="1" spans="11:11">
      <c r="K2340" s="31" t="str">
        <f ca="1" t="shared" si="38"/>
        <v/>
      </c>
    </row>
    <row r="2341" customHeight="1" spans="11:11">
      <c r="K2341" s="31" t="str">
        <f ca="1" t="shared" si="38"/>
        <v/>
      </c>
    </row>
    <row r="2342" customHeight="1" spans="11:11">
      <c r="K2342" s="31" t="str">
        <f ca="1" t="shared" si="38"/>
        <v/>
      </c>
    </row>
    <row r="2343" customHeight="1" spans="11:11">
      <c r="K2343" s="31" t="str">
        <f ca="1" t="shared" si="38"/>
        <v/>
      </c>
    </row>
    <row r="2344" customHeight="1" spans="11:11">
      <c r="K2344" s="31" t="str">
        <f ca="1" t="shared" si="38"/>
        <v/>
      </c>
    </row>
    <row r="2345" customHeight="1" spans="11:11">
      <c r="K2345" s="31" t="str">
        <f ca="1" t="shared" si="38"/>
        <v/>
      </c>
    </row>
    <row r="2346" customHeight="1" spans="11:11">
      <c r="K2346" s="31" t="str">
        <f ca="1" t="shared" si="38"/>
        <v/>
      </c>
    </row>
    <row r="2347" customHeight="1" spans="11:11">
      <c r="K2347" s="31" t="str">
        <f ca="1" t="shared" si="38"/>
        <v/>
      </c>
    </row>
    <row r="2348" customHeight="1" spans="11:11">
      <c r="K2348" s="31" t="str">
        <f ca="1" t="shared" si="38"/>
        <v/>
      </c>
    </row>
    <row r="2349" customHeight="1" spans="11:11">
      <c r="K2349" s="31" t="str">
        <f ca="1" t="shared" si="38"/>
        <v/>
      </c>
    </row>
    <row r="2350" customHeight="1" spans="11:11">
      <c r="K2350" s="31" t="str">
        <f ca="1" t="shared" si="38"/>
        <v/>
      </c>
    </row>
    <row r="2351" customHeight="1" spans="11:11">
      <c r="K2351" s="31" t="str">
        <f ca="1" t="shared" si="38"/>
        <v/>
      </c>
    </row>
    <row r="2352" customHeight="1" spans="11:11">
      <c r="K2352" s="31" t="str">
        <f ca="1" t="shared" si="38"/>
        <v/>
      </c>
    </row>
    <row r="2353" customHeight="1" spans="11:11">
      <c r="K2353" s="31" t="str">
        <f ca="1" t="shared" si="38"/>
        <v/>
      </c>
    </row>
    <row r="2354" customHeight="1" spans="11:11">
      <c r="K2354" s="31" t="str">
        <f ca="1" t="shared" si="38"/>
        <v/>
      </c>
    </row>
    <row r="2355" customHeight="1" spans="11:11">
      <c r="K2355" s="31" t="str">
        <f ca="1" t="shared" si="38"/>
        <v/>
      </c>
    </row>
    <row r="2356" customHeight="1" spans="11:11">
      <c r="K2356" s="31" t="str">
        <f ca="1" t="shared" si="38"/>
        <v/>
      </c>
    </row>
    <row r="2357" customHeight="1" spans="11:11">
      <c r="K2357" s="31" t="str">
        <f ca="1" t="shared" si="38"/>
        <v/>
      </c>
    </row>
    <row r="2358" customHeight="1" spans="11:11">
      <c r="K2358" s="31" t="str">
        <f ca="1" t="shared" si="38"/>
        <v/>
      </c>
    </row>
    <row r="2359" customHeight="1" spans="11:11">
      <c r="K2359" s="31" t="str">
        <f ca="1" t="shared" si="38"/>
        <v/>
      </c>
    </row>
    <row r="2360" customHeight="1" spans="11:11">
      <c r="K2360" s="31" t="str">
        <f ca="1" t="shared" si="38"/>
        <v/>
      </c>
    </row>
    <row r="2361" customHeight="1" spans="11:11">
      <c r="K2361" s="31" t="str">
        <f ca="1" t="shared" si="38"/>
        <v/>
      </c>
    </row>
    <row r="2362" customHeight="1" spans="11:11">
      <c r="K2362" s="31" t="str">
        <f ca="1" t="shared" si="38"/>
        <v/>
      </c>
    </row>
    <row r="2363" customHeight="1" spans="11:11">
      <c r="K2363" s="31" t="str">
        <f ca="1" t="shared" si="38"/>
        <v/>
      </c>
    </row>
    <row r="2364" customHeight="1" spans="11:11">
      <c r="K2364" s="31" t="str">
        <f ca="1" t="shared" si="38"/>
        <v/>
      </c>
    </row>
    <row r="2365" customHeight="1" spans="11:11">
      <c r="K2365" s="31" t="str">
        <f ca="1" t="shared" si="38"/>
        <v/>
      </c>
    </row>
    <row r="2366" customHeight="1" spans="11:11">
      <c r="K2366" s="31" t="str">
        <f ca="1" t="shared" si="38"/>
        <v/>
      </c>
    </row>
    <row r="2367" customHeight="1" spans="11:11">
      <c r="K2367" s="31" t="str">
        <f ca="1" t="shared" si="38"/>
        <v/>
      </c>
    </row>
    <row r="2368" customHeight="1" spans="11:11">
      <c r="K2368" s="31" t="str">
        <f ca="1" t="shared" si="38"/>
        <v/>
      </c>
    </row>
    <row r="2369" customHeight="1" spans="11:11">
      <c r="K2369" s="31" t="str">
        <f ca="1" t="shared" si="38"/>
        <v/>
      </c>
    </row>
    <row r="2370" customHeight="1" spans="11:11">
      <c r="K2370" s="31" t="str">
        <f ca="1" t="shared" si="38"/>
        <v/>
      </c>
    </row>
    <row r="2371" customHeight="1" spans="11:11">
      <c r="K2371" s="31" t="str">
        <f ca="1" t="shared" si="38"/>
        <v/>
      </c>
    </row>
    <row r="2372" customHeight="1" spans="11:11">
      <c r="K2372" s="31" t="str">
        <f ca="1" t="shared" si="38"/>
        <v/>
      </c>
    </row>
    <row r="2373" customHeight="1" spans="11:11">
      <c r="K2373" s="31" t="str">
        <f ca="1" t="shared" si="38"/>
        <v/>
      </c>
    </row>
    <row r="2374" customHeight="1" spans="11:11">
      <c r="K2374" s="31" t="str">
        <f ca="1" t="shared" si="38"/>
        <v/>
      </c>
    </row>
    <row r="2375" customHeight="1" spans="11:11">
      <c r="K2375" s="31" t="str">
        <f ca="1" t="shared" si="38"/>
        <v/>
      </c>
    </row>
    <row r="2376" customHeight="1" spans="11:11">
      <c r="K2376" s="31" t="str">
        <f ca="1" t="shared" si="38"/>
        <v/>
      </c>
    </row>
    <row r="2377" customHeight="1" spans="11:11">
      <c r="K2377" s="31" t="str">
        <f ca="1" t="shared" si="38"/>
        <v/>
      </c>
    </row>
    <row r="2378" customHeight="1" spans="11:11">
      <c r="K2378" s="31" t="str">
        <f ca="1" t="shared" si="38"/>
        <v/>
      </c>
    </row>
    <row r="2379" customHeight="1" spans="11:11">
      <c r="K2379" s="31" t="str">
        <f ca="1" t="shared" si="38"/>
        <v/>
      </c>
    </row>
    <row r="2380" customHeight="1" spans="11:11">
      <c r="K2380" s="31" t="str">
        <f ca="1" t="shared" si="38"/>
        <v/>
      </c>
    </row>
    <row r="2381" customHeight="1" spans="11:11">
      <c r="K2381" s="31" t="str">
        <f ca="1" t="shared" si="38"/>
        <v/>
      </c>
    </row>
    <row r="2382" customHeight="1" spans="11:11">
      <c r="K2382" s="31" t="str">
        <f ca="1" t="shared" ref="K2382:K2445" si="39">IF(B2382="","",IF(AND(J2382&lt;&gt;"✔",I2382&lt;TODAY()),"已超期",""))</f>
        <v/>
      </c>
    </row>
    <row r="2383" customHeight="1" spans="11:11">
      <c r="K2383" s="31" t="str">
        <f ca="1" t="shared" si="39"/>
        <v/>
      </c>
    </row>
    <row r="2384" customHeight="1" spans="11:11">
      <c r="K2384" s="31" t="str">
        <f ca="1" t="shared" si="39"/>
        <v/>
      </c>
    </row>
    <row r="2385" customHeight="1" spans="11:11">
      <c r="K2385" s="31" t="str">
        <f ca="1" t="shared" si="39"/>
        <v/>
      </c>
    </row>
    <row r="2386" customHeight="1" spans="11:11">
      <c r="K2386" s="31" t="str">
        <f ca="1" t="shared" si="39"/>
        <v/>
      </c>
    </row>
    <row r="2387" customHeight="1" spans="11:11">
      <c r="K2387" s="31" t="str">
        <f ca="1" t="shared" si="39"/>
        <v/>
      </c>
    </row>
    <row r="2388" customHeight="1" spans="11:11">
      <c r="K2388" s="31" t="str">
        <f ca="1" t="shared" si="39"/>
        <v/>
      </c>
    </row>
    <row r="2389" customHeight="1" spans="11:11">
      <c r="K2389" s="31" t="str">
        <f ca="1" t="shared" si="39"/>
        <v/>
      </c>
    </row>
    <row r="2390" customHeight="1" spans="11:11">
      <c r="K2390" s="31" t="str">
        <f ca="1" t="shared" si="39"/>
        <v/>
      </c>
    </row>
    <row r="2391" customHeight="1" spans="11:11">
      <c r="K2391" s="31" t="str">
        <f ca="1" t="shared" si="39"/>
        <v/>
      </c>
    </row>
    <row r="2392" customHeight="1" spans="11:11">
      <c r="K2392" s="31" t="str">
        <f ca="1" t="shared" si="39"/>
        <v/>
      </c>
    </row>
    <row r="2393" customHeight="1" spans="11:11">
      <c r="K2393" s="31" t="str">
        <f ca="1" t="shared" si="39"/>
        <v/>
      </c>
    </row>
    <row r="2394" customHeight="1" spans="11:11">
      <c r="K2394" s="31" t="str">
        <f ca="1" t="shared" si="39"/>
        <v/>
      </c>
    </row>
    <row r="2395" customHeight="1" spans="11:11">
      <c r="K2395" s="31" t="str">
        <f ca="1" t="shared" si="39"/>
        <v/>
      </c>
    </row>
    <row r="2396" customHeight="1" spans="11:11">
      <c r="K2396" s="31" t="str">
        <f ca="1" t="shared" si="39"/>
        <v/>
      </c>
    </row>
    <row r="2397" customHeight="1" spans="11:11">
      <c r="K2397" s="31" t="str">
        <f ca="1" t="shared" si="39"/>
        <v/>
      </c>
    </row>
    <row r="2398" customHeight="1" spans="11:11">
      <c r="K2398" s="31" t="str">
        <f ca="1" t="shared" si="39"/>
        <v/>
      </c>
    </row>
    <row r="2399" customHeight="1" spans="11:11">
      <c r="K2399" s="31" t="str">
        <f ca="1" t="shared" si="39"/>
        <v/>
      </c>
    </row>
    <row r="2400" customHeight="1" spans="11:11">
      <c r="K2400" s="31" t="str">
        <f ca="1" t="shared" si="39"/>
        <v/>
      </c>
    </row>
    <row r="2401" customHeight="1" spans="11:11">
      <c r="K2401" s="31" t="str">
        <f ca="1" t="shared" si="39"/>
        <v/>
      </c>
    </row>
    <row r="2402" customHeight="1" spans="11:11">
      <c r="K2402" s="31" t="str">
        <f ca="1" t="shared" si="39"/>
        <v/>
      </c>
    </row>
    <row r="2403" customHeight="1" spans="11:11">
      <c r="K2403" s="31" t="str">
        <f ca="1" t="shared" si="39"/>
        <v/>
      </c>
    </row>
    <row r="2404" customHeight="1" spans="11:11">
      <c r="K2404" s="31" t="str">
        <f ca="1" t="shared" si="39"/>
        <v/>
      </c>
    </row>
    <row r="2405" customHeight="1" spans="11:11">
      <c r="K2405" s="31" t="str">
        <f ca="1" t="shared" si="39"/>
        <v/>
      </c>
    </row>
    <row r="2406" customHeight="1" spans="11:11">
      <c r="K2406" s="31" t="str">
        <f ca="1" t="shared" si="39"/>
        <v/>
      </c>
    </row>
    <row r="2407" customHeight="1" spans="11:11">
      <c r="K2407" s="31" t="str">
        <f ca="1" t="shared" si="39"/>
        <v/>
      </c>
    </row>
    <row r="2408" customHeight="1" spans="11:11">
      <c r="K2408" s="31" t="str">
        <f ca="1" t="shared" si="39"/>
        <v/>
      </c>
    </row>
    <row r="2409" customHeight="1" spans="11:11">
      <c r="K2409" s="31" t="str">
        <f ca="1" t="shared" si="39"/>
        <v/>
      </c>
    </row>
    <row r="2410" customHeight="1" spans="11:11">
      <c r="K2410" s="31" t="str">
        <f ca="1" t="shared" si="39"/>
        <v/>
      </c>
    </row>
    <row r="2411" customHeight="1" spans="11:11">
      <c r="K2411" s="31" t="str">
        <f ca="1" t="shared" si="39"/>
        <v/>
      </c>
    </row>
    <row r="2412" customHeight="1" spans="11:11">
      <c r="K2412" s="31" t="str">
        <f ca="1" t="shared" si="39"/>
        <v/>
      </c>
    </row>
    <row r="2413" customHeight="1" spans="11:11">
      <c r="K2413" s="31" t="str">
        <f ca="1" t="shared" si="39"/>
        <v/>
      </c>
    </row>
    <row r="2414" customHeight="1" spans="11:11">
      <c r="K2414" s="31" t="str">
        <f ca="1" t="shared" si="39"/>
        <v/>
      </c>
    </row>
    <row r="2415" customHeight="1" spans="11:11">
      <c r="K2415" s="31" t="str">
        <f ca="1" t="shared" si="39"/>
        <v/>
      </c>
    </row>
    <row r="2416" customHeight="1" spans="11:11">
      <c r="K2416" s="31" t="str">
        <f ca="1" t="shared" si="39"/>
        <v/>
      </c>
    </row>
    <row r="2417" customHeight="1" spans="11:11">
      <c r="K2417" s="31" t="str">
        <f ca="1" t="shared" si="39"/>
        <v/>
      </c>
    </row>
    <row r="2418" customHeight="1" spans="11:11">
      <c r="K2418" s="31" t="str">
        <f ca="1" t="shared" si="39"/>
        <v/>
      </c>
    </row>
    <row r="2419" customHeight="1" spans="11:11">
      <c r="K2419" s="31" t="str">
        <f ca="1" t="shared" si="39"/>
        <v/>
      </c>
    </row>
    <row r="2420" customHeight="1" spans="11:11">
      <c r="K2420" s="31" t="str">
        <f ca="1" t="shared" si="39"/>
        <v/>
      </c>
    </row>
    <row r="2421" customHeight="1" spans="11:11">
      <c r="K2421" s="31" t="str">
        <f ca="1" t="shared" si="39"/>
        <v/>
      </c>
    </row>
    <row r="2422" customHeight="1" spans="11:11">
      <c r="K2422" s="31" t="str">
        <f ca="1" t="shared" si="39"/>
        <v/>
      </c>
    </row>
    <row r="2423" customHeight="1" spans="11:11">
      <c r="K2423" s="31" t="str">
        <f ca="1" t="shared" si="39"/>
        <v/>
      </c>
    </row>
    <row r="2424" customHeight="1" spans="11:11">
      <c r="K2424" s="31" t="str">
        <f ca="1" t="shared" si="39"/>
        <v/>
      </c>
    </row>
    <row r="2425" customHeight="1" spans="11:11">
      <c r="K2425" s="31" t="str">
        <f ca="1" t="shared" si="39"/>
        <v/>
      </c>
    </row>
    <row r="2426" customHeight="1" spans="11:11">
      <c r="K2426" s="31" t="str">
        <f ca="1" t="shared" si="39"/>
        <v/>
      </c>
    </row>
    <row r="2427" customHeight="1" spans="11:11">
      <c r="K2427" s="31" t="str">
        <f ca="1" t="shared" si="39"/>
        <v/>
      </c>
    </row>
    <row r="2428" customHeight="1" spans="11:11">
      <c r="K2428" s="31" t="str">
        <f ca="1" t="shared" si="39"/>
        <v/>
      </c>
    </row>
    <row r="2429" customHeight="1" spans="11:11">
      <c r="K2429" s="31" t="str">
        <f ca="1" t="shared" si="39"/>
        <v/>
      </c>
    </row>
    <row r="2430" customHeight="1" spans="11:11">
      <c r="K2430" s="31" t="str">
        <f ca="1" t="shared" si="39"/>
        <v/>
      </c>
    </row>
    <row r="2431" customHeight="1" spans="11:11">
      <c r="K2431" s="31" t="str">
        <f ca="1" t="shared" si="39"/>
        <v/>
      </c>
    </row>
    <row r="2432" customHeight="1" spans="11:11">
      <c r="K2432" s="31" t="str">
        <f ca="1" t="shared" si="39"/>
        <v/>
      </c>
    </row>
    <row r="2433" customHeight="1" spans="11:11">
      <c r="K2433" s="31" t="str">
        <f ca="1" t="shared" si="39"/>
        <v/>
      </c>
    </row>
    <row r="2434" customHeight="1" spans="11:11">
      <c r="K2434" s="31" t="str">
        <f ca="1" t="shared" si="39"/>
        <v/>
      </c>
    </row>
    <row r="2435" customHeight="1" spans="11:11">
      <c r="K2435" s="31" t="str">
        <f ca="1" t="shared" si="39"/>
        <v/>
      </c>
    </row>
    <row r="2436" customHeight="1" spans="11:11">
      <c r="K2436" s="31" t="str">
        <f ca="1" t="shared" si="39"/>
        <v/>
      </c>
    </row>
    <row r="2437" customHeight="1" spans="11:11">
      <c r="K2437" s="31" t="str">
        <f ca="1" t="shared" si="39"/>
        <v/>
      </c>
    </row>
    <row r="2438" customHeight="1" spans="11:11">
      <c r="K2438" s="31" t="str">
        <f ca="1" t="shared" si="39"/>
        <v/>
      </c>
    </row>
    <row r="2439" customHeight="1" spans="11:11">
      <c r="K2439" s="31" t="str">
        <f ca="1" t="shared" si="39"/>
        <v/>
      </c>
    </row>
    <row r="2440" customHeight="1" spans="11:11">
      <c r="K2440" s="31" t="str">
        <f ca="1" t="shared" si="39"/>
        <v/>
      </c>
    </row>
    <row r="2441" customHeight="1" spans="11:11">
      <c r="K2441" s="31" t="str">
        <f ca="1" t="shared" si="39"/>
        <v/>
      </c>
    </row>
    <row r="2442" customHeight="1" spans="11:11">
      <c r="K2442" s="31" t="str">
        <f ca="1" t="shared" si="39"/>
        <v/>
      </c>
    </row>
    <row r="2443" customHeight="1" spans="11:11">
      <c r="K2443" s="31" t="str">
        <f ca="1" t="shared" si="39"/>
        <v/>
      </c>
    </row>
    <row r="2444" customHeight="1" spans="11:11">
      <c r="K2444" s="31" t="str">
        <f ca="1" t="shared" si="39"/>
        <v/>
      </c>
    </row>
    <row r="2445" customHeight="1" spans="11:11">
      <c r="K2445" s="31" t="str">
        <f ca="1" t="shared" si="39"/>
        <v/>
      </c>
    </row>
    <row r="2446" customHeight="1" spans="11:11">
      <c r="K2446" s="31" t="str">
        <f ca="1" t="shared" ref="K2446:K2509" si="40">IF(B2446="","",IF(AND(J2446&lt;&gt;"✔",I2446&lt;TODAY()),"已超期",""))</f>
        <v/>
      </c>
    </row>
    <row r="2447" customHeight="1" spans="11:11">
      <c r="K2447" s="31" t="str">
        <f ca="1" t="shared" si="40"/>
        <v/>
      </c>
    </row>
    <row r="2448" customHeight="1" spans="11:11">
      <c r="K2448" s="31" t="str">
        <f ca="1" t="shared" si="40"/>
        <v/>
      </c>
    </row>
    <row r="2449" customHeight="1" spans="11:11">
      <c r="K2449" s="31" t="str">
        <f ca="1" t="shared" si="40"/>
        <v/>
      </c>
    </row>
    <row r="2450" customHeight="1" spans="11:11">
      <c r="K2450" s="31" t="str">
        <f ca="1" t="shared" si="40"/>
        <v/>
      </c>
    </row>
    <row r="2451" customHeight="1" spans="11:11">
      <c r="K2451" s="31" t="str">
        <f ca="1" t="shared" si="40"/>
        <v/>
      </c>
    </row>
    <row r="2452" customHeight="1" spans="11:11">
      <c r="K2452" s="31" t="str">
        <f ca="1" t="shared" si="40"/>
        <v/>
      </c>
    </row>
    <row r="2453" customHeight="1" spans="11:11">
      <c r="K2453" s="31" t="str">
        <f ca="1" t="shared" si="40"/>
        <v/>
      </c>
    </row>
    <row r="2454" customHeight="1" spans="11:11">
      <c r="K2454" s="31" t="str">
        <f ca="1" t="shared" si="40"/>
        <v/>
      </c>
    </row>
    <row r="2455" customHeight="1" spans="11:11">
      <c r="K2455" s="31" t="str">
        <f ca="1" t="shared" si="40"/>
        <v/>
      </c>
    </row>
    <row r="2456" customHeight="1" spans="11:11">
      <c r="K2456" s="31" t="str">
        <f ca="1" t="shared" si="40"/>
        <v/>
      </c>
    </row>
    <row r="2457" customHeight="1" spans="11:11">
      <c r="K2457" s="31" t="str">
        <f ca="1" t="shared" si="40"/>
        <v/>
      </c>
    </row>
    <row r="2458" customHeight="1" spans="11:11">
      <c r="K2458" s="31" t="str">
        <f ca="1" t="shared" si="40"/>
        <v/>
      </c>
    </row>
    <row r="2459" customHeight="1" spans="11:11">
      <c r="K2459" s="31" t="str">
        <f ca="1" t="shared" si="40"/>
        <v/>
      </c>
    </row>
    <row r="2460" customHeight="1" spans="11:11">
      <c r="K2460" s="31" t="str">
        <f ca="1" t="shared" si="40"/>
        <v/>
      </c>
    </row>
    <row r="2461" customHeight="1" spans="11:11">
      <c r="K2461" s="31" t="str">
        <f ca="1" t="shared" si="40"/>
        <v/>
      </c>
    </row>
    <row r="2462" customHeight="1" spans="11:11">
      <c r="K2462" s="31" t="str">
        <f ca="1" t="shared" si="40"/>
        <v/>
      </c>
    </row>
    <row r="2463" customHeight="1" spans="11:11">
      <c r="K2463" s="31" t="str">
        <f ca="1" t="shared" si="40"/>
        <v/>
      </c>
    </row>
    <row r="2464" customHeight="1" spans="11:11">
      <c r="K2464" s="31" t="str">
        <f ca="1" t="shared" si="40"/>
        <v/>
      </c>
    </row>
    <row r="2465" customHeight="1" spans="11:11">
      <c r="K2465" s="31" t="str">
        <f ca="1" t="shared" si="40"/>
        <v/>
      </c>
    </row>
    <row r="2466" customHeight="1" spans="11:11">
      <c r="K2466" s="31" t="str">
        <f ca="1" t="shared" si="40"/>
        <v/>
      </c>
    </row>
    <row r="2467" customHeight="1" spans="11:11">
      <c r="K2467" s="31" t="str">
        <f ca="1" t="shared" si="40"/>
        <v/>
      </c>
    </row>
    <row r="2468" customHeight="1" spans="11:11">
      <c r="K2468" s="31" t="str">
        <f ca="1" t="shared" si="40"/>
        <v/>
      </c>
    </row>
    <row r="2469" customHeight="1" spans="11:11">
      <c r="K2469" s="31" t="str">
        <f ca="1" t="shared" si="40"/>
        <v/>
      </c>
    </row>
    <row r="2470" customHeight="1" spans="11:11">
      <c r="K2470" s="31" t="str">
        <f ca="1" t="shared" si="40"/>
        <v/>
      </c>
    </row>
    <row r="2471" customHeight="1" spans="11:11">
      <c r="K2471" s="31" t="str">
        <f ca="1" t="shared" si="40"/>
        <v/>
      </c>
    </row>
    <row r="2472" customHeight="1" spans="11:11">
      <c r="K2472" s="31" t="str">
        <f ca="1" t="shared" si="40"/>
        <v/>
      </c>
    </row>
    <row r="2473" customHeight="1" spans="11:11">
      <c r="K2473" s="31" t="str">
        <f ca="1" t="shared" si="40"/>
        <v/>
      </c>
    </row>
    <row r="2474" customHeight="1" spans="11:11">
      <c r="K2474" s="31" t="str">
        <f ca="1" t="shared" si="40"/>
        <v/>
      </c>
    </row>
    <row r="2475" customHeight="1" spans="11:11">
      <c r="K2475" s="31" t="str">
        <f ca="1" t="shared" si="40"/>
        <v/>
      </c>
    </row>
    <row r="2476" customHeight="1" spans="11:11">
      <c r="K2476" s="31" t="str">
        <f ca="1" t="shared" si="40"/>
        <v/>
      </c>
    </row>
    <row r="2477" customHeight="1" spans="11:11">
      <c r="K2477" s="31" t="str">
        <f ca="1" t="shared" si="40"/>
        <v/>
      </c>
    </row>
    <row r="2478" customHeight="1" spans="11:11">
      <c r="K2478" s="31" t="str">
        <f ca="1" t="shared" si="40"/>
        <v/>
      </c>
    </row>
    <row r="2479" customHeight="1" spans="11:11">
      <c r="K2479" s="31" t="str">
        <f ca="1" t="shared" si="40"/>
        <v/>
      </c>
    </row>
    <row r="2480" customHeight="1" spans="11:11">
      <c r="K2480" s="31" t="str">
        <f ca="1" t="shared" si="40"/>
        <v/>
      </c>
    </row>
    <row r="2481" customHeight="1" spans="11:11">
      <c r="K2481" s="31" t="str">
        <f ca="1" t="shared" si="40"/>
        <v/>
      </c>
    </row>
    <row r="2482" customHeight="1" spans="11:11">
      <c r="K2482" s="31" t="str">
        <f ca="1" t="shared" si="40"/>
        <v/>
      </c>
    </row>
    <row r="2483" customHeight="1" spans="11:11">
      <c r="K2483" s="31" t="str">
        <f ca="1" t="shared" si="40"/>
        <v/>
      </c>
    </row>
    <row r="2484" customHeight="1" spans="11:11">
      <c r="K2484" s="31" t="str">
        <f ca="1" t="shared" si="40"/>
        <v/>
      </c>
    </row>
    <row r="2485" customHeight="1" spans="11:11">
      <c r="K2485" s="31" t="str">
        <f ca="1" t="shared" si="40"/>
        <v/>
      </c>
    </row>
    <row r="2486" customHeight="1" spans="11:11">
      <c r="K2486" s="31" t="str">
        <f ca="1" t="shared" si="40"/>
        <v/>
      </c>
    </row>
    <row r="2487" customHeight="1" spans="11:11">
      <c r="K2487" s="31" t="str">
        <f ca="1" t="shared" si="40"/>
        <v/>
      </c>
    </row>
    <row r="2488" customHeight="1" spans="11:11">
      <c r="K2488" s="31" t="str">
        <f ca="1" t="shared" si="40"/>
        <v/>
      </c>
    </row>
    <row r="2489" customHeight="1" spans="11:11">
      <c r="K2489" s="31" t="str">
        <f ca="1" t="shared" si="40"/>
        <v/>
      </c>
    </row>
    <row r="2490" customHeight="1" spans="11:11">
      <c r="K2490" s="31" t="str">
        <f ca="1" t="shared" si="40"/>
        <v/>
      </c>
    </row>
    <row r="2491" customHeight="1" spans="11:11">
      <c r="K2491" s="31" t="str">
        <f ca="1" t="shared" si="40"/>
        <v/>
      </c>
    </row>
    <row r="2492" customHeight="1" spans="11:11">
      <c r="K2492" s="31" t="str">
        <f ca="1" t="shared" si="40"/>
        <v/>
      </c>
    </row>
    <row r="2493" customHeight="1" spans="11:11">
      <c r="K2493" s="31" t="str">
        <f ca="1" t="shared" si="40"/>
        <v/>
      </c>
    </row>
    <row r="2494" customHeight="1" spans="11:11">
      <c r="K2494" s="31" t="str">
        <f ca="1" t="shared" si="40"/>
        <v/>
      </c>
    </row>
    <row r="2495" customHeight="1" spans="11:11">
      <c r="K2495" s="31" t="str">
        <f ca="1" t="shared" si="40"/>
        <v/>
      </c>
    </row>
    <row r="2496" customHeight="1" spans="11:11">
      <c r="K2496" s="31" t="str">
        <f ca="1" t="shared" si="40"/>
        <v/>
      </c>
    </row>
    <row r="2497" customHeight="1" spans="11:11">
      <c r="K2497" s="31" t="str">
        <f ca="1" t="shared" si="40"/>
        <v/>
      </c>
    </row>
    <row r="2498" customHeight="1" spans="11:11">
      <c r="K2498" s="31" t="str">
        <f ca="1" t="shared" si="40"/>
        <v/>
      </c>
    </row>
    <row r="2499" customHeight="1" spans="11:11">
      <c r="K2499" s="31" t="str">
        <f ca="1" t="shared" si="40"/>
        <v/>
      </c>
    </row>
    <row r="2500" customHeight="1" spans="11:11">
      <c r="K2500" s="31" t="str">
        <f ca="1" t="shared" si="40"/>
        <v/>
      </c>
    </row>
    <row r="2501" customHeight="1" spans="11:11">
      <c r="K2501" s="31" t="str">
        <f ca="1" t="shared" si="40"/>
        <v/>
      </c>
    </row>
    <row r="2502" customHeight="1" spans="11:11">
      <c r="K2502" s="31" t="str">
        <f ca="1" t="shared" si="40"/>
        <v/>
      </c>
    </row>
    <row r="2503" customHeight="1" spans="11:11">
      <c r="K2503" s="31" t="str">
        <f ca="1" t="shared" si="40"/>
        <v/>
      </c>
    </row>
    <row r="2504" customHeight="1" spans="11:11">
      <c r="K2504" s="31" t="str">
        <f ca="1" t="shared" si="40"/>
        <v/>
      </c>
    </row>
    <row r="2505" customHeight="1" spans="11:11">
      <c r="K2505" s="31" t="str">
        <f ca="1" t="shared" si="40"/>
        <v/>
      </c>
    </row>
    <row r="2506" customHeight="1" spans="11:11">
      <c r="K2506" s="31" t="str">
        <f ca="1" t="shared" si="40"/>
        <v/>
      </c>
    </row>
    <row r="2507" customHeight="1" spans="11:11">
      <c r="K2507" s="31" t="str">
        <f ca="1" t="shared" si="40"/>
        <v/>
      </c>
    </row>
    <row r="2508" customHeight="1" spans="11:11">
      <c r="K2508" s="31" t="str">
        <f ca="1" t="shared" si="40"/>
        <v/>
      </c>
    </row>
    <row r="2509" customHeight="1" spans="11:11">
      <c r="K2509" s="31" t="str">
        <f ca="1" t="shared" si="40"/>
        <v/>
      </c>
    </row>
    <row r="2510" customHeight="1" spans="11:11">
      <c r="K2510" s="31" t="str">
        <f ca="1" t="shared" ref="K2510:K2573" si="41">IF(B2510="","",IF(AND(J2510&lt;&gt;"✔",I2510&lt;TODAY()),"已超期",""))</f>
        <v/>
      </c>
    </row>
    <row r="2511" customHeight="1" spans="11:11">
      <c r="K2511" s="31" t="str">
        <f ca="1" t="shared" si="41"/>
        <v/>
      </c>
    </row>
    <row r="2512" customHeight="1" spans="11:11">
      <c r="K2512" s="31" t="str">
        <f ca="1" t="shared" si="41"/>
        <v/>
      </c>
    </row>
    <row r="2513" customHeight="1" spans="11:11">
      <c r="K2513" s="31" t="str">
        <f ca="1" t="shared" si="41"/>
        <v/>
      </c>
    </row>
    <row r="2514" customHeight="1" spans="11:11">
      <c r="K2514" s="31" t="str">
        <f ca="1" t="shared" si="41"/>
        <v/>
      </c>
    </row>
    <row r="2515" customHeight="1" spans="11:11">
      <c r="K2515" s="31" t="str">
        <f ca="1" t="shared" si="41"/>
        <v/>
      </c>
    </row>
    <row r="2516" customHeight="1" spans="11:11">
      <c r="K2516" s="31" t="str">
        <f ca="1" t="shared" si="41"/>
        <v/>
      </c>
    </row>
    <row r="2517" customHeight="1" spans="11:11">
      <c r="K2517" s="31" t="str">
        <f ca="1" t="shared" si="41"/>
        <v/>
      </c>
    </row>
    <row r="2518" customHeight="1" spans="11:11">
      <c r="K2518" s="31" t="str">
        <f ca="1" t="shared" si="41"/>
        <v/>
      </c>
    </row>
    <row r="2519" customHeight="1" spans="11:11">
      <c r="K2519" s="31" t="str">
        <f ca="1" t="shared" si="41"/>
        <v/>
      </c>
    </row>
    <row r="2520" customHeight="1" spans="11:11">
      <c r="K2520" s="31" t="str">
        <f ca="1" t="shared" si="41"/>
        <v/>
      </c>
    </row>
    <row r="2521" customHeight="1" spans="11:11">
      <c r="K2521" s="31" t="str">
        <f ca="1" t="shared" si="41"/>
        <v/>
      </c>
    </row>
    <row r="2522" customHeight="1" spans="11:11">
      <c r="K2522" s="31" t="str">
        <f ca="1" t="shared" si="41"/>
        <v/>
      </c>
    </row>
    <row r="2523" customHeight="1" spans="11:11">
      <c r="K2523" s="31" t="str">
        <f ca="1" t="shared" si="41"/>
        <v/>
      </c>
    </row>
    <row r="2524" customHeight="1" spans="11:11">
      <c r="K2524" s="31" t="str">
        <f ca="1" t="shared" si="41"/>
        <v/>
      </c>
    </row>
    <row r="2525" customHeight="1" spans="11:11">
      <c r="K2525" s="31" t="str">
        <f ca="1" t="shared" si="41"/>
        <v/>
      </c>
    </row>
    <row r="2526" customHeight="1" spans="11:11">
      <c r="K2526" s="31" t="str">
        <f ca="1" t="shared" si="41"/>
        <v/>
      </c>
    </row>
    <row r="2527" customHeight="1" spans="11:11">
      <c r="K2527" s="31" t="str">
        <f ca="1" t="shared" si="41"/>
        <v/>
      </c>
    </row>
    <row r="2528" customHeight="1" spans="11:11">
      <c r="K2528" s="31" t="str">
        <f ca="1" t="shared" si="41"/>
        <v/>
      </c>
    </row>
    <row r="2529" customHeight="1" spans="11:11">
      <c r="K2529" s="31" t="str">
        <f ca="1" t="shared" si="41"/>
        <v/>
      </c>
    </row>
    <row r="2530" customHeight="1" spans="11:11">
      <c r="K2530" s="31" t="str">
        <f ca="1" t="shared" si="41"/>
        <v/>
      </c>
    </row>
    <row r="2531" customHeight="1" spans="11:11">
      <c r="K2531" s="31" t="str">
        <f ca="1" t="shared" si="41"/>
        <v/>
      </c>
    </row>
    <row r="2532" customHeight="1" spans="11:11">
      <c r="K2532" s="31" t="str">
        <f ca="1" t="shared" si="41"/>
        <v/>
      </c>
    </row>
    <row r="2533" customHeight="1" spans="11:11">
      <c r="K2533" s="31" t="str">
        <f ca="1" t="shared" si="41"/>
        <v/>
      </c>
    </row>
    <row r="2534" customHeight="1" spans="11:11">
      <c r="K2534" s="31" t="str">
        <f ca="1" t="shared" si="41"/>
        <v/>
      </c>
    </row>
    <row r="2535" customHeight="1" spans="11:11">
      <c r="K2535" s="31" t="str">
        <f ca="1" t="shared" si="41"/>
        <v/>
      </c>
    </row>
    <row r="2536" customHeight="1" spans="11:11">
      <c r="K2536" s="31" t="str">
        <f ca="1" t="shared" si="41"/>
        <v/>
      </c>
    </row>
    <row r="2537" customHeight="1" spans="11:11">
      <c r="K2537" s="31" t="str">
        <f ca="1" t="shared" si="41"/>
        <v/>
      </c>
    </row>
    <row r="2538" customHeight="1" spans="11:11">
      <c r="K2538" s="31" t="str">
        <f ca="1" t="shared" si="41"/>
        <v/>
      </c>
    </row>
    <row r="2539" customHeight="1" spans="11:11">
      <c r="K2539" s="31" t="str">
        <f ca="1" t="shared" si="41"/>
        <v/>
      </c>
    </row>
    <row r="2540" customHeight="1" spans="11:11">
      <c r="K2540" s="31" t="str">
        <f ca="1" t="shared" si="41"/>
        <v/>
      </c>
    </row>
    <row r="2541" customHeight="1" spans="11:11">
      <c r="K2541" s="31" t="str">
        <f ca="1" t="shared" si="41"/>
        <v/>
      </c>
    </row>
    <row r="2542" customHeight="1" spans="11:11">
      <c r="K2542" s="31" t="str">
        <f ca="1" t="shared" si="41"/>
        <v/>
      </c>
    </row>
    <row r="2543" customHeight="1" spans="11:11">
      <c r="K2543" s="31" t="str">
        <f ca="1" t="shared" si="41"/>
        <v/>
      </c>
    </row>
    <row r="2544" customHeight="1" spans="11:11">
      <c r="K2544" s="31" t="str">
        <f ca="1" t="shared" si="41"/>
        <v/>
      </c>
    </row>
    <row r="2545" customHeight="1" spans="11:11">
      <c r="K2545" s="31" t="str">
        <f ca="1" t="shared" si="41"/>
        <v/>
      </c>
    </row>
    <row r="2546" customHeight="1" spans="11:11">
      <c r="K2546" s="31" t="str">
        <f ca="1" t="shared" si="41"/>
        <v/>
      </c>
    </row>
    <row r="2547" customHeight="1" spans="11:11">
      <c r="K2547" s="31" t="str">
        <f ca="1" t="shared" si="41"/>
        <v/>
      </c>
    </row>
    <row r="2548" customHeight="1" spans="11:11">
      <c r="K2548" s="31" t="str">
        <f ca="1" t="shared" si="41"/>
        <v/>
      </c>
    </row>
    <row r="2549" customHeight="1" spans="11:11">
      <c r="K2549" s="31" t="str">
        <f ca="1" t="shared" si="41"/>
        <v/>
      </c>
    </row>
    <row r="2550" customHeight="1" spans="11:11">
      <c r="K2550" s="31" t="str">
        <f ca="1" t="shared" si="41"/>
        <v/>
      </c>
    </row>
    <row r="2551" customHeight="1" spans="11:11">
      <c r="K2551" s="31" t="str">
        <f ca="1" t="shared" si="41"/>
        <v/>
      </c>
    </row>
    <row r="2552" customHeight="1" spans="11:11">
      <c r="K2552" s="31" t="str">
        <f ca="1" t="shared" si="41"/>
        <v/>
      </c>
    </row>
    <row r="2553" customHeight="1" spans="11:11">
      <c r="K2553" s="31" t="str">
        <f ca="1" t="shared" si="41"/>
        <v/>
      </c>
    </row>
    <row r="2554" customHeight="1" spans="11:11">
      <c r="K2554" s="31" t="str">
        <f ca="1" t="shared" si="41"/>
        <v/>
      </c>
    </row>
    <row r="2555" customHeight="1" spans="11:11">
      <c r="K2555" s="31" t="str">
        <f ca="1" t="shared" si="41"/>
        <v/>
      </c>
    </row>
    <row r="2556" customHeight="1" spans="11:11">
      <c r="K2556" s="31" t="str">
        <f ca="1" t="shared" si="41"/>
        <v/>
      </c>
    </row>
    <row r="2557" customHeight="1" spans="11:11">
      <c r="K2557" s="31" t="str">
        <f ca="1" t="shared" si="41"/>
        <v/>
      </c>
    </row>
    <row r="2558" customHeight="1" spans="11:11">
      <c r="K2558" s="31" t="str">
        <f ca="1" t="shared" si="41"/>
        <v/>
      </c>
    </row>
    <row r="2559" customHeight="1" spans="11:11">
      <c r="K2559" s="31" t="str">
        <f ca="1" t="shared" si="41"/>
        <v/>
      </c>
    </row>
    <row r="2560" customHeight="1" spans="11:11">
      <c r="K2560" s="31" t="str">
        <f ca="1" t="shared" si="41"/>
        <v/>
      </c>
    </row>
    <row r="2561" customHeight="1" spans="11:11">
      <c r="K2561" s="31" t="str">
        <f ca="1" t="shared" si="41"/>
        <v/>
      </c>
    </row>
    <row r="2562" customHeight="1" spans="11:11">
      <c r="K2562" s="31" t="str">
        <f ca="1" t="shared" si="41"/>
        <v/>
      </c>
    </row>
    <row r="2563" customHeight="1" spans="11:11">
      <c r="K2563" s="31" t="str">
        <f ca="1" t="shared" si="41"/>
        <v/>
      </c>
    </row>
    <row r="2564" customHeight="1" spans="11:11">
      <c r="K2564" s="31" t="str">
        <f ca="1" t="shared" si="41"/>
        <v/>
      </c>
    </row>
    <row r="2565" customHeight="1" spans="11:11">
      <c r="K2565" s="31" t="str">
        <f ca="1" t="shared" si="41"/>
        <v/>
      </c>
    </row>
    <row r="2566" customHeight="1" spans="11:11">
      <c r="K2566" s="31" t="str">
        <f ca="1" t="shared" si="41"/>
        <v/>
      </c>
    </row>
    <row r="2567" customHeight="1" spans="11:11">
      <c r="K2567" s="31" t="str">
        <f ca="1" t="shared" si="41"/>
        <v/>
      </c>
    </row>
    <row r="2568" customHeight="1" spans="11:11">
      <c r="K2568" s="31" t="str">
        <f ca="1" t="shared" si="41"/>
        <v/>
      </c>
    </row>
    <row r="2569" customHeight="1" spans="11:11">
      <c r="K2569" s="31" t="str">
        <f ca="1" t="shared" si="41"/>
        <v/>
      </c>
    </row>
    <row r="2570" customHeight="1" spans="11:11">
      <c r="K2570" s="31" t="str">
        <f ca="1" t="shared" si="41"/>
        <v/>
      </c>
    </row>
    <row r="2571" customHeight="1" spans="11:11">
      <c r="K2571" s="31" t="str">
        <f ca="1" t="shared" si="41"/>
        <v/>
      </c>
    </row>
    <row r="2572" customHeight="1" spans="11:11">
      <c r="K2572" s="31" t="str">
        <f ca="1" t="shared" si="41"/>
        <v/>
      </c>
    </row>
    <row r="2573" customHeight="1" spans="11:11">
      <c r="K2573" s="31" t="str">
        <f ca="1" t="shared" si="41"/>
        <v/>
      </c>
    </row>
    <row r="2574" customHeight="1" spans="11:11">
      <c r="K2574" s="31" t="str">
        <f ca="1" t="shared" ref="K2574:K2637" si="42">IF(B2574="","",IF(AND(J2574&lt;&gt;"✔",I2574&lt;TODAY()),"已超期",""))</f>
        <v/>
      </c>
    </row>
    <row r="2575" customHeight="1" spans="11:11">
      <c r="K2575" s="31" t="str">
        <f ca="1" t="shared" si="42"/>
        <v/>
      </c>
    </row>
    <row r="2576" customHeight="1" spans="11:11">
      <c r="K2576" s="31" t="str">
        <f ca="1" t="shared" si="42"/>
        <v/>
      </c>
    </row>
    <row r="2577" customHeight="1" spans="11:11">
      <c r="K2577" s="31" t="str">
        <f ca="1" t="shared" si="42"/>
        <v/>
      </c>
    </row>
    <row r="2578" customHeight="1" spans="11:11">
      <c r="K2578" s="31" t="str">
        <f ca="1" t="shared" si="42"/>
        <v/>
      </c>
    </row>
    <row r="2579" customHeight="1" spans="11:11">
      <c r="K2579" s="31" t="str">
        <f ca="1" t="shared" si="42"/>
        <v/>
      </c>
    </row>
    <row r="2580" customHeight="1" spans="11:11">
      <c r="K2580" s="31" t="str">
        <f ca="1" t="shared" si="42"/>
        <v/>
      </c>
    </row>
    <row r="2581" customHeight="1" spans="11:11">
      <c r="K2581" s="31" t="str">
        <f ca="1" t="shared" si="42"/>
        <v/>
      </c>
    </row>
    <row r="2582" customHeight="1" spans="11:11">
      <c r="K2582" s="31" t="str">
        <f ca="1" t="shared" si="42"/>
        <v/>
      </c>
    </row>
    <row r="2583" customHeight="1" spans="11:11">
      <c r="K2583" s="31" t="str">
        <f ca="1" t="shared" si="42"/>
        <v/>
      </c>
    </row>
    <row r="2584" customHeight="1" spans="11:11">
      <c r="K2584" s="31" t="str">
        <f ca="1" t="shared" si="42"/>
        <v/>
      </c>
    </row>
    <row r="2585" customHeight="1" spans="11:11">
      <c r="K2585" s="31" t="str">
        <f ca="1" t="shared" si="42"/>
        <v/>
      </c>
    </row>
    <row r="2586" customHeight="1" spans="11:11">
      <c r="K2586" s="31" t="str">
        <f ca="1" t="shared" si="42"/>
        <v/>
      </c>
    </row>
    <row r="2587" customHeight="1" spans="11:11">
      <c r="K2587" s="31" t="str">
        <f ca="1" t="shared" si="42"/>
        <v/>
      </c>
    </row>
    <row r="2588" customHeight="1" spans="11:11">
      <c r="K2588" s="31" t="str">
        <f ca="1" t="shared" si="42"/>
        <v/>
      </c>
    </row>
    <row r="2589" customHeight="1" spans="11:11">
      <c r="K2589" s="31" t="str">
        <f ca="1" t="shared" si="42"/>
        <v/>
      </c>
    </row>
    <row r="2590" customHeight="1" spans="11:11">
      <c r="K2590" s="31" t="str">
        <f ca="1" t="shared" si="42"/>
        <v/>
      </c>
    </row>
    <row r="2591" customHeight="1" spans="11:11">
      <c r="K2591" s="31" t="str">
        <f ca="1" t="shared" si="42"/>
        <v/>
      </c>
    </row>
    <row r="2592" customHeight="1" spans="11:11">
      <c r="K2592" s="31" t="str">
        <f ca="1" t="shared" si="42"/>
        <v/>
      </c>
    </row>
    <row r="2593" customHeight="1" spans="11:11">
      <c r="K2593" s="31" t="str">
        <f ca="1" t="shared" si="42"/>
        <v/>
      </c>
    </row>
    <row r="2594" customHeight="1" spans="11:11">
      <c r="K2594" s="31" t="str">
        <f ca="1" t="shared" si="42"/>
        <v/>
      </c>
    </row>
    <row r="2595" customHeight="1" spans="11:11">
      <c r="K2595" s="31" t="str">
        <f ca="1" t="shared" si="42"/>
        <v/>
      </c>
    </row>
    <row r="2596" customHeight="1" spans="11:11">
      <c r="K2596" s="31" t="str">
        <f ca="1" t="shared" si="42"/>
        <v/>
      </c>
    </row>
    <row r="2597" customHeight="1" spans="11:11">
      <c r="K2597" s="31" t="str">
        <f ca="1" t="shared" si="42"/>
        <v/>
      </c>
    </row>
    <row r="2598" customHeight="1" spans="11:11">
      <c r="K2598" s="31" t="str">
        <f ca="1" t="shared" si="42"/>
        <v/>
      </c>
    </row>
    <row r="2599" customHeight="1" spans="11:11">
      <c r="K2599" s="31" t="str">
        <f ca="1" t="shared" si="42"/>
        <v/>
      </c>
    </row>
    <row r="2600" customHeight="1" spans="11:11">
      <c r="K2600" s="31" t="str">
        <f ca="1" t="shared" si="42"/>
        <v/>
      </c>
    </row>
    <row r="2601" customHeight="1" spans="11:11">
      <c r="K2601" s="31" t="str">
        <f ca="1" t="shared" si="42"/>
        <v/>
      </c>
    </row>
    <row r="2602" customHeight="1" spans="11:11">
      <c r="K2602" s="31" t="str">
        <f ca="1" t="shared" si="42"/>
        <v/>
      </c>
    </row>
    <row r="2603" customHeight="1" spans="11:11">
      <c r="K2603" s="31" t="str">
        <f ca="1" t="shared" si="42"/>
        <v/>
      </c>
    </row>
    <row r="2604" customHeight="1" spans="11:11">
      <c r="K2604" s="31" t="str">
        <f ca="1" t="shared" si="42"/>
        <v/>
      </c>
    </row>
    <row r="2605" customHeight="1" spans="11:11">
      <c r="K2605" s="31" t="str">
        <f ca="1" t="shared" si="42"/>
        <v/>
      </c>
    </row>
    <row r="2606" customHeight="1" spans="11:11">
      <c r="K2606" s="31" t="str">
        <f ca="1" t="shared" si="42"/>
        <v/>
      </c>
    </row>
    <row r="2607" customHeight="1" spans="11:11">
      <c r="K2607" s="31" t="str">
        <f ca="1" t="shared" si="42"/>
        <v/>
      </c>
    </row>
    <row r="2608" customHeight="1" spans="11:11">
      <c r="K2608" s="31" t="str">
        <f ca="1" t="shared" si="42"/>
        <v/>
      </c>
    </row>
    <row r="2609" customHeight="1" spans="11:11">
      <c r="K2609" s="31" t="str">
        <f ca="1" t="shared" si="42"/>
        <v/>
      </c>
    </row>
    <row r="2610" customHeight="1" spans="11:11">
      <c r="K2610" s="31" t="str">
        <f ca="1" t="shared" si="42"/>
        <v/>
      </c>
    </row>
    <row r="2611" customHeight="1" spans="11:11">
      <c r="K2611" s="31" t="str">
        <f ca="1" t="shared" si="42"/>
        <v/>
      </c>
    </row>
    <row r="2612" customHeight="1" spans="11:11">
      <c r="K2612" s="31" t="str">
        <f ca="1" t="shared" si="42"/>
        <v/>
      </c>
    </row>
    <row r="2613" customHeight="1" spans="11:11">
      <c r="K2613" s="31" t="str">
        <f ca="1" t="shared" si="42"/>
        <v/>
      </c>
    </row>
    <row r="2614" customHeight="1" spans="11:11">
      <c r="K2614" s="31" t="str">
        <f ca="1" t="shared" si="42"/>
        <v/>
      </c>
    </row>
    <row r="2615" customHeight="1" spans="11:11">
      <c r="K2615" s="31" t="str">
        <f ca="1" t="shared" si="42"/>
        <v/>
      </c>
    </row>
    <row r="2616" customHeight="1" spans="11:11">
      <c r="K2616" s="31" t="str">
        <f ca="1" t="shared" si="42"/>
        <v/>
      </c>
    </row>
    <row r="2617" customHeight="1" spans="11:11">
      <c r="K2617" s="31" t="str">
        <f ca="1" t="shared" si="42"/>
        <v/>
      </c>
    </row>
    <row r="2618" customHeight="1" spans="11:11">
      <c r="K2618" s="31" t="str">
        <f ca="1" t="shared" si="42"/>
        <v/>
      </c>
    </row>
    <row r="2619" customHeight="1" spans="11:11">
      <c r="K2619" s="31" t="str">
        <f ca="1" t="shared" si="42"/>
        <v/>
      </c>
    </row>
    <row r="2620" customHeight="1" spans="11:11">
      <c r="K2620" s="31" t="str">
        <f ca="1" t="shared" si="42"/>
        <v/>
      </c>
    </row>
    <row r="2621" customHeight="1" spans="11:11">
      <c r="K2621" s="31" t="str">
        <f ca="1" t="shared" si="42"/>
        <v/>
      </c>
    </row>
    <row r="2622" customHeight="1" spans="11:11">
      <c r="K2622" s="31" t="str">
        <f ca="1" t="shared" si="42"/>
        <v/>
      </c>
    </row>
    <row r="2623" customHeight="1" spans="11:11">
      <c r="K2623" s="31" t="str">
        <f ca="1" t="shared" si="42"/>
        <v/>
      </c>
    </row>
    <row r="2624" customHeight="1" spans="11:11">
      <c r="K2624" s="31" t="str">
        <f ca="1" t="shared" si="42"/>
        <v/>
      </c>
    </row>
    <row r="2625" customHeight="1" spans="11:11">
      <c r="K2625" s="31" t="str">
        <f ca="1" t="shared" si="42"/>
        <v/>
      </c>
    </row>
    <row r="2626" customHeight="1" spans="11:11">
      <c r="K2626" s="31" t="str">
        <f ca="1" t="shared" si="42"/>
        <v/>
      </c>
    </row>
    <row r="2627" customHeight="1" spans="11:11">
      <c r="K2627" s="31" t="str">
        <f ca="1" t="shared" si="42"/>
        <v/>
      </c>
    </row>
    <row r="2628" customHeight="1" spans="11:11">
      <c r="K2628" s="31" t="str">
        <f ca="1" t="shared" si="42"/>
        <v/>
      </c>
    </row>
    <row r="2629" customHeight="1" spans="11:11">
      <c r="K2629" s="31" t="str">
        <f ca="1" t="shared" si="42"/>
        <v/>
      </c>
    </row>
    <row r="2630" customHeight="1" spans="11:11">
      <c r="K2630" s="31" t="str">
        <f ca="1" t="shared" si="42"/>
        <v/>
      </c>
    </row>
    <row r="2631" customHeight="1" spans="11:11">
      <c r="K2631" s="31" t="str">
        <f ca="1" t="shared" si="42"/>
        <v/>
      </c>
    </row>
    <row r="2632" customHeight="1" spans="11:11">
      <c r="K2632" s="31" t="str">
        <f ca="1" t="shared" si="42"/>
        <v/>
      </c>
    </row>
    <row r="2633" customHeight="1" spans="11:11">
      <c r="K2633" s="31" t="str">
        <f ca="1" t="shared" si="42"/>
        <v/>
      </c>
    </row>
    <row r="2634" customHeight="1" spans="11:11">
      <c r="K2634" s="31" t="str">
        <f ca="1" t="shared" si="42"/>
        <v/>
      </c>
    </row>
    <row r="2635" customHeight="1" spans="11:11">
      <c r="K2635" s="31" t="str">
        <f ca="1" t="shared" si="42"/>
        <v/>
      </c>
    </row>
    <row r="2636" customHeight="1" spans="11:11">
      <c r="K2636" s="31" t="str">
        <f ca="1" t="shared" si="42"/>
        <v/>
      </c>
    </row>
    <row r="2637" customHeight="1" spans="11:11">
      <c r="K2637" s="31" t="str">
        <f ca="1" t="shared" si="42"/>
        <v/>
      </c>
    </row>
    <row r="2638" customHeight="1" spans="11:11">
      <c r="K2638" s="31" t="str">
        <f ca="1" t="shared" ref="K2638:K2701" si="43">IF(B2638="","",IF(AND(J2638&lt;&gt;"✔",I2638&lt;TODAY()),"已超期",""))</f>
        <v/>
      </c>
    </row>
    <row r="2639" customHeight="1" spans="11:11">
      <c r="K2639" s="31" t="str">
        <f ca="1" t="shared" si="43"/>
        <v/>
      </c>
    </row>
    <row r="2640" customHeight="1" spans="11:11">
      <c r="K2640" s="31" t="str">
        <f ca="1" t="shared" si="43"/>
        <v/>
      </c>
    </row>
    <row r="2641" customHeight="1" spans="11:11">
      <c r="K2641" s="31" t="str">
        <f ca="1" t="shared" si="43"/>
        <v/>
      </c>
    </row>
    <row r="2642" customHeight="1" spans="11:11">
      <c r="K2642" s="31" t="str">
        <f ca="1" t="shared" si="43"/>
        <v/>
      </c>
    </row>
    <row r="2643" customHeight="1" spans="11:11">
      <c r="K2643" s="31" t="str">
        <f ca="1" t="shared" si="43"/>
        <v/>
      </c>
    </row>
    <row r="2644" customHeight="1" spans="11:11">
      <c r="K2644" s="31" t="str">
        <f ca="1" t="shared" si="43"/>
        <v/>
      </c>
    </row>
    <row r="2645" customHeight="1" spans="11:11">
      <c r="K2645" s="31" t="str">
        <f ca="1" t="shared" si="43"/>
        <v/>
      </c>
    </row>
    <row r="2646" customHeight="1" spans="11:11">
      <c r="K2646" s="31" t="str">
        <f ca="1" t="shared" si="43"/>
        <v/>
      </c>
    </row>
    <row r="2647" customHeight="1" spans="11:11">
      <c r="K2647" s="31" t="str">
        <f ca="1" t="shared" si="43"/>
        <v/>
      </c>
    </row>
    <row r="2648" customHeight="1" spans="11:11">
      <c r="K2648" s="31" t="str">
        <f ca="1" t="shared" si="43"/>
        <v/>
      </c>
    </row>
    <row r="2649" customHeight="1" spans="11:11">
      <c r="K2649" s="31" t="str">
        <f ca="1" t="shared" si="43"/>
        <v/>
      </c>
    </row>
    <row r="2650" customHeight="1" spans="11:11">
      <c r="K2650" s="31" t="str">
        <f ca="1" t="shared" si="43"/>
        <v/>
      </c>
    </row>
    <row r="2651" customHeight="1" spans="11:11">
      <c r="K2651" s="31" t="str">
        <f ca="1" t="shared" si="43"/>
        <v/>
      </c>
    </row>
    <row r="2652" customHeight="1" spans="11:11">
      <c r="K2652" s="31" t="str">
        <f ca="1" t="shared" si="43"/>
        <v/>
      </c>
    </row>
    <row r="2653" customHeight="1" spans="11:11">
      <c r="K2653" s="31" t="str">
        <f ca="1" t="shared" si="43"/>
        <v/>
      </c>
    </row>
    <row r="2654" customHeight="1" spans="11:11">
      <c r="K2654" s="31" t="str">
        <f ca="1" t="shared" si="43"/>
        <v/>
      </c>
    </row>
    <row r="2655" customHeight="1" spans="11:11">
      <c r="K2655" s="31" t="str">
        <f ca="1" t="shared" si="43"/>
        <v/>
      </c>
    </row>
    <row r="2656" customHeight="1" spans="11:11">
      <c r="K2656" s="31" t="str">
        <f ca="1" t="shared" si="43"/>
        <v/>
      </c>
    </row>
    <row r="2657" customHeight="1" spans="11:11">
      <c r="K2657" s="31" t="str">
        <f ca="1" t="shared" si="43"/>
        <v/>
      </c>
    </row>
    <row r="2658" customHeight="1" spans="11:11">
      <c r="K2658" s="31" t="str">
        <f ca="1" t="shared" si="43"/>
        <v/>
      </c>
    </row>
    <row r="2659" customHeight="1" spans="11:11">
      <c r="K2659" s="31" t="str">
        <f ca="1" t="shared" si="43"/>
        <v/>
      </c>
    </row>
    <row r="2660" customHeight="1" spans="11:11">
      <c r="K2660" s="31" t="str">
        <f ca="1" t="shared" si="43"/>
        <v/>
      </c>
    </row>
    <row r="2661" customHeight="1" spans="11:11">
      <c r="K2661" s="31" t="str">
        <f ca="1" t="shared" si="43"/>
        <v/>
      </c>
    </row>
    <row r="2662" customHeight="1" spans="11:11">
      <c r="K2662" s="31" t="str">
        <f ca="1" t="shared" si="43"/>
        <v/>
      </c>
    </row>
    <row r="2663" customHeight="1" spans="11:11">
      <c r="K2663" s="31" t="str">
        <f ca="1" t="shared" si="43"/>
        <v/>
      </c>
    </row>
    <row r="2664" customHeight="1" spans="11:11">
      <c r="K2664" s="31" t="str">
        <f ca="1" t="shared" si="43"/>
        <v/>
      </c>
    </row>
    <row r="2665" customHeight="1" spans="11:11">
      <c r="K2665" s="31" t="str">
        <f ca="1" t="shared" si="43"/>
        <v/>
      </c>
    </row>
    <row r="2666" customHeight="1" spans="11:11">
      <c r="K2666" s="31" t="str">
        <f ca="1" t="shared" si="43"/>
        <v/>
      </c>
    </row>
    <row r="2667" customHeight="1" spans="11:11">
      <c r="K2667" s="31" t="str">
        <f ca="1" t="shared" si="43"/>
        <v/>
      </c>
    </row>
    <row r="2668" customHeight="1" spans="11:11">
      <c r="K2668" s="31" t="str">
        <f ca="1" t="shared" si="43"/>
        <v/>
      </c>
    </row>
    <row r="2669" customHeight="1" spans="11:11">
      <c r="K2669" s="31" t="str">
        <f ca="1" t="shared" si="43"/>
        <v/>
      </c>
    </row>
    <row r="2670" customHeight="1" spans="11:11">
      <c r="K2670" s="31" t="str">
        <f ca="1" t="shared" si="43"/>
        <v/>
      </c>
    </row>
    <row r="2671" customHeight="1" spans="11:11">
      <c r="K2671" s="31" t="str">
        <f ca="1" t="shared" si="43"/>
        <v/>
      </c>
    </row>
    <row r="2672" customHeight="1" spans="11:11">
      <c r="K2672" s="31" t="str">
        <f ca="1" t="shared" si="43"/>
        <v/>
      </c>
    </row>
    <row r="2673" customHeight="1" spans="11:11">
      <c r="K2673" s="31" t="str">
        <f ca="1" t="shared" si="43"/>
        <v/>
      </c>
    </row>
    <row r="2674" customHeight="1" spans="11:11">
      <c r="K2674" s="31" t="str">
        <f ca="1" t="shared" si="43"/>
        <v/>
      </c>
    </row>
    <row r="2675" customHeight="1" spans="11:11">
      <c r="K2675" s="31" t="str">
        <f ca="1" t="shared" si="43"/>
        <v/>
      </c>
    </row>
    <row r="2676" customHeight="1" spans="11:11">
      <c r="K2676" s="31" t="str">
        <f ca="1" t="shared" si="43"/>
        <v/>
      </c>
    </row>
    <row r="2677" customHeight="1" spans="11:11">
      <c r="K2677" s="31" t="str">
        <f ca="1" t="shared" si="43"/>
        <v/>
      </c>
    </row>
    <row r="2678" customHeight="1" spans="11:11">
      <c r="K2678" s="31" t="str">
        <f ca="1" t="shared" si="43"/>
        <v/>
      </c>
    </row>
    <row r="2679" customHeight="1" spans="11:11">
      <c r="K2679" s="31" t="str">
        <f ca="1" t="shared" si="43"/>
        <v/>
      </c>
    </row>
    <row r="2680" customHeight="1" spans="11:11">
      <c r="K2680" s="31" t="str">
        <f ca="1" t="shared" si="43"/>
        <v/>
      </c>
    </row>
    <row r="2681" customHeight="1" spans="11:11">
      <c r="K2681" s="31" t="str">
        <f ca="1" t="shared" si="43"/>
        <v/>
      </c>
    </row>
    <row r="2682" customHeight="1" spans="11:11">
      <c r="K2682" s="31" t="str">
        <f ca="1" t="shared" si="43"/>
        <v/>
      </c>
    </row>
    <row r="2683" customHeight="1" spans="11:11">
      <c r="K2683" s="31" t="str">
        <f ca="1" t="shared" si="43"/>
        <v/>
      </c>
    </row>
    <row r="2684" customHeight="1" spans="11:11">
      <c r="K2684" s="31" t="str">
        <f ca="1" t="shared" si="43"/>
        <v/>
      </c>
    </row>
    <row r="2685" customHeight="1" spans="11:11">
      <c r="K2685" s="31" t="str">
        <f ca="1" t="shared" si="43"/>
        <v/>
      </c>
    </row>
    <row r="2686" customHeight="1" spans="11:11">
      <c r="K2686" s="31" t="str">
        <f ca="1" t="shared" si="43"/>
        <v/>
      </c>
    </row>
    <row r="2687" customHeight="1" spans="11:11">
      <c r="K2687" s="31" t="str">
        <f ca="1" t="shared" si="43"/>
        <v/>
      </c>
    </row>
    <row r="2688" customHeight="1" spans="11:11">
      <c r="K2688" s="31" t="str">
        <f ca="1" t="shared" si="43"/>
        <v/>
      </c>
    </row>
    <row r="2689" customHeight="1" spans="11:11">
      <c r="K2689" s="31" t="str">
        <f ca="1" t="shared" si="43"/>
        <v/>
      </c>
    </row>
    <row r="2690" customHeight="1" spans="11:11">
      <c r="K2690" s="31" t="str">
        <f ca="1" t="shared" si="43"/>
        <v/>
      </c>
    </row>
    <row r="2691" customHeight="1" spans="11:11">
      <c r="K2691" s="31" t="str">
        <f ca="1" t="shared" si="43"/>
        <v/>
      </c>
    </row>
    <row r="2692" customHeight="1" spans="11:11">
      <c r="K2692" s="31" t="str">
        <f ca="1" t="shared" si="43"/>
        <v/>
      </c>
    </row>
    <row r="2693" customHeight="1" spans="11:11">
      <c r="K2693" s="31" t="str">
        <f ca="1" t="shared" si="43"/>
        <v/>
      </c>
    </row>
    <row r="2694" customHeight="1" spans="11:11">
      <c r="K2694" s="31" t="str">
        <f ca="1" t="shared" si="43"/>
        <v/>
      </c>
    </row>
    <row r="2695" customHeight="1" spans="11:11">
      <c r="K2695" s="31" t="str">
        <f ca="1" t="shared" si="43"/>
        <v/>
      </c>
    </row>
    <row r="2696" customHeight="1" spans="11:11">
      <c r="K2696" s="31" t="str">
        <f ca="1" t="shared" si="43"/>
        <v/>
      </c>
    </row>
    <row r="2697" customHeight="1" spans="11:11">
      <c r="K2697" s="31" t="str">
        <f ca="1" t="shared" si="43"/>
        <v/>
      </c>
    </row>
    <row r="2698" customHeight="1" spans="11:11">
      <c r="K2698" s="31" t="str">
        <f ca="1" t="shared" si="43"/>
        <v/>
      </c>
    </row>
    <row r="2699" customHeight="1" spans="11:11">
      <c r="K2699" s="31" t="str">
        <f ca="1" t="shared" si="43"/>
        <v/>
      </c>
    </row>
    <row r="2700" customHeight="1" spans="11:11">
      <c r="K2700" s="31" t="str">
        <f ca="1" t="shared" si="43"/>
        <v/>
      </c>
    </row>
    <row r="2701" customHeight="1" spans="11:11">
      <c r="K2701" s="31" t="str">
        <f ca="1" t="shared" si="43"/>
        <v/>
      </c>
    </row>
    <row r="2702" customHeight="1" spans="11:11">
      <c r="K2702" s="31" t="str">
        <f ca="1" t="shared" ref="K2702:K2765" si="44">IF(B2702="","",IF(AND(J2702&lt;&gt;"✔",I2702&lt;TODAY()),"已超期",""))</f>
        <v/>
      </c>
    </row>
    <row r="2703" customHeight="1" spans="11:11">
      <c r="K2703" s="31" t="str">
        <f ca="1" t="shared" si="44"/>
        <v/>
      </c>
    </row>
    <row r="2704" customHeight="1" spans="11:11">
      <c r="K2704" s="31" t="str">
        <f ca="1" t="shared" si="44"/>
        <v/>
      </c>
    </row>
    <row r="2705" customHeight="1" spans="11:11">
      <c r="K2705" s="31" t="str">
        <f ca="1" t="shared" si="44"/>
        <v/>
      </c>
    </row>
    <row r="2706" customHeight="1" spans="11:11">
      <c r="K2706" s="31" t="str">
        <f ca="1" t="shared" si="44"/>
        <v/>
      </c>
    </row>
    <row r="2707" customHeight="1" spans="11:11">
      <c r="K2707" s="31" t="str">
        <f ca="1" t="shared" si="44"/>
        <v/>
      </c>
    </row>
    <row r="2708" customHeight="1" spans="11:11">
      <c r="K2708" s="31" t="str">
        <f ca="1" t="shared" si="44"/>
        <v/>
      </c>
    </row>
    <row r="2709" customHeight="1" spans="11:11">
      <c r="K2709" s="31" t="str">
        <f ca="1" t="shared" si="44"/>
        <v/>
      </c>
    </row>
    <row r="2710" customHeight="1" spans="11:11">
      <c r="K2710" s="31" t="str">
        <f ca="1" t="shared" si="44"/>
        <v/>
      </c>
    </row>
    <row r="2711" customHeight="1" spans="11:11">
      <c r="K2711" s="31" t="str">
        <f ca="1" t="shared" si="44"/>
        <v/>
      </c>
    </row>
    <row r="2712" customHeight="1" spans="11:11">
      <c r="K2712" s="31" t="str">
        <f ca="1" t="shared" si="44"/>
        <v/>
      </c>
    </row>
    <row r="2713" customHeight="1" spans="11:11">
      <c r="K2713" s="31" t="str">
        <f ca="1" t="shared" si="44"/>
        <v/>
      </c>
    </row>
    <row r="2714" customHeight="1" spans="11:11">
      <c r="K2714" s="31" t="str">
        <f ca="1" t="shared" si="44"/>
        <v/>
      </c>
    </row>
    <row r="2715" customHeight="1" spans="11:11">
      <c r="K2715" s="31" t="str">
        <f ca="1" t="shared" si="44"/>
        <v/>
      </c>
    </row>
    <row r="2716" customHeight="1" spans="11:11">
      <c r="K2716" s="31" t="str">
        <f ca="1" t="shared" si="44"/>
        <v/>
      </c>
    </row>
    <row r="2717" customHeight="1" spans="11:11">
      <c r="K2717" s="31" t="str">
        <f ca="1" t="shared" si="44"/>
        <v/>
      </c>
    </row>
    <row r="2718" customHeight="1" spans="11:11">
      <c r="K2718" s="31" t="str">
        <f ca="1" t="shared" si="44"/>
        <v/>
      </c>
    </row>
    <row r="2719" customHeight="1" spans="11:11">
      <c r="K2719" s="31" t="str">
        <f ca="1" t="shared" si="44"/>
        <v/>
      </c>
    </row>
    <row r="2720" customHeight="1" spans="11:11">
      <c r="K2720" s="31" t="str">
        <f ca="1" t="shared" si="44"/>
        <v/>
      </c>
    </row>
    <row r="2721" customHeight="1" spans="11:11">
      <c r="K2721" s="31" t="str">
        <f ca="1" t="shared" si="44"/>
        <v/>
      </c>
    </row>
    <row r="2722" customHeight="1" spans="11:11">
      <c r="K2722" s="31" t="str">
        <f ca="1" t="shared" si="44"/>
        <v/>
      </c>
    </row>
    <row r="2723" customHeight="1" spans="11:11">
      <c r="K2723" s="31" t="str">
        <f ca="1" t="shared" si="44"/>
        <v/>
      </c>
    </row>
    <row r="2724" customHeight="1" spans="11:11">
      <c r="K2724" s="31" t="str">
        <f ca="1" t="shared" si="44"/>
        <v/>
      </c>
    </row>
    <row r="2725" customHeight="1" spans="11:11">
      <c r="K2725" s="31" t="str">
        <f ca="1" t="shared" si="44"/>
        <v/>
      </c>
    </row>
    <row r="2726" customHeight="1" spans="11:11">
      <c r="K2726" s="31" t="str">
        <f ca="1" t="shared" si="44"/>
        <v/>
      </c>
    </row>
    <row r="2727" customHeight="1" spans="11:11">
      <c r="K2727" s="31" t="str">
        <f ca="1" t="shared" si="44"/>
        <v/>
      </c>
    </row>
    <row r="2728" customHeight="1" spans="11:11">
      <c r="K2728" s="31" t="str">
        <f ca="1" t="shared" si="44"/>
        <v/>
      </c>
    </row>
    <row r="2729" customHeight="1" spans="11:11">
      <c r="K2729" s="31" t="str">
        <f ca="1" t="shared" si="44"/>
        <v/>
      </c>
    </row>
    <row r="2730" customHeight="1" spans="11:11">
      <c r="K2730" s="31" t="str">
        <f ca="1" t="shared" si="44"/>
        <v/>
      </c>
    </row>
    <row r="2731" customHeight="1" spans="11:11">
      <c r="K2731" s="31" t="str">
        <f ca="1" t="shared" si="44"/>
        <v/>
      </c>
    </row>
    <row r="2732" customHeight="1" spans="11:11">
      <c r="K2732" s="31" t="str">
        <f ca="1" t="shared" si="44"/>
        <v/>
      </c>
    </row>
    <row r="2733" customHeight="1" spans="11:11">
      <c r="K2733" s="31" t="str">
        <f ca="1" t="shared" si="44"/>
        <v/>
      </c>
    </row>
    <row r="2734" customHeight="1" spans="11:11">
      <c r="K2734" s="31" t="str">
        <f ca="1" t="shared" si="44"/>
        <v/>
      </c>
    </row>
    <row r="2735" customHeight="1" spans="11:11">
      <c r="K2735" s="31" t="str">
        <f ca="1" t="shared" si="44"/>
        <v/>
      </c>
    </row>
    <row r="2736" customHeight="1" spans="11:11">
      <c r="K2736" s="31" t="str">
        <f ca="1" t="shared" si="44"/>
        <v/>
      </c>
    </row>
    <row r="2737" customHeight="1" spans="11:11">
      <c r="K2737" s="31" t="str">
        <f ca="1" t="shared" si="44"/>
        <v/>
      </c>
    </row>
    <row r="2738" customHeight="1" spans="11:11">
      <c r="K2738" s="31" t="str">
        <f ca="1" t="shared" si="44"/>
        <v/>
      </c>
    </row>
    <row r="2739" customHeight="1" spans="11:11">
      <c r="K2739" s="31" t="str">
        <f ca="1" t="shared" si="44"/>
        <v/>
      </c>
    </row>
    <row r="2740" customHeight="1" spans="11:11">
      <c r="K2740" s="31" t="str">
        <f ca="1" t="shared" si="44"/>
        <v/>
      </c>
    </row>
    <row r="2741" customHeight="1" spans="11:11">
      <c r="K2741" s="31" t="str">
        <f ca="1" t="shared" si="44"/>
        <v/>
      </c>
    </row>
    <row r="2742" customHeight="1" spans="11:11">
      <c r="K2742" s="31" t="str">
        <f ca="1" t="shared" si="44"/>
        <v/>
      </c>
    </row>
    <row r="2743" customHeight="1" spans="11:11">
      <c r="K2743" s="31" t="str">
        <f ca="1" t="shared" si="44"/>
        <v/>
      </c>
    </row>
    <row r="2744" customHeight="1" spans="11:11">
      <c r="K2744" s="31" t="str">
        <f ca="1" t="shared" si="44"/>
        <v/>
      </c>
    </row>
    <row r="2745" customHeight="1" spans="11:11">
      <c r="K2745" s="31" t="str">
        <f ca="1" t="shared" si="44"/>
        <v/>
      </c>
    </row>
    <row r="2746" customHeight="1" spans="11:11">
      <c r="K2746" s="31" t="str">
        <f ca="1" t="shared" si="44"/>
        <v/>
      </c>
    </row>
    <row r="2747" customHeight="1" spans="11:11">
      <c r="K2747" s="31" t="str">
        <f ca="1" t="shared" si="44"/>
        <v/>
      </c>
    </row>
    <row r="2748" customHeight="1" spans="11:11">
      <c r="K2748" s="31" t="str">
        <f ca="1" t="shared" si="44"/>
        <v/>
      </c>
    </row>
    <row r="2749" customHeight="1" spans="11:11">
      <c r="K2749" s="31" t="str">
        <f ca="1" t="shared" si="44"/>
        <v/>
      </c>
    </row>
    <row r="2750" customHeight="1" spans="11:11">
      <c r="K2750" s="31" t="str">
        <f ca="1" t="shared" si="44"/>
        <v/>
      </c>
    </row>
    <row r="2751" customHeight="1" spans="11:11">
      <c r="K2751" s="31" t="str">
        <f ca="1" t="shared" si="44"/>
        <v/>
      </c>
    </row>
    <row r="2752" customHeight="1" spans="11:11">
      <c r="K2752" s="31" t="str">
        <f ca="1" t="shared" si="44"/>
        <v/>
      </c>
    </row>
    <row r="2753" customHeight="1" spans="11:11">
      <c r="K2753" s="31" t="str">
        <f ca="1" t="shared" si="44"/>
        <v/>
      </c>
    </row>
    <row r="2754" customHeight="1" spans="11:11">
      <c r="K2754" s="31" t="str">
        <f ca="1" t="shared" si="44"/>
        <v/>
      </c>
    </row>
    <row r="2755" customHeight="1" spans="11:11">
      <c r="K2755" s="31" t="str">
        <f ca="1" t="shared" si="44"/>
        <v/>
      </c>
    </row>
    <row r="2756" customHeight="1" spans="11:11">
      <c r="K2756" s="31" t="str">
        <f ca="1" t="shared" si="44"/>
        <v/>
      </c>
    </row>
    <row r="2757" customHeight="1" spans="11:11">
      <c r="K2757" s="31" t="str">
        <f ca="1" t="shared" si="44"/>
        <v/>
      </c>
    </row>
    <row r="2758" customHeight="1" spans="11:11">
      <c r="K2758" s="31" t="str">
        <f ca="1" t="shared" si="44"/>
        <v/>
      </c>
    </row>
    <row r="2759" customHeight="1" spans="11:11">
      <c r="K2759" s="31" t="str">
        <f ca="1" t="shared" si="44"/>
        <v/>
      </c>
    </row>
    <row r="2760" customHeight="1" spans="11:11">
      <c r="K2760" s="31" t="str">
        <f ca="1" t="shared" si="44"/>
        <v/>
      </c>
    </row>
    <row r="2761" customHeight="1" spans="11:11">
      <c r="K2761" s="31" t="str">
        <f ca="1" t="shared" si="44"/>
        <v/>
      </c>
    </row>
    <row r="2762" customHeight="1" spans="11:11">
      <c r="K2762" s="31" t="str">
        <f ca="1" t="shared" si="44"/>
        <v/>
      </c>
    </row>
    <row r="2763" customHeight="1" spans="11:11">
      <c r="K2763" s="31" t="str">
        <f ca="1" t="shared" si="44"/>
        <v/>
      </c>
    </row>
    <row r="2764" customHeight="1" spans="11:11">
      <c r="K2764" s="31" t="str">
        <f ca="1" t="shared" si="44"/>
        <v/>
      </c>
    </row>
    <row r="2765" customHeight="1" spans="11:11">
      <c r="K2765" s="31" t="str">
        <f ca="1" t="shared" si="44"/>
        <v/>
      </c>
    </row>
    <row r="2766" customHeight="1" spans="11:11">
      <c r="K2766" s="31" t="str">
        <f ca="1" t="shared" ref="K2766:K2829" si="45">IF(B2766="","",IF(AND(J2766&lt;&gt;"✔",I2766&lt;TODAY()),"已超期",""))</f>
        <v/>
      </c>
    </row>
    <row r="2767" customHeight="1" spans="11:11">
      <c r="K2767" s="31" t="str">
        <f ca="1" t="shared" si="45"/>
        <v/>
      </c>
    </row>
    <row r="2768" customHeight="1" spans="11:11">
      <c r="K2768" s="31" t="str">
        <f ca="1" t="shared" si="45"/>
        <v/>
      </c>
    </row>
    <row r="2769" customHeight="1" spans="11:11">
      <c r="K2769" s="31" t="str">
        <f ca="1" t="shared" si="45"/>
        <v/>
      </c>
    </row>
    <row r="2770" customHeight="1" spans="11:11">
      <c r="K2770" s="31" t="str">
        <f ca="1" t="shared" si="45"/>
        <v/>
      </c>
    </row>
    <row r="2771" customHeight="1" spans="11:11">
      <c r="K2771" s="31" t="str">
        <f ca="1" t="shared" si="45"/>
        <v/>
      </c>
    </row>
    <row r="2772" customHeight="1" spans="11:11">
      <c r="K2772" s="31" t="str">
        <f ca="1" t="shared" si="45"/>
        <v/>
      </c>
    </row>
    <row r="2773" customHeight="1" spans="11:11">
      <c r="K2773" s="31" t="str">
        <f ca="1" t="shared" si="45"/>
        <v/>
      </c>
    </row>
    <row r="2774" customHeight="1" spans="11:11">
      <c r="K2774" s="31" t="str">
        <f ca="1" t="shared" si="45"/>
        <v/>
      </c>
    </row>
    <row r="2775" customHeight="1" spans="11:11">
      <c r="K2775" s="31" t="str">
        <f ca="1" t="shared" si="45"/>
        <v/>
      </c>
    </row>
    <row r="2776" customHeight="1" spans="11:11">
      <c r="K2776" s="31" t="str">
        <f ca="1" t="shared" si="45"/>
        <v/>
      </c>
    </row>
    <row r="2777" customHeight="1" spans="11:11">
      <c r="K2777" s="31" t="str">
        <f ca="1" t="shared" si="45"/>
        <v/>
      </c>
    </row>
    <row r="2778" customHeight="1" spans="11:11">
      <c r="K2778" s="31" t="str">
        <f ca="1" t="shared" si="45"/>
        <v/>
      </c>
    </row>
    <row r="2779" customHeight="1" spans="11:11">
      <c r="K2779" s="31" t="str">
        <f ca="1" t="shared" si="45"/>
        <v/>
      </c>
    </row>
    <row r="2780" customHeight="1" spans="11:11">
      <c r="K2780" s="31" t="str">
        <f ca="1" t="shared" si="45"/>
        <v/>
      </c>
    </row>
    <row r="2781" customHeight="1" spans="11:11">
      <c r="K2781" s="31" t="str">
        <f ca="1" t="shared" si="45"/>
        <v/>
      </c>
    </row>
    <row r="2782" customHeight="1" spans="11:11">
      <c r="K2782" s="31" t="str">
        <f ca="1" t="shared" si="45"/>
        <v/>
      </c>
    </row>
    <row r="2783" customHeight="1" spans="11:11">
      <c r="K2783" s="31" t="str">
        <f ca="1" t="shared" si="45"/>
        <v/>
      </c>
    </row>
    <row r="2784" customHeight="1" spans="11:11">
      <c r="K2784" s="31" t="str">
        <f ca="1" t="shared" si="45"/>
        <v/>
      </c>
    </row>
    <row r="2785" customHeight="1" spans="11:11">
      <c r="K2785" s="31" t="str">
        <f ca="1" t="shared" si="45"/>
        <v/>
      </c>
    </row>
    <row r="2786" customHeight="1" spans="11:11">
      <c r="K2786" s="31" t="str">
        <f ca="1" t="shared" si="45"/>
        <v/>
      </c>
    </row>
    <row r="2787" customHeight="1" spans="11:11">
      <c r="K2787" s="31" t="str">
        <f ca="1" t="shared" si="45"/>
        <v/>
      </c>
    </row>
    <row r="2788" customHeight="1" spans="11:11">
      <c r="K2788" s="31" t="str">
        <f ca="1" t="shared" si="45"/>
        <v/>
      </c>
    </row>
    <row r="2789" customHeight="1" spans="11:11">
      <c r="K2789" s="31" t="str">
        <f ca="1" t="shared" si="45"/>
        <v/>
      </c>
    </row>
    <row r="2790" customHeight="1" spans="11:11">
      <c r="K2790" s="31" t="str">
        <f ca="1" t="shared" si="45"/>
        <v/>
      </c>
    </row>
    <row r="2791" customHeight="1" spans="11:11">
      <c r="K2791" s="31" t="str">
        <f ca="1" t="shared" si="45"/>
        <v/>
      </c>
    </row>
    <row r="2792" customHeight="1" spans="11:11">
      <c r="K2792" s="31" t="str">
        <f ca="1" t="shared" si="45"/>
        <v/>
      </c>
    </row>
    <row r="2793" customHeight="1" spans="11:11">
      <c r="K2793" s="31" t="str">
        <f ca="1" t="shared" si="45"/>
        <v/>
      </c>
    </row>
    <row r="2794" customHeight="1" spans="11:11">
      <c r="K2794" s="31" t="str">
        <f ca="1" t="shared" si="45"/>
        <v/>
      </c>
    </row>
    <row r="2795" customHeight="1" spans="11:11">
      <c r="K2795" s="31" t="str">
        <f ca="1" t="shared" si="45"/>
        <v/>
      </c>
    </row>
    <row r="2796" customHeight="1" spans="11:11">
      <c r="K2796" s="31" t="str">
        <f ca="1" t="shared" si="45"/>
        <v/>
      </c>
    </row>
    <row r="2797" customHeight="1" spans="11:11">
      <c r="K2797" s="31" t="str">
        <f ca="1" t="shared" si="45"/>
        <v/>
      </c>
    </row>
    <row r="2798" customHeight="1" spans="11:11">
      <c r="K2798" s="31" t="str">
        <f ca="1" t="shared" si="45"/>
        <v/>
      </c>
    </row>
    <row r="2799" customHeight="1" spans="11:11">
      <c r="K2799" s="31" t="str">
        <f ca="1" t="shared" si="45"/>
        <v/>
      </c>
    </row>
    <row r="2800" customHeight="1" spans="11:11">
      <c r="K2800" s="31" t="str">
        <f ca="1" t="shared" si="45"/>
        <v/>
      </c>
    </row>
    <row r="2801" customHeight="1" spans="11:11">
      <c r="K2801" s="31" t="str">
        <f ca="1" t="shared" si="45"/>
        <v/>
      </c>
    </row>
    <row r="2802" customHeight="1" spans="11:11">
      <c r="K2802" s="31" t="str">
        <f ca="1" t="shared" si="45"/>
        <v/>
      </c>
    </row>
    <row r="2803" customHeight="1" spans="11:11">
      <c r="K2803" s="31" t="str">
        <f ca="1" t="shared" si="45"/>
        <v/>
      </c>
    </row>
    <row r="2804" customHeight="1" spans="11:11">
      <c r="K2804" s="31" t="str">
        <f ca="1" t="shared" si="45"/>
        <v/>
      </c>
    </row>
    <row r="2805" customHeight="1" spans="11:11">
      <c r="K2805" s="31" t="str">
        <f ca="1" t="shared" si="45"/>
        <v/>
      </c>
    </row>
    <row r="2806" customHeight="1" spans="11:11">
      <c r="K2806" s="31" t="str">
        <f ca="1" t="shared" si="45"/>
        <v/>
      </c>
    </row>
    <row r="2807" customHeight="1" spans="11:11">
      <c r="K2807" s="31" t="str">
        <f ca="1" t="shared" si="45"/>
        <v/>
      </c>
    </row>
    <row r="2808" customHeight="1" spans="11:11">
      <c r="K2808" s="31" t="str">
        <f ca="1" t="shared" si="45"/>
        <v/>
      </c>
    </row>
    <row r="2809" customHeight="1" spans="11:11">
      <c r="K2809" s="31" t="str">
        <f ca="1" t="shared" si="45"/>
        <v/>
      </c>
    </row>
    <row r="2810" customHeight="1" spans="11:11">
      <c r="K2810" s="31" t="str">
        <f ca="1" t="shared" si="45"/>
        <v/>
      </c>
    </row>
    <row r="2811" customHeight="1" spans="11:11">
      <c r="K2811" s="31" t="str">
        <f ca="1" t="shared" si="45"/>
        <v/>
      </c>
    </row>
    <row r="2812" customHeight="1" spans="11:11">
      <c r="K2812" s="31" t="str">
        <f ca="1" t="shared" si="45"/>
        <v/>
      </c>
    </row>
    <row r="2813" customHeight="1" spans="11:11">
      <c r="K2813" s="31" t="str">
        <f ca="1" t="shared" si="45"/>
        <v/>
      </c>
    </row>
    <row r="2814" customHeight="1" spans="11:11">
      <c r="K2814" s="31" t="str">
        <f ca="1" t="shared" si="45"/>
        <v/>
      </c>
    </row>
    <row r="2815" customHeight="1" spans="11:11">
      <c r="K2815" s="31" t="str">
        <f ca="1" t="shared" si="45"/>
        <v/>
      </c>
    </row>
    <row r="2816" customHeight="1" spans="11:11">
      <c r="K2816" s="31" t="str">
        <f ca="1" t="shared" si="45"/>
        <v/>
      </c>
    </row>
    <row r="2817" customHeight="1" spans="11:11">
      <c r="K2817" s="31" t="str">
        <f ca="1" t="shared" si="45"/>
        <v/>
      </c>
    </row>
    <row r="2818" customHeight="1" spans="11:11">
      <c r="K2818" s="31" t="str">
        <f ca="1" t="shared" si="45"/>
        <v/>
      </c>
    </row>
    <row r="2819" customHeight="1" spans="11:11">
      <c r="K2819" s="31" t="str">
        <f ca="1" t="shared" si="45"/>
        <v/>
      </c>
    </row>
    <row r="2820" customHeight="1" spans="11:11">
      <c r="K2820" s="31" t="str">
        <f ca="1" t="shared" si="45"/>
        <v/>
      </c>
    </row>
    <row r="2821" customHeight="1" spans="11:11">
      <c r="K2821" s="31" t="str">
        <f ca="1" t="shared" si="45"/>
        <v/>
      </c>
    </row>
    <row r="2822" customHeight="1" spans="11:11">
      <c r="K2822" s="31" t="str">
        <f ca="1" t="shared" si="45"/>
        <v/>
      </c>
    </row>
    <row r="2823" customHeight="1" spans="11:11">
      <c r="K2823" s="31" t="str">
        <f ca="1" t="shared" si="45"/>
        <v/>
      </c>
    </row>
    <row r="2824" customHeight="1" spans="11:11">
      <c r="K2824" s="31" t="str">
        <f ca="1" t="shared" si="45"/>
        <v/>
      </c>
    </row>
    <row r="2825" customHeight="1" spans="11:11">
      <c r="K2825" s="31" t="str">
        <f ca="1" t="shared" si="45"/>
        <v/>
      </c>
    </row>
    <row r="2826" customHeight="1" spans="11:11">
      <c r="K2826" s="31" t="str">
        <f ca="1" t="shared" si="45"/>
        <v/>
      </c>
    </row>
    <row r="2827" customHeight="1" spans="11:11">
      <c r="K2827" s="31" t="str">
        <f ca="1" t="shared" si="45"/>
        <v/>
      </c>
    </row>
    <row r="2828" customHeight="1" spans="11:11">
      <c r="K2828" s="31" t="str">
        <f ca="1" t="shared" si="45"/>
        <v/>
      </c>
    </row>
    <row r="2829" customHeight="1" spans="11:11">
      <c r="K2829" s="31" t="str">
        <f ca="1" t="shared" si="45"/>
        <v/>
      </c>
    </row>
    <row r="2830" customHeight="1" spans="11:11">
      <c r="K2830" s="31" t="str">
        <f ca="1" t="shared" ref="K2830:K2893" si="46">IF(B2830="","",IF(AND(J2830&lt;&gt;"✔",I2830&lt;TODAY()),"已超期",""))</f>
        <v/>
      </c>
    </row>
    <row r="2831" customHeight="1" spans="11:11">
      <c r="K2831" s="31" t="str">
        <f ca="1" t="shared" si="46"/>
        <v/>
      </c>
    </row>
    <row r="2832" customHeight="1" spans="11:11">
      <c r="K2832" s="31" t="str">
        <f ca="1" t="shared" si="46"/>
        <v/>
      </c>
    </row>
    <row r="2833" customHeight="1" spans="11:11">
      <c r="K2833" s="31" t="str">
        <f ca="1" t="shared" si="46"/>
        <v/>
      </c>
    </row>
    <row r="2834" customHeight="1" spans="11:11">
      <c r="K2834" s="31" t="str">
        <f ca="1" t="shared" si="46"/>
        <v/>
      </c>
    </row>
    <row r="2835" customHeight="1" spans="11:11">
      <c r="K2835" s="31" t="str">
        <f ca="1" t="shared" si="46"/>
        <v/>
      </c>
    </row>
    <row r="2836" customHeight="1" spans="11:11">
      <c r="K2836" s="31" t="str">
        <f ca="1" t="shared" si="46"/>
        <v/>
      </c>
    </row>
    <row r="2837" customHeight="1" spans="11:11">
      <c r="K2837" s="31" t="str">
        <f ca="1" t="shared" si="46"/>
        <v/>
      </c>
    </row>
    <row r="2838" customHeight="1" spans="11:11">
      <c r="K2838" s="31" t="str">
        <f ca="1" t="shared" si="46"/>
        <v/>
      </c>
    </row>
    <row r="2839" customHeight="1" spans="11:11">
      <c r="K2839" s="31" t="str">
        <f ca="1" t="shared" si="46"/>
        <v/>
      </c>
    </row>
    <row r="2840" customHeight="1" spans="11:11">
      <c r="K2840" s="31" t="str">
        <f ca="1" t="shared" si="46"/>
        <v/>
      </c>
    </row>
    <row r="2841" customHeight="1" spans="11:11">
      <c r="K2841" s="31" t="str">
        <f ca="1" t="shared" si="46"/>
        <v/>
      </c>
    </row>
    <row r="2842" customHeight="1" spans="11:11">
      <c r="K2842" s="31" t="str">
        <f ca="1" t="shared" si="46"/>
        <v/>
      </c>
    </row>
    <row r="2843" customHeight="1" spans="11:11">
      <c r="K2843" s="31" t="str">
        <f ca="1" t="shared" si="46"/>
        <v/>
      </c>
    </row>
    <row r="2844" customHeight="1" spans="11:11">
      <c r="K2844" s="31" t="str">
        <f ca="1" t="shared" si="46"/>
        <v/>
      </c>
    </row>
    <row r="2845" customHeight="1" spans="11:11">
      <c r="K2845" s="31" t="str">
        <f ca="1" t="shared" si="46"/>
        <v/>
      </c>
    </row>
    <row r="2846" customHeight="1" spans="11:11">
      <c r="K2846" s="31" t="str">
        <f ca="1" t="shared" si="46"/>
        <v/>
      </c>
    </row>
    <row r="2847" customHeight="1" spans="11:11">
      <c r="K2847" s="31" t="str">
        <f ca="1" t="shared" si="46"/>
        <v/>
      </c>
    </row>
    <row r="2848" customHeight="1" spans="11:11">
      <c r="K2848" s="31" t="str">
        <f ca="1" t="shared" si="46"/>
        <v/>
      </c>
    </row>
    <row r="2849" customHeight="1" spans="11:11">
      <c r="K2849" s="31" t="str">
        <f ca="1" t="shared" si="46"/>
        <v/>
      </c>
    </row>
    <row r="2850" customHeight="1" spans="11:11">
      <c r="K2850" s="31" t="str">
        <f ca="1" t="shared" si="46"/>
        <v/>
      </c>
    </row>
    <row r="2851" customHeight="1" spans="11:11">
      <c r="K2851" s="31" t="str">
        <f ca="1" t="shared" si="46"/>
        <v/>
      </c>
    </row>
    <row r="2852" customHeight="1" spans="11:11">
      <c r="K2852" s="31" t="str">
        <f ca="1" t="shared" si="46"/>
        <v/>
      </c>
    </row>
    <row r="2853" customHeight="1" spans="11:11">
      <c r="K2853" s="31" t="str">
        <f ca="1" t="shared" si="46"/>
        <v/>
      </c>
    </row>
    <row r="2854" customHeight="1" spans="11:11">
      <c r="K2854" s="31" t="str">
        <f ca="1" t="shared" si="46"/>
        <v/>
      </c>
    </row>
    <row r="2855" customHeight="1" spans="11:11">
      <c r="K2855" s="31" t="str">
        <f ca="1" t="shared" si="46"/>
        <v/>
      </c>
    </row>
    <row r="2856" customHeight="1" spans="11:11">
      <c r="K2856" s="31" t="str">
        <f ca="1" t="shared" si="46"/>
        <v/>
      </c>
    </row>
    <row r="2857" customHeight="1" spans="11:11">
      <c r="K2857" s="31" t="str">
        <f ca="1" t="shared" si="46"/>
        <v/>
      </c>
    </row>
    <row r="2858" customHeight="1" spans="11:11">
      <c r="K2858" s="31" t="str">
        <f ca="1" t="shared" si="46"/>
        <v/>
      </c>
    </row>
    <row r="2859" customHeight="1" spans="11:11">
      <c r="K2859" s="31" t="str">
        <f ca="1" t="shared" si="46"/>
        <v/>
      </c>
    </row>
    <row r="2860" customHeight="1" spans="11:11">
      <c r="K2860" s="31" t="str">
        <f ca="1" t="shared" si="46"/>
        <v/>
      </c>
    </row>
    <row r="2861" customHeight="1" spans="11:11">
      <c r="K2861" s="31" t="str">
        <f ca="1" t="shared" si="46"/>
        <v/>
      </c>
    </row>
    <row r="2862" customHeight="1" spans="11:11">
      <c r="K2862" s="31" t="str">
        <f ca="1" t="shared" si="46"/>
        <v/>
      </c>
    </row>
    <row r="2863" customHeight="1" spans="11:11">
      <c r="K2863" s="31" t="str">
        <f ca="1" t="shared" si="46"/>
        <v/>
      </c>
    </row>
    <row r="2864" customHeight="1" spans="11:11">
      <c r="K2864" s="31" t="str">
        <f ca="1" t="shared" si="46"/>
        <v/>
      </c>
    </row>
    <row r="2865" customHeight="1" spans="11:11">
      <c r="K2865" s="31" t="str">
        <f ca="1" t="shared" si="46"/>
        <v/>
      </c>
    </row>
    <row r="2866" customHeight="1" spans="11:11">
      <c r="K2866" s="31" t="str">
        <f ca="1" t="shared" si="46"/>
        <v/>
      </c>
    </row>
    <row r="2867" customHeight="1" spans="11:11">
      <c r="K2867" s="31" t="str">
        <f ca="1" t="shared" si="46"/>
        <v/>
      </c>
    </row>
    <row r="2868" customHeight="1" spans="11:11">
      <c r="K2868" s="31" t="str">
        <f ca="1" t="shared" si="46"/>
        <v/>
      </c>
    </row>
    <row r="2869" customHeight="1" spans="11:11">
      <c r="K2869" s="31" t="str">
        <f ca="1" t="shared" si="46"/>
        <v/>
      </c>
    </row>
    <row r="2870" customHeight="1" spans="11:11">
      <c r="K2870" s="31" t="str">
        <f ca="1" t="shared" si="46"/>
        <v/>
      </c>
    </row>
    <row r="2871" customHeight="1" spans="11:11">
      <c r="K2871" s="31" t="str">
        <f ca="1" t="shared" si="46"/>
        <v/>
      </c>
    </row>
    <row r="2872" customHeight="1" spans="11:11">
      <c r="K2872" s="31" t="str">
        <f ca="1" t="shared" si="46"/>
        <v/>
      </c>
    </row>
    <row r="2873" customHeight="1" spans="11:11">
      <c r="K2873" s="31" t="str">
        <f ca="1" t="shared" si="46"/>
        <v/>
      </c>
    </row>
    <row r="2874" customHeight="1" spans="11:11">
      <c r="K2874" s="31" t="str">
        <f ca="1" t="shared" si="46"/>
        <v/>
      </c>
    </row>
    <row r="2875" customHeight="1" spans="11:11">
      <c r="K2875" s="31" t="str">
        <f ca="1" t="shared" si="46"/>
        <v/>
      </c>
    </row>
    <row r="2876" customHeight="1" spans="11:11">
      <c r="K2876" s="31" t="str">
        <f ca="1" t="shared" si="46"/>
        <v/>
      </c>
    </row>
    <row r="2877" customHeight="1" spans="11:11">
      <c r="K2877" s="31" t="str">
        <f ca="1" t="shared" si="46"/>
        <v/>
      </c>
    </row>
    <row r="2878" customHeight="1" spans="11:11">
      <c r="K2878" s="31" t="str">
        <f ca="1" t="shared" si="46"/>
        <v/>
      </c>
    </row>
    <row r="2879" customHeight="1" spans="11:11">
      <c r="K2879" s="31" t="str">
        <f ca="1" t="shared" si="46"/>
        <v/>
      </c>
    </row>
    <row r="2880" customHeight="1" spans="11:11">
      <c r="K2880" s="31" t="str">
        <f ca="1" t="shared" si="46"/>
        <v/>
      </c>
    </row>
    <row r="2881" customHeight="1" spans="11:11">
      <c r="K2881" s="31" t="str">
        <f ca="1" t="shared" si="46"/>
        <v/>
      </c>
    </row>
    <row r="2882" customHeight="1" spans="11:11">
      <c r="K2882" s="31" t="str">
        <f ca="1" t="shared" si="46"/>
        <v/>
      </c>
    </row>
    <row r="2883" customHeight="1" spans="11:11">
      <c r="K2883" s="31" t="str">
        <f ca="1" t="shared" si="46"/>
        <v/>
      </c>
    </row>
    <row r="2884" customHeight="1" spans="11:11">
      <c r="K2884" s="31" t="str">
        <f ca="1" t="shared" si="46"/>
        <v/>
      </c>
    </row>
    <row r="2885" customHeight="1" spans="11:11">
      <c r="K2885" s="31" t="str">
        <f ca="1" t="shared" si="46"/>
        <v/>
      </c>
    </row>
    <row r="2886" customHeight="1" spans="11:11">
      <c r="K2886" s="31" t="str">
        <f ca="1" t="shared" si="46"/>
        <v/>
      </c>
    </row>
    <row r="2887" customHeight="1" spans="11:11">
      <c r="K2887" s="31" t="str">
        <f ca="1" t="shared" si="46"/>
        <v/>
      </c>
    </row>
    <row r="2888" customHeight="1" spans="11:11">
      <c r="K2888" s="31" t="str">
        <f ca="1" t="shared" si="46"/>
        <v/>
      </c>
    </row>
    <row r="2889" customHeight="1" spans="11:11">
      <c r="K2889" s="31" t="str">
        <f ca="1" t="shared" si="46"/>
        <v/>
      </c>
    </row>
    <row r="2890" customHeight="1" spans="11:11">
      <c r="K2890" s="31" t="str">
        <f ca="1" t="shared" si="46"/>
        <v/>
      </c>
    </row>
    <row r="2891" customHeight="1" spans="11:11">
      <c r="K2891" s="31" t="str">
        <f ca="1" t="shared" si="46"/>
        <v/>
      </c>
    </row>
    <row r="2892" customHeight="1" spans="11:11">
      <c r="K2892" s="31" t="str">
        <f ca="1" t="shared" si="46"/>
        <v/>
      </c>
    </row>
    <row r="2893" customHeight="1" spans="11:11">
      <c r="K2893" s="31" t="str">
        <f ca="1" t="shared" si="46"/>
        <v/>
      </c>
    </row>
    <row r="2894" customHeight="1" spans="11:11">
      <c r="K2894" s="31" t="str">
        <f ca="1" t="shared" ref="K2894:K2957" si="47">IF(B2894="","",IF(AND(J2894&lt;&gt;"✔",I2894&lt;TODAY()),"已超期",""))</f>
        <v/>
      </c>
    </row>
    <row r="2895" customHeight="1" spans="11:11">
      <c r="K2895" s="31" t="str">
        <f ca="1" t="shared" si="47"/>
        <v/>
      </c>
    </row>
    <row r="2896" customHeight="1" spans="11:11">
      <c r="K2896" s="31" t="str">
        <f ca="1" t="shared" si="47"/>
        <v/>
      </c>
    </row>
    <row r="2897" customHeight="1" spans="11:11">
      <c r="K2897" s="31" t="str">
        <f ca="1" t="shared" si="47"/>
        <v/>
      </c>
    </row>
    <row r="2898" customHeight="1" spans="11:11">
      <c r="K2898" s="31" t="str">
        <f ca="1" t="shared" si="47"/>
        <v/>
      </c>
    </row>
    <row r="2899" customHeight="1" spans="11:11">
      <c r="K2899" s="31" t="str">
        <f ca="1" t="shared" si="47"/>
        <v/>
      </c>
    </row>
    <row r="2900" customHeight="1" spans="11:11">
      <c r="K2900" s="31" t="str">
        <f ca="1" t="shared" si="47"/>
        <v/>
      </c>
    </row>
    <row r="2901" customHeight="1" spans="11:11">
      <c r="K2901" s="31" t="str">
        <f ca="1" t="shared" si="47"/>
        <v/>
      </c>
    </row>
    <row r="2902" customHeight="1" spans="11:11">
      <c r="K2902" s="31" t="str">
        <f ca="1" t="shared" si="47"/>
        <v/>
      </c>
    </row>
    <row r="2903" customHeight="1" spans="11:11">
      <c r="K2903" s="31" t="str">
        <f ca="1" t="shared" si="47"/>
        <v/>
      </c>
    </row>
    <row r="2904" customHeight="1" spans="11:11">
      <c r="K2904" s="31" t="str">
        <f ca="1" t="shared" si="47"/>
        <v/>
      </c>
    </row>
    <row r="2905" customHeight="1" spans="11:11">
      <c r="K2905" s="31" t="str">
        <f ca="1" t="shared" si="47"/>
        <v/>
      </c>
    </row>
    <row r="2906" customHeight="1" spans="11:11">
      <c r="K2906" s="31" t="str">
        <f ca="1" t="shared" si="47"/>
        <v/>
      </c>
    </row>
    <row r="2907" customHeight="1" spans="11:11">
      <c r="K2907" s="31" t="str">
        <f ca="1" t="shared" si="47"/>
        <v/>
      </c>
    </row>
    <row r="2908" customHeight="1" spans="11:11">
      <c r="K2908" s="31" t="str">
        <f ca="1" t="shared" si="47"/>
        <v/>
      </c>
    </row>
    <row r="2909" customHeight="1" spans="11:11">
      <c r="K2909" s="31" t="str">
        <f ca="1" t="shared" si="47"/>
        <v/>
      </c>
    </row>
    <row r="2910" customHeight="1" spans="11:11">
      <c r="K2910" s="31" t="str">
        <f ca="1" t="shared" si="47"/>
        <v/>
      </c>
    </row>
    <row r="2911" customHeight="1" spans="11:11">
      <c r="K2911" s="31" t="str">
        <f ca="1" t="shared" si="47"/>
        <v/>
      </c>
    </row>
    <row r="2912" customHeight="1" spans="11:11">
      <c r="K2912" s="31" t="str">
        <f ca="1" t="shared" si="47"/>
        <v/>
      </c>
    </row>
    <row r="2913" customHeight="1" spans="11:11">
      <c r="K2913" s="31" t="str">
        <f ca="1" t="shared" si="47"/>
        <v/>
      </c>
    </row>
    <row r="2914" customHeight="1" spans="11:11">
      <c r="K2914" s="31" t="str">
        <f ca="1" t="shared" si="47"/>
        <v/>
      </c>
    </row>
    <row r="2915" customHeight="1" spans="11:11">
      <c r="K2915" s="31" t="str">
        <f ca="1" t="shared" si="47"/>
        <v/>
      </c>
    </row>
    <row r="2916" customHeight="1" spans="11:11">
      <c r="K2916" s="31" t="str">
        <f ca="1" t="shared" si="47"/>
        <v/>
      </c>
    </row>
    <row r="2917" customHeight="1" spans="11:11">
      <c r="K2917" s="31" t="str">
        <f ca="1" t="shared" si="47"/>
        <v/>
      </c>
    </row>
    <row r="2918" customHeight="1" spans="11:11">
      <c r="K2918" s="31" t="str">
        <f ca="1" t="shared" si="47"/>
        <v/>
      </c>
    </row>
    <row r="2919" customHeight="1" spans="11:11">
      <c r="K2919" s="31" t="str">
        <f ca="1" t="shared" si="47"/>
        <v/>
      </c>
    </row>
    <row r="2920" customHeight="1" spans="11:11">
      <c r="K2920" s="31" t="str">
        <f ca="1" t="shared" si="47"/>
        <v/>
      </c>
    </row>
    <row r="2921" customHeight="1" spans="11:11">
      <c r="K2921" s="31" t="str">
        <f ca="1" t="shared" si="47"/>
        <v/>
      </c>
    </row>
    <row r="2922" customHeight="1" spans="11:11">
      <c r="K2922" s="31" t="str">
        <f ca="1" t="shared" si="47"/>
        <v/>
      </c>
    </row>
    <row r="2923" customHeight="1" spans="11:11">
      <c r="K2923" s="31" t="str">
        <f ca="1" t="shared" si="47"/>
        <v/>
      </c>
    </row>
    <row r="2924" customHeight="1" spans="11:11">
      <c r="K2924" s="31" t="str">
        <f ca="1" t="shared" si="47"/>
        <v/>
      </c>
    </row>
    <row r="2925" customHeight="1" spans="11:11">
      <c r="K2925" s="31" t="str">
        <f ca="1" t="shared" si="47"/>
        <v/>
      </c>
    </row>
    <row r="2926" customHeight="1" spans="11:11">
      <c r="K2926" s="31" t="str">
        <f ca="1" t="shared" si="47"/>
        <v/>
      </c>
    </row>
    <row r="2927" customHeight="1" spans="11:11">
      <c r="K2927" s="31" t="str">
        <f ca="1" t="shared" si="47"/>
        <v/>
      </c>
    </row>
    <row r="2928" customHeight="1" spans="11:11">
      <c r="K2928" s="31" t="str">
        <f ca="1" t="shared" si="47"/>
        <v/>
      </c>
    </row>
    <row r="2929" customHeight="1" spans="11:11">
      <c r="K2929" s="31" t="str">
        <f ca="1" t="shared" si="47"/>
        <v/>
      </c>
    </row>
    <row r="2930" customHeight="1" spans="11:11">
      <c r="K2930" s="31" t="str">
        <f ca="1" t="shared" si="47"/>
        <v/>
      </c>
    </row>
    <row r="2931" customHeight="1" spans="11:11">
      <c r="K2931" s="31" t="str">
        <f ca="1" t="shared" si="47"/>
        <v/>
      </c>
    </row>
    <row r="2932" customHeight="1" spans="11:11">
      <c r="K2932" s="31" t="str">
        <f ca="1" t="shared" si="47"/>
        <v/>
      </c>
    </row>
    <row r="2933" customHeight="1" spans="11:11">
      <c r="K2933" s="31" t="str">
        <f ca="1" t="shared" si="47"/>
        <v/>
      </c>
    </row>
    <row r="2934" customHeight="1" spans="11:11">
      <c r="K2934" s="31" t="str">
        <f ca="1" t="shared" si="47"/>
        <v/>
      </c>
    </row>
    <row r="2935" customHeight="1" spans="11:11">
      <c r="K2935" s="31" t="str">
        <f ca="1" t="shared" si="47"/>
        <v/>
      </c>
    </row>
    <row r="2936" customHeight="1" spans="11:11">
      <c r="K2936" s="31" t="str">
        <f ca="1" t="shared" si="47"/>
        <v/>
      </c>
    </row>
    <row r="2937" customHeight="1" spans="11:11">
      <c r="K2937" s="31" t="str">
        <f ca="1" t="shared" si="47"/>
        <v/>
      </c>
    </row>
    <row r="2938" customHeight="1" spans="11:11">
      <c r="K2938" s="31" t="str">
        <f ca="1" t="shared" si="47"/>
        <v/>
      </c>
    </row>
    <row r="2939" customHeight="1" spans="11:11">
      <c r="K2939" s="31" t="str">
        <f ca="1" t="shared" si="47"/>
        <v/>
      </c>
    </row>
    <row r="2940" customHeight="1" spans="11:11">
      <c r="K2940" s="31" t="str">
        <f ca="1" t="shared" si="47"/>
        <v/>
      </c>
    </row>
    <row r="2941" customHeight="1" spans="11:11">
      <c r="K2941" s="31" t="str">
        <f ca="1" t="shared" si="47"/>
        <v/>
      </c>
    </row>
    <row r="2942" customHeight="1" spans="11:11">
      <c r="K2942" s="31" t="str">
        <f ca="1" t="shared" si="47"/>
        <v/>
      </c>
    </row>
    <row r="2943" customHeight="1" spans="11:11">
      <c r="K2943" s="31" t="str">
        <f ca="1" t="shared" si="47"/>
        <v/>
      </c>
    </row>
    <row r="2944" customHeight="1" spans="11:11">
      <c r="K2944" s="31" t="str">
        <f ca="1" t="shared" si="47"/>
        <v/>
      </c>
    </row>
    <row r="2945" customHeight="1" spans="11:11">
      <c r="K2945" s="31" t="str">
        <f ca="1" t="shared" si="47"/>
        <v/>
      </c>
    </row>
    <row r="2946" customHeight="1" spans="11:11">
      <c r="K2946" s="31" t="str">
        <f ca="1" t="shared" si="47"/>
        <v/>
      </c>
    </row>
    <row r="2947" customHeight="1" spans="11:11">
      <c r="K2947" s="31" t="str">
        <f ca="1" t="shared" si="47"/>
        <v/>
      </c>
    </row>
    <row r="2948" customHeight="1" spans="11:11">
      <c r="K2948" s="31" t="str">
        <f ca="1" t="shared" si="47"/>
        <v/>
      </c>
    </row>
    <row r="2949" customHeight="1" spans="11:11">
      <c r="K2949" s="31" t="str">
        <f ca="1" t="shared" si="47"/>
        <v/>
      </c>
    </row>
    <row r="2950" customHeight="1" spans="11:11">
      <c r="K2950" s="31" t="str">
        <f ca="1" t="shared" si="47"/>
        <v/>
      </c>
    </row>
    <row r="2951" customHeight="1" spans="11:11">
      <c r="K2951" s="31" t="str">
        <f ca="1" t="shared" si="47"/>
        <v/>
      </c>
    </row>
    <row r="2952" customHeight="1" spans="11:11">
      <c r="K2952" s="31" t="str">
        <f ca="1" t="shared" si="47"/>
        <v/>
      </c>
    </row>
    <row r="2953" customHeight="1" spans="11:11">
      <c r="K2953" s="31" t="str">
        <f ca="1" t="shared" si="47"/>
        <v/>
      </c>
    </row>
    <row r="2954" customHeight="1" spans="11:11">
      <c r="K2954" s="31" t="str">
        <f ca="1" t="shared" si="47"/>
        <v/>
      </c>
    </row>
    <row r="2955" customHeight="1" spans="11:11">
      <c r="K2955" s="31" t="str">
        <f ca="1" t="shared" si="47"/>
        <v/>
      </c>
    </row>
    <row r="2956" customHeight="1" spans="11:11">
      <c r="K2956" s="31" t="str">
        <f ca="1" t="shared" si="47"/>
        <v/>
      </c>
    </row>
    <row r="2957" customHeight="1" spans="11:11">
      <c r="K2957" s="31" t="str">
        <f ca="1" t="shared" si="47"/>
        <v/>
      </c>
    </row>
    <row r="2958" customHeight="1" spans="11:11">
      <c r="K2958" s="31" t="str">
        <f ca="1" t="shared" ref="K2958:K3021" si="48">IF(B2958="","",IF(AND(J2958&lt;&gt;"✔",I2958&lt;TODAY()),"已超期",""))</f>
        <v/>
      </c>
    </row>
    <row r="2959" customHeight="1" spans="11:11">
      <c r="K2959" s="31" t="str">
        <f ca="1" t="shared" si="48"/>
        <v/>
      </c>
    </row>
    <row r="2960" customHeight="1" spans="11:11">
      <c r="K2960" s="31" t="str">
        <f ca="1" t="shared" si="48"/>
        <v/>
      </c>
    </row>
    <row r="2961" customHeight="1" spans="11:11">
      <c r="K2961" s="31" t="str">
        <f ca="1" t="shared" si="48"/>
        <v/>
      </c>
    </row>
    <row r="2962" customHeight="1" spans="11:11">
      <c r="K2962" s="31" t="str">
        <f ca="1" t="shared" si="48"/>
        <v/>
      </c>
    </row>
    <row r="2963" customHeight="1" spans="11:11">
      <c r="K2963" s="31" t="str">
        <f ca="1" t="shared" si="48"/>
        <v/>
      </c>
    </row>
    <row r="2964" customHeight="1" spans="11:11">
      <c r="K2964" s="31" t="str">
        <f ca="1" t="shared" si="48"/>
        <v/>
      </c>
    </row>
    <row r="2965" customHeight="1" spans="11:11">
      <c r="K2965" s="31" t="str">
        <f ca="1" t="shared" si="48"/>
        <v/>
      </c>
    </row>
    <row r="2966" customHeight="1" spans="11:11">
      <c r="K2966" s="31" t="str">
        <f ca="1" t="shared" si="48"/>
        <v/>
      </c>
    </row>
    <row r="2967" customHeight="1" spans="11:11">
      <c r="K2967" s="31" t="str">
        <f ca="1" t="shared" si="48"/>
        <v/>
      </c>
    </row>
    <row r="2968" customHeight="1" spans="11:11">
      <c r="K2968" s="31" t="str">
        <f ca="1" t="shared" si="48"/>
        <v/>
      </c>
    </row>
    <row r="2969" customHeight="1" spans="11:11">
      <c r="K2969" s="31" t="str">
        <f ca="1" t="shared" si="48"/>
        <v/>
      </c>
    </row>
    <row r="2970" customHeight="1" spans="11:11">
      <c r="K2970" s="31" t="str">
        <f ca="1" t="shared" si="48"/>
        <v/>
      </c>
    </row>
    <row r="2971" customHeight="1" spans="11:11">
      <c r="K2971" s="31" t="str">
        <f ca="1" t="shared" si="48"/>
        <v/>
      </c>
    </row>
    <row r="2972" customHeight="1" spans="11:11">
      <c r="K2972" s="31" t="str">
        <f ca="1" t="shared" si="48"/>
        <v/>
      </c>
    </row>
    <row r="2973" customHeight="1" spans="11:11">
      <c r="K2973" s="31" t="str">
        <f ca="1" t="shared" si="48"/>
        <v/>
      </c>
    </row>
    <row r="2974" customHeight="1" spans="11:11">
      <c r="K2974" s="31" t="str">
        <f ca="1" t="shared" si="48"/>
        <v/>
      </c>
    </row>
    <row r="2975" customHeight="1" spans="11:11">
      <c r="K2975" s="31" t="str">
        <f ca="1" t="shared" si="48"/>
        <v/>
      </c>
    </row>
    <row r="2976" customHeight="1" spans="11:11">
      <c r="K2976" s="31" t="str">
        <f ca="1" t="shared" si="48"/>
        <v/>
      </c>
    </row>
    <row r="2977" customHeight="1" spans="11:11">
      <c r="K2977" s="31" t="str">
        <f ca="1" t="shared" si="48"/>
        <v/>
      </c>
    </row>
    <row r="2978" customHeight="1" spans="11:11">
      <c r="K2978" s="31" t="str">
        <f ca="1" t="shared" si="48"/>
        <v/>
      </c>
    </row>
    <row r="2979" customHeight="1" spans="11:11">
      <c r="K2979" s="31" t="str">
        <f ca="1" t="shared" si="48"/>
        <v/>
      </c>
    </row>
    <row r="2980" customHeight="1" spans="11:11">
      <c r="K2980" s="31" t="str">
        <f ca="1" t="shared" si="48"/>
        <v/>
      </c>
    </row>
    <row r="2981" customHeight="1" spans="11:11">
      <c r="K2981" s="31" t="str">
        <f ca="1" t="shared" si="48"/>
        <v/>
      </c>
    </row>
    <row r="2982" customHeight="1" spans="11:11">
      <c r="K2982" s="31" t="str">
        <f ca="1" t="shared" si="48"/>
        <v/>
      </c>
    </row>
    <row r="2983" customHeight="1" spans="11:11">
      <c r="K2983" s="31" t="str">
        <f ca="1" t="shared" si="48"/>
        <v/>
      </c>
    </row>
    <row r="2984" customHeight="1" spans="11:11">
      <c r="K2984" s="31" t="str">
        <f ca="1" t="shared" si="48"/>
        <v/>
      </c>
    </row>
    <row r="2985" customHeight="1" spans="11:11">
      <c r="K2985" s="31" t="str">
        <f ca="1" t="shared" si="48"/>
        <v/>
      </c>
    </row>
    <row r="2986" customHeight="1" spans="11:11">
      <c r="K2986" s="31" t="str">
        <f ca="1" t="shared" si="48"/>
        <v/>
      </c>
    </row>
    <row r="2987" customHeight="1" spans="11:11">
      <c r="K2987" s="31" t="str">
        <f ca="1" t="shared" si="48"/>
        <v/>
      </c>
    </row>
    <row r="2988" customHeight="1" spans="11:11">
      <c r="K2988" s="31" t="str">
        <f ca="1" t="shared" si="48"/>
        <v/>
      </c>
    </row>
    <row r="2989" customHeight="1" spans="11:11">
      <c r="K2989" s="31" t="str">
        <f ca="1" t="shared" si="48"/>
        <v/>
      </c>
    </row>
    <row r="2990" customHeight="1" spans="11:11">
      <c r="K2990" s="31" t="str">
        <f ca="1" t="shared" si="48"/>
        <v/>
      </c>
    </row>
    <row r="2991" customHeight="1" spans="11:11">
      <c r="K2991" s="31" t="str">
        <f ca="1" t="shared" si="48"/>
        <v/>
      </c>
    </row>
    <row r="2992" customHeight="1" spans="11:11">
      <c r="K2992" s="31" t="str">
        <f ca="1" t="shared" si="48"/>
        <v/>
      </c>
    </row>
    <row r="2993" customHeight="1" spans="11:11">
      <c r="K2993" s="31" t="str">
        <f ca="1" t="shared" si="48"/>
        <v/>
      </c>
    </row>
    <row r="2994" customHeight="1" spans="11:11">
      <c r="K2994" s="31" t="str">
        <f ca="1" t="shared" si="48"/>
        <v/>
      </c>
    </row>
    <row r="2995" customHeight="1" spans="11:11">
      <c r="K2995" s="31" t="str">
        <f ca="1" t="shared" si="48"/>
        <v/>
      </c>
    </row>
    <row r="2996" customHeight="1" spans="11:11">
      <c r="K2996" s="31" t="str">
        <f ca="1" t="shared" si="48"/>
        <v/>
      </c>
    </row>
    <row r="2997" customHeight="1" spans="11:11">
      <c r="K2997" s="31" t="str">
        <f ca="1" t="shared" si="48"/>
        <v/>
      </c>
    </row>
    <row r="2998" customHeight="1" spans="11:11">
      <c r="K2998" s="31" t="str">
        <f ca="1" t="shared" si="48"/>
        <v/>
      </c>
    </row>
    <row r="2999" customHeight="1" spans="11:11">
      <c r="K2999" s="31" t="str">
        <f ca="1" t="shared" si="48"/>
        <v/>
      </c>
    </row>
    <row r="3000" customHeight="1" spans="11:11">
      <c r="K3000" s="31" t="str">
        <f ca="1" t="shared" si="48"/>
        <v/>
      </c>
    </row>
    <row r="3001" customHeight="1" spans="11:11">
      <c r="K3001" s="31" t="str">
        <f ca="1" t="shared" si="48"/>
        <v/>
      </c>
    </row>
    <row r="3002" customHeight="1" spans="11:11">
      <c r="K3002" s="31" t="str">
        <f ca="1" t="shared" si="48"/>
        <v/>
      </c>
    </row>
    <row r="3003" customHeight="1" spans="11:11">
      <c r="K3003" s="31" t="str">
        <f ca="1" t="shared" si="48"/>
        <v/>
      </c>
    </row>
    <row r="3004" customHeight="1" spans="11:11">
      <c r="K3004" s="31" t="str">
        <f ca="1" t="shared" si="48"/>
        <v/>
      </c>
    </row>
    <row r="3005" customHeight="1" spans="11:11">
      <c r="K3005" s="31" t="str">
        <f ca="1" t="shared" si="48"/>
        <v/>
      </c>
    </row>
    <row r="3006" customHeight="1" spans="11:11">
      <c r="K3006" s="31" t="str">
        <f ca="1" t="shared" si="48"/>
        <v/>
      </c>
    </row>
    <row r="3007" customHeight="1" spans="11:11">
      <c r="K3007" s="31" t="str">
        <f ca="1" t="shared" si="48"/>
        <v/>
      </c>
    </row>
    <row r="3008" customHeight="1" spans="11:11">
      <c r="K3008" s="31" t="str">
        <f ca="1" t="shared" si="48"/>
        <v/>
      </c>
    </row>
    <row r="3009" customHeight="1" spans="11:11">
      <c r="K3009" s="31" t="str">
        <f ca="1" t="shared" si="48"/>
        <v/>
      </c>
    </row>
    <row r="3010" customHeight="1" spans="11:11">
      <c r="K3010" s="31" t="str">
        <f ca="1" t="shared" si="48"/>
        <v/>
      </c>
    </row>
    <row r="3011" customHeight="1" spans="11:11">
      <c r="K3011" s="31" t="str">
        <f ca="1" t="shared" si="48"/>
        <v/>
      </c>
    </row>
    <row r="3012" customHeight="1" spans="11:11">
      <c r="K3012" s="31" t="str">
        <f ca="1" t="shared" si="48"/>
        <v/>
      </c>
    </row>
    <row r="3013" customHeight="1" spans="11:11">
      <c r="K3013" s="31" t="str">
        <f ca="1" t="shared" si="48"/>
        <v/>
      </c>
    </row>
    <row r="3014" customHeight="1" spans="11:11">
      <c r="K3014" s="31" t="str">
        <f ca="1" t="shared" si="48"/>
        <v/>
      </c>
    </row>
    <row r="3015" customHeight="1" spans="11:11">
      <c r="K3015" s="31" t="str">
        <f ca="1" t="shared" si="48"/>
        <v/>
      </c>
    </row>
    <row r="3016" customHeight="1" spans="11:11">
      <c r="K3016" s="31" t="str">
        <f ca="1" t="shared" si="48"/>
        <v/>
      </c>
    </row>
    <row r="3017" customHeight="1" spans="11:11">
      <c r="K3017" s="31" t="str">
        <f ca="1" t="shared" si="48"/>
        <v/>
      </c>
    </row>
    <row r="3018" customHeight="1" spans="11:11">
      <c r="K3018" s="31" t="str">
        <f ca="1" t="shared" si="48"/>
        <v/>
      </c>
    </row>
    <row r="3019" customHeight="1" spans="11:11">
      <c r="K3019" s="31" t="str">
        <f ca="1" t="shared" si="48"/>
        <v/>
      </c>
    </row>
    <row r="3020" customHeight="1" spans="11:11">
      <c r="K3020" s="31" t="str">
        <f ca="1" t="shared" si="48"/>
        <v/>
      </c>
    </row>
    <row r="3021" customHeight="1" spans="11:11">
      <c r="K3021" s="31" t="str">
        <f ca="1" t="shared" si="48"/>
        <v/>
      </c>
    </row>
    <row r="3022" customHeight="1" spans="11:11">
      <c r="K3022" s="31" t="str">
        <f ca="1" t="shared" ref="K3022:K3085" si="49">IF(B3022="","",IF(AND(J3022&lt;&gt;"✔",I3022&lt;TODAY()),"已超期",""))</f>
        <v/>
      </c>
    </row>
    <row r="3023" customHeight="1" spans="11:11">
      <c r="K3023" s="31" t="str">
        <f ca="1" t="shared" si="49"/>
        <v/>
      </c>
    </row>
    <row r="3024" customHeight="1" spans="11:11">
      <c r="K3024" s="31" t="str">
        <f ca="1" t="shared" si="49"/>
        <v/>
      </c>
    </row>
    <row r="3025" customHeight="1" spans="11:11">
      <c r="K3025" s="31" t="str">
        <f ca="1" t="shared" si="49"/>
        <v/>
      </c>
    </row>
    <row r="3026" customHeight="1" spans="11:11">
      <c r="K3026" s="31" t="str">
        <f ca="1" t="shared" si="49"/>
        <v/>
      </c>
    </row>
    <row r="3027" customHeight="1" spans="11:11">
      <c r="K3027" s="31" t="str">
        <f ca="1" t="shared" si="49"/>
        <v/>
      </c>
    </row>
    <row r="3028" customHeight="1" spans="11:11">
      <c r="K3028" s="31" t="str">
        <f ca="1" t="shared" si="49"/>
        <v/>
      </c>
    </row>
    <row r="3029" customHeight="1" spans="11:11">
      <c r="K3029" s="31" t="str">
        <f ca="1" t="shared" si="49"/>
        <v/>
      </c>
    </row>
    <row r="3030" customHeight="1" spans="11:11">
      <c r="K3030" s="31" t="str">
        <f ca="1" t="shared" si="49"/>
        <v/>
      </c>
    </row>
    <row r="3031" customHeight="1" spans="11:11">
      <c r="K3031" s="31" t="str">
        <f ca="1" t="shared" si="49"/>
        <v/>
      </c>
    </row>
    <row r="3032" customHeight="1" spans="11:11">
      <c r="K3032" s="31" t="str">
        <f ca="1" t="shared" si="49"/>
        <v/>
      </c>
    </row>
    <row r="3033" customHeight="1" spans="11:11">
      <c r="K3033" s="31" t="str">
        <f ca="1" t="shared" si="49"/>
        <v/>
      </c>
    </row>
    <row r="3034" customHeight="1" spans="11:11">
      <c r="K3034" s="31" t="str">
        <f ca="1" t="shared" si="49"/>
        <v/>
      </c>
    </row>
    <row r="3035" customHeight="1" spans="11:11">
      <c r="K3035" s="31" t="str">
        <f ca="1" t="shared" si="49"/>
        <v/>
      </c>
    </row>
    <row r="3036" customHeight="1" spans="11:11">
      <c r="K3036" s="31" t="str">
        <f ca="1" t="shared" si="49"/>
        <v/>
      </c>
    </row>
    <row r="3037" customHeight="1" spans="11:11">
      <c r="K3037" s="31" t="str">
        <f ca="1" t="shared" si="49"/>
        <v/>
      </c>
    </row>
    <row r="3038" customHeight="1" spans="11:11">
      <c r="K3038" s="31" t="str">
        <f ca="1" t="shared" si="49"/>
        <v/>
      </c>
    </row>
    <row r="3039" customHeight="1" spans="11:11">
      <c r="K3039" s="31" t="str">
        <f ca="1" t="shared" si="49"/>
        <v/>
      </c>
    </row>
    <row r="3040" customHeight="1" spans="11:11">
      <c r="K3040" s="31" t="str">
        <f ca="1" t="shared" si="49"/>
        <v/>
      </c>
    </row>
    <row r="3041" customHeight="1" spans="11:11">
      <c r="K3041" s="31" t="str">
        <f ca="1" t="shared" si="49"/>
        <v/>
      </c>
    </row>
    <row r="3042" customHeight="1" spans="11:11">
      <c r="K3042" s="31" t="str">
        <f ca="1" t="shared" si="49"/>
        <v/>
      </c>
    </row>
    <row r="3043" customHeight="1" spans="11:11">
      <c r="K3043" s="31" t="str">
        <f ca="1" t="shared" si="49"/>
        <v/>
      </c>
    </row>
    <row r="3044" customHeight="1" spans="11:11">
      <c r="K3044" s="31" t="str">
        <f ca="1" t="shared" si="49"/>
        <v/>
      </c>
    </row>
    <row r="3045" customHeight="1" spans="11:11">
      <c r="K3045" s="31" t="str">
        <f ca="1" t="shared" si="49"/>
        <v/>
      </c>
    </row>
    <row r="3046" customHeight="1" spans="11:11">
      <c r="K3046" s="31" t="str">
        <f ca="1" t="shared" si="49"/>
        <v/>
      </c>
    </row>
    <row r="3047" customHeight="1" spans="11:11">
      <c r="K3047" s="31" t="str">
        <f ca="1" t="shared" si="49"/>
        <v/>
      </c>
    </row>
    <row r="3048" customHeight="1" spans="11:11">
      <c r="K3048" s="31" t="str">
        <f ca="1" t="shared" si="49"/>
        <v/>
      </c>
    </row>
    <row r="3049" customHeight="1" spans="11:11">
      <c r="K3049" s="31" t="str">
        <f ca="1" t="shared" si="49"/>
        <v/>
      </c>
    </row>
    <row r="3050" customHeight="1" spans="11:11">
      <c r="K3050" s="31" t="str">
        <f ca="1" t="shared" si="49"/>
        <v/>
      </c>
    </row>
    <row r="3051" customHeight="1" spans="11:11">
      <c r="K3051" s="31" t="str">
        <f ca="1" t="shared" si="49"/>
        <v/>
      </c>
    </row>
    <row r="3052" customHeight="1" spans="11:11">
      <c r="K3052" s="31" t="str">
        <f ca="1" t="shared" si="49"/>
        <v/>
      </c>
    </row>
    <row r="3053" customHeight="1" spans="11:11">
      <c r="K3053" s="31" t="str">
        <f ca="1" t="shared" si="49"/>
        <v/>
      </c>
    </row>
    <row r="3054" customHeight="1" spans="11:11">
      <c r="K3054" s="31" t="str">
        <f ca="1" t="shared" si="49"/>
        <v/>
      </c>
    </row>
    <row r="3055" customHeight="1" spans="11:11">
      <c r="K3055" s="31" t="str">
        <f ca="1" t="shared" si="49"/>
        <v/>
      </c>
    </row>
    <row r="3056" customHeight="1" spans="11:11">
      <c r="K3056" s="31" t="str">
        <f ca="1" t="shared" si="49"/>
        <v/>
      </c>
    </row>
    <row r="3057" customHeight="1" spans="11:11">
      <c r="K3057" s="31" t="str">
        <f ca="1" t="shared" si="49"/>
        <v/>
      </c>
    </row>
    <row r="3058" customHeight="1" spans="11:11">
      <c r="K3058" s="31" t="str">
        <f ca="1" t="shared" si="49"/>
        <v/>
      </c>
    </row>
    <row r="3059" customHeight="1" spans="11:11">
      <c r="K3059" s="31" t="str">
        <f ca="1" t="shared" si="49"/>
        <v/>
      </c>
    </row>
    <row r="3060" customHeight="1" spans="11:11">
      <c r="K3060" s="31" t="str">
        <f ca="1" t="shared" si="49"/>
        <v/>
      </c>
    </row>
    <row r="3061" customHeight="1" spans="11:11">
      <c r="K3061" s="31" t="str">
        <f ca="1" t="shared" si="49"/>
        <v/>
      </c>
    </row>
    <row r="3062" customHeight="1" spans="11:11">
      <c r="K3062" s="31" t="str">
        <f ca="1" t="shared" si="49"/>
        <v/>
      </c>
    </row>
    <row r="3063" customHeight="1" spans="11:11">
      <c r="K3063" s="31" t="str">
        <f ca="1" t="shared" si="49"/>
        <v/>
      </c>
    </row>
    <row r="3064" customHeight="1" spans="11:11">
      <c r="K3064" s="31" t="str">
        <f ca="1" t="shared" si="49"/>
        <v/>
      </c>
    </row>
    <row r="3065" customHeight="1" spans="11:11">
      <c r="K3065" s="31" t="str">
        <f ca="1" t="shared" si="49"/>
        <v/>
      </c>
    </row>
    <row r="3066" customHeight="1" spans="11:11">
      <c r="K3066" s="31" t="str">
        <f ca="1" t="shared" si="49"/>
        <v/>
      </c>
    </row>
    <row r="3067" customHeight="1" spans="11:11">
      <c r="K3067" s="31" t="str">
        <f ca="1" t="shared" si="49"/>
        <v/>
      </c>
    </row>
    <row r="3068" customHeight="1" spans="11:11">
      <c r="K3068" s="31" t="str">
        <f ca="1" t="shared" si="49"/>
        <v/>
      </c>
    </row>
    <row r="3069" customHeight="1" spans="11:11">
      <c r="K3069" s="31" t="str">
        <f ca="1" t="shared" si="49"/>
        <v/>
      </c>
    </row>
    <row r="3070" customHeight="1" spans="11:11">
      <c r="K3070" s="31" t="str">
        <f ca="1" t="shared" si="49"/>
        <v/>
      </c>
    </row>
    <row r="3071" customHeight="1" spans="11:11">
      <c r="K3071" s="31" t="str">
        <f ca="1" t="shared" si="49"/>
        <v/>
      </c>
    </row>
    <row r="3072" customHeight="1" spans="11:11">
      <c r="K3072" s="31" t="str">
        <f ca="1" t="shared" si="49"/>
        <v/>
      </c>
    </row>
    <row r="3073" customHeight="1" spans="11:11">
      <c r="K3073" s="31" t="str">
        <f ca="1" t="shared" si="49"/>
        <v/>
      </c>
    </row>
    <row r="3074" customHeight="1" spans="11:11">
      <c r="K3074" s="31" t="str">
        <f ca="1" t="shared" si="49"/>
        <v/>
      </c>
    </row>
    <row r="3075" customHeight="1" spans="11:11">
      <c r="K3075" s="31" t="str">
        <f ca="1" t="shared" si="49"/>
        <v/>
      </c>
    </row>
    <row r="3076" customHeight="1" spans="11:11">
      <c r="K3076" s="31" t="str">
        <f ca="1" t="shared" si="49"/>
        <v/>
      </c>
    </row>
    <row r="3077" customHeight="1" spans="11:11">
      <c r="K3077" s="31" t="str">
        <f ca="1" t="shared" si="49"/>
        <v/>
      </c>
    </row>
    <row r="3078" customHeight="1" spans="11:11">
      <c r="K3078" s="31" t="str">
        <f ca="1" t="shared" si="49"/>
        <v/>
      </c>
    </row>
    <row r="3079" customHeight="1" spans="11:11">
      <c r="K3079" s="31" t="str">
        <f ca="1" t="shared" si="49"/>
        <v/>
      </c>
    </row>
    <row r="3080" customHeight="1" spans="11:11">
      <c r="K3080" s="31" t="str">
        <f ca="1" t="shared" si="49"/>
        <v/>
      </c>
    </row>
    <row r="3081" customHeight="1" spans="11:11">
      <c r="K3081" s="31" t="str">
        <f ca="1" t="shared" si="49"/>
        <v/>
      </c>
    </row>
    <row r="3082" customHeight="1" spans="11:11">
      <c r="K3082" s="31" t="str">
        <f ca="1" t="shared" si="49"/>
        <v/>
      </c>
    </row>
    <row r="3083" customHeight="1" spans="11:11">
      <c r="K3083" s="31" t="str">
        <f ca="1" t="shared" si="49"/>
        <v/>
      </c>
    </row>
    <row r="3084" customHeight="1" spans="11:11">
      <c r="K3084" s="31" t="str">
        <f ca="1" t="shared" si="49"/>
        <v/>
      </c>
    </row>
    <row r="3085" customHeight="1" spans="11:11">
      <c r="K3085" s="31" t="str">
        <f ca="1" t="shared" si="49"/>
        <v/>
      </c>
    </row>
    <row r="3086" customHeight="1" spans="11:11">
      <c r="K3086" s="31" t="str">
        <f ca="1" t="shared" ref="K3086:K3149" si="50">IF(B3086="","",IF(AND(J3086&lt;&gt;"✔",I3086&lt;TODAY()),"已超期",""))</f>
        <v/>
      </c>
    </row>
    <row r="3087" customHeight="1" spans="11:11">
      <c r="K3087" s="31" t="str">
        <f ca="1" t="shared" si="50"/>
        <v/>
      </c>
    </row>
    <row r="3088" customHeight="1" spans="11:11">
      <c r="K3088" s="31" t="str">
        <f ca="1" t="shared" si="50"/>
        <v/>
      </c>
    </row>
    <row r="3089" customHeight="1" spans="11:11">
      <c r="K3089" s="31" t="str">
        <f ca="1" t="shared" si="50"/>
        <v/>
      </c>
    </row>
    <row r="3090" customHeight="1" spans="11:11">
      <c r="K3090" s="31" t="str">
        <f ca="1" t="shared" si="50"/>
        <v/>
      </c>
    </row>
    <row r="3091" customHeight="1" spans="11:11">
      <c r="K3091" s="31" t="str">
        <f ca="1" t="shared" si="50"/>
        <v/>
      </c>
    </row>
    <row r="3092" customHeight="1" spans="11:11">
      <c r="K3092" s="31" t="str">
        <f ca="1" t="shared" si="50"/>
        <v/>
      </c>
    </row>
    <row r="3093" customHeight="1" spans="11:11">
      <c r="K3093" s="31" t="str">
        <f ca="1" t="shared" si="50"/>
        <v/>
      </c>
    </row>
    <row r="3094" customHeight="1" spans="11:11">
      <c r="K3094" s="31" t="str">
        <f ca="1" t="shared" si="50"/>
        <v/>
      </c>
    </row>
    <row r="3095" customHeight="1" spans="11:11">
      <c r="K3095" s="31" t="str">
        <f ca="1" t="shared" si="50"/>
        <v/>
      </c>
    </row>
    <row r="3096" customHeight="1" spans="11:11">
      <c r="K3096" s="31" t="str">
        <f ca="1" t="shared" si="50"/>
        <v/>
      </c>
    </row>
    <row r="3097" customHeight="1" spans="11:11">
      <c r="K3097" s="31" t="str">
        <f ca="1" t="shared" si="50"/>
        <v/>
      </c>
    </row>
    <row r="3098" customHeight="1" spans="11:11">
      <c r="K3098" s="31" t="str">
        <f ca="1" t="shared" si="50"/>
        <v/>
      </c>
    </row>
    <row r="3099" customHeight="1" spans="11:11">
      <c r="K3099" s="31" t="str">
        <f ca="1" t="shared" si="50"/>
        <v/>
      </c>
    </row>
    <row r="3100" customHeight="1" spans="11:11">
      <c r="K3100" s="31" t="str">
        <f ca="1" t="shared" si="50"/>
        <v/>
      </c>
    </row>
    <row r="3101" customHeight="1" spans="11:11">
      <c r="K3101" s="31" t="str">
        <f ca="1" t="shared" si="50"/>
        <v/>
      </c>
    </row>
    <row r="3102" customHeight="1" spans="11:11">
      <c r="K3102" s="31" t="str">
        <f ca="1" t="shared" si="50"/>
        <v/>
      </c>
    </row>
    <row r="3103" customHeight="1" spans="11:11">
      <c r="K3103" s="31" t="str">
        <f ca="1" t="shared" si="50"/>
        <v/>
      </c>
    </row>
    <row r="3104" customHeight="1" spans="11:11">
      <c r="K3104" s="31" t="str">
        <f ca="1" t="shared" si="50"/>
        <v/>
      </c>
    </row>
    <row r="3105" customHeight="1" spans="11:11">
      <c r="K3105" s="31" t="str">
        <f ca="1" t="shared" si="50"/>
        <v/>
      </c>
    </row>
    <row r="3106" customHeight="1" spans="11:11">
      <c r="K3106" s="31" t="str">
        <f ca="1" t="shared" si="50"/>
        <v/>
      </c>
    </row>
    <row r="3107" customHeight="1" spans="11:11">
      <c r="K3107" s="31" t="str">
        <f ca="1" t="shared" si="50"/>
        <v/>
      </c>
    </row>
    <row r="3108" customHeight="1" spans="11:11">
      <c r="K3108" s="31" t="str">
        <f ca="1" t="shared" si="50"/>
        <v/>
      </c>
    </row>
    <row r="3109" customHeight="1" spans="11:11">
      <c r="K3109" s="31" t="str">
        <f ca="1" t="shared" si="50"/>
        <v/>
      </c>
    </row>
    <row r="3110" customHeight="1" spans="11:11">
      <c r="K3110" s="31" t="str">
        <f ca="1" t="shared" si="50"/>
        <v/>
      </c>
    </row>
    <row r="3111" customHeight="1" spans="11:11">
      <c r="K3111" s="31" t="str">
        <f ca="1" t="shared" si="50"/>
        <v/>
      </c>
    </row>
    <row r="3112" customHeight="1" spans="11:11">
      <c r="K3112" s="31" t="str">
        <f ca="1" t="shared" si="50"/>
        <v/>
      </c>
    </row>
    <row r="3113" customHeight="1" spans="11:11">
      <c r="K3113" s="31" t="str">
        <f ca="1" t="shared" si="50"/>
        <v/>
      </c>
    </row>
    <row r="3114" customHeight="1" spans="11:11">
      <c r="K3114" s="31" t="str">
        <f ca="1" t="shared" si="50"/>
        <v/>
      </c>
    </row>
    <row r="3115" customHeight="1" spans="11:11">
      <c r="K3115" s="31" t="str">
        <f ca="1" t="shared" si="50"/>
        <v/>
      </c>
    </row>
    <row r="3116" customHeight="1" spans="11:11">
      <c r="K3116" s="31" t="str">
        <f ca="1" t="shared" si="50"/>
        <v/>
      </c>
    </row>
    <row r="3117" customHeight="1" spans="11:11">
      <c r="K3117" s="31" t="str">
        <f ca="1" t="shared" si="50"/>
        <v/>
      </c>
    </row>
    <row r="3118" customHeight="1" spans="11:11">
      <c r="K3118" s="31" t="str">
        <f ca="1" t="shared" si="50"/>
        <v/>
      </c>
    </row>
    <row r="3119" customHeight="1" spans="11:11">
      <c r="K3119" s="31" t="str">
        <f ca="1" t="shared" si="50"/>
        <v/>
      </c>
    </row>
    <row r="3120" customHeight="1" spans="11:11">
      <c r="K3120" s="31" t="str">
        <f ca="1" t="shared" si="50"/>
        <v/>
      </c>
    </row>
    <row r="3121" customHeight="1" spans="11:11">
      <c r="K3121" s="31" t="str">
        <f ca="1" t="shared" si="50"/>
        <v/>
      </c>
    </row>
    <row r="3122" customHeight="1" spans="11:11">
      <c r="K3122" s="31" t="str">
        <f ca="1" t="shared" si="50"/>
        <v/>
      </c>
    </row>
    <row r="3123" customHeight="1" spans="11:11">
      <c r="K3123" s="31" t="str">
        <f ca="1" t="shared" si="50"/>
        <v/>
      </c>
    </row>
    <row r="3124" customHeight="1" spans="11:11">
      <c r="K3124" s="31" t="str">
        <f ca="1" t="shared" si="50"/>
        <v/>
      </c>
    </row>
    <row r="3125" customHeight="1" spans="11:11">
      <c r="K3125" s="31" t="str">
        <f ca="1" t="shared" si="50"/>
        <v/>
      </c>
    </row>
    <row r="3126" customHeight="1" spans="11:11">
      <c r="K3126" s="31" t="str">
        <f ca="1" t="shared" si="50"/>
        <v/>
      </c>
    </row>
    <row r="3127" customHeight="1" spans="11:11">
      <c r="K3127" s="31" t="str">
        <f ca="1" t="shared" si="50"/>
        <v/>
      </c>
    </row>
    <row r="3128" customHeight="1" spans="11:11">
      <c r="K3128" s="31" t="str">
        <f ca="1" t="shared" si="50"/>
        <v/>
      </c>
    </row>
    <row r="3129" customHeight="1" spans="11:11">
      <c r="K3129" s="31" t="str">
        <f ca="1" t="shared" si="50"/>
        <v/>
      </c>
    </row>
    <row r="3130" customHeight="1" spans="11:11">
      <c r="K3130" s="31" t="str">
        <f ca="1" t="shared" si="50"/>
        <v/>
      </c>
    </row>
    <row r="3131" customHeight="1" spans="11:11">
      <c r="K3131" s="31" t="str">
        <f ca="1" t="shared" si="50"/>
        <v/>
      </c>
    </row>
    <row r="3132" customHeight="1" spans="11:11">
      <c r="K3132" s="31" t="str">
        <f ca="1" t="shared" si="50"/>
        <v/>
      </c>
    </row>
    <row r="3133" customHeight="1" spans="11:11">
      <c r="K3133" s="31" t="str">
        <f ca="1" t="shared" si="50"/>
        <v/>
      </c>
    </row>
    <row r="3134" customHeight="1" spans="11:11">
      <c r="K3134" s="31" t="str">
        <f ca="1" t="shared" si="50"/>
        <v/>
      </c>
    </row>
    <row r="3135" customHeight="1" spans="11:11">
      <c r="K3135" s="31" t="str">
        <f ca="1" t="shared" si="50"/>
        <v/>
      </c>
    </row>
    <row r="3136" customHeight="1" spans="11:11">
      <c r="K3136" s="31" t="str">
        <f ca="1" t="shared" si="50"/>
        <v/>
      </c>
    </row>
    <row r="3137" customHeight="1" spans="11:11">
      <c r="K3137" s="31" t="str">
        <f ca="1" t="shared" si="50"/>
        <v/>
      </c>
    </row>
    <row r="3138" customHeight="1" spans="11:11">
      <c r="K3138" s="31" t="str">
        <f ca="1" t="shared" si="50"/>
        <v/>
      </c>
    </row>
    <row r="3139" customHeight="1" spans="11:11">
      <c r="K3139" s="31" t="str">
        <f ca="1" t="shared" si="50"/>
        <v/>
      </c>
    </row>
    <row r="3140" customHeight="1" spans="11:11">
      <c r="K3140" s="31" t="str">
        <f ca="1" t="shared" si="50"/>
        <v/>
      </c>
    </row>
    <row r="3141" customHeight="1" spans="11:11">
      <c r="K3141" s="31" t="str">
        <f ca="1" t="shared" si="50"/>
        <v/>
      </c>
    </row>
    <row r="3142" customHeight="1" spans="11:11">
      <c r="K3142" s="31" t="str">
        <f ca="1" t="shared" si="50"/>
        <v/>
      </c>
    </row>
    <row r="3143" customHeight="1" spans="11:11">
      <c r="K3143" s="31" t="str">
        <f ca="1" t="shared" si="50"/>
        <v/>
      </c>
    </row>
    <row r="3144" customHeight="1" spans="11:11">
      <c r="K3144" s="31" t="str">
        <f ca="1" t="shared" si="50"/>
        <v/>
      </c>
    </row>
    <row r="3145" customHeight="1" spans="11:11">
      <c r="K3145" s="31" t="str">
        <f ca="1" t="shared" si="50"/>
        <v/>
      </c>
    </row>
    <row r="3146" customHeight="1" spans="11:11">
      <c r="K3146" s="31" t="str">
        <f ca="1" t="shared" si="50"/>
        <v/>
      </c>
    </row>
    <row r="3147" customHeight="1" spans="11:11">
      <c r="K3147" s="31" t="str">
        <f ca="1" t="shared" si="50"/>
        <v/>
      </c>
    </row>
    <row r="3148" customHeight="1" spans="11:11">
      <c r="K3148" s="31" t="str">
        <f ca="1" t="shared" si="50"/>
        <v/>
      </c>
    </row>
    <row r="3149" customHeight="1" spans="11:11">
      <c r="K3149" s="31" t="str">
        <f ca="1" t="shared" si="50"/>
        <v/>
      </c>
    </row>
    <row r="3150" customHeight="1" spans="11:11">
      <c r="K3150" s="31" t="str">
        <f ca="1" t="shared" ref="K3150:K3213" si="51">IF(B3150="","",IF(AND(J3150&lt;&gt;"✔",I3150&lt;TODAY()),"已超期",""))</f>
        <v/>
      </c>
    </row>
    <row r="3151" customHeight="1" spans="11:11">
      <c r="K3151" s="31" t="str">
        <f ca="1" t="shared" si="51"/>
        <v/>
      </c>
    </row>
    <row r="3152" customHeight="1" spans="11:11">
      <c r="K3152" s="31" t="str">
        <f ca="1" t="shared" si="51"/>
        <v/>
      </c>
    </row>
    <row r="3153" customHeight="1" spans="11:11">
      <c r="K3153" s="31" t="str">
        <f ca="1" t="shared" si="51"/>
        <v/>
      </c>
    </row>
    <row r="3154" customHeight="1" spans="11:11">
      <c r="K3154" s="31" t="str">
        <f ca="1" t="shared" si="51"/>
        <v/>
      </c>
    </row>
    <row r="3155" customHeight="1" spans="11:11">
      <c r="K3155" s="31" t="str">
        <f ca="1" t="shared" si="51"/>
        <v/>
      </c>
    </row>
    <row r="3156" customHeight="1" spans="11:11">
      <c r="K3156" s="31" t="str">
        <f ca="1" t="shared" si="51"/>
        <v/>
      </c>
    </row>
    <row r="3157" customHeight="1" spans="11:11">
      <c r="K3157" s="31" t="str">
        <f ca="1" t="shared" si="51"/>
        <v/>
      </c>
    </row>
    <row r="3158" customHeight="1" spans="11:11">
      <c r="K3158" s="31" t="str">
        <f ca="1" t="shared" si="51"/>
        <v/>
      </c>
    </row>
    <row r="3159" customHeight="1" spans="11:11">
      <c r="K3159" s="31" t="str">
        <f ca="1" t="shared" si="51"/>
        <v/>
      </c>
    </row>
    <row r="3160" customHeight="1" spans="11:11">
      <c r="K3160" s="31" t="str">
        <f ca="1" t="shared" si="51"/>
        <v/>
      </c>
    </row>
    <row r="3161" customHeight="1" spans="11:11">
      <c r="K3161" s="31" t="str">
        <f ca="1" t="shared" si="51"/>
        <v/>
      </c>
    </row>
    <row r="3162" customHeight="1" spans="11:11">
      <c r="K3162" s="31" t="str">
        <f ca="1" t="shared" si="51"/>
        <v/>
      </c>
    </row>
    <row r="3163" customHeight="1" spans="11:11">
      <c r="K3163" s="31" t="str">
        <f ca="1" t="shared" si="51"/>
        <v/>
      </c>
    </row>
    <row r="3164" customHeight="1" spans="11:11">
      <c r="K3164" s="31" t="str">
        <f ca="1" t="shared" si="51"/>
        <v/>
      </c>
    </row>
    <row r="3165" customHeight="1" spans="11:11">
      <c r="K3165" s="31" t="str">
        <f ca="1" t="shared" si="51"/>
        <v/>
      </c>
    </row>
    <row r="3166" customHeight="1" spans="11:11">
      <c r="K3166" s="31" t="str">
        <f ca="1" t="shared" si="51"/>
        <v/>
      </c>
    </row>
    <row r="3167" customHeight="1" spans="11:11">
      <c r="K3167" s="31" t="str">
        <f ca="1" t="shared" si="51"/>
        <v/>
      </c>
    </row>
    <row r="3168" customHeight="1" spans="11:11">
      <c r="K3168" s="31" t="str">
        <f ca="1" t="shared" si="51"/>
        <v/>
      </c>
    </row>
    <row r="3169" customHeight="1" spans="11:11">
      <c r="K3169" s="31" t="str">
        <f ca="1" t="shared" si="51"/>
        <v/>
      </c>
    </row>
    <row r="3170" customHeight="1" spans="11:11">
      <c r="K3170" s="31" t="str">
        <f ca="1" t="shared" si="51"/>
        <v/>
      </c>
    </row>
    <row r="3171" customHeight="1" spans="11:11">
      <c r="K3171" s="31" t="str">
        <f ca="1" t="shared" si="51"/>
        <v/>
      </c>
    </row>
    <row r="3172" customHeight="1" spans="11:11">
      <c r="K3172" s="31" t="str">
        <f ca="1" t="shared" si="51"/>
        <v/>
      </c>
    </row>
    <row r="3173" customHeight="1" spans="11:11">
      <c r="K3173" s="31" t="str">
        <f ca="1" t="shared" si="51"/>
        <v/>
      </c>
    </row>
    <row r="3174" customHeight="1" spans="11:11">
      <c r="K3174" s="31" t="str">
        <f ca="1" t="shared" si="51"/>
        <v/>
      </c>
    </row>
    <row r="3175" customHeight="1" spans="11:11">
      <c r="K3175" s="31" t="str">
        <f ca="1" t="shared" si="51"/>
        <v/>
      </c>
    </row>
    <row r="3176" customHeight="1" spans="11:11">
      <c r="K3176" s="31" t="str">
        <f ca="1" t="shared" si="51"/>
        <v/>
      </c>
    </row>
    <row r="3177" customHeight="1" spans="11:11">
      <c r="K3177" s="31" t="str">
        <f ca="1" t="shared" si="51"/>
        <v/>
      </c>
    </row>
    <row r="3178" customHeight="1" spans="11:11">
      <c r="K3178" s="31" t="str">
        <f ca="1" t="shared" si="51"/>
        <v/>
      </c>
    </row>
    <row r="3179" customHeight="1" spans="11:11">
      <c r="K3179" s="31" t="str">
        <f ca="1" t="shared" si="51"/>
        <v/>
      </c>
    </row>
    <row r="3180" customHeight="1" spans="11:11">
      <c r="K3180" s="31" t="str">
        <f ca="1" t="shared" si="51"/>
        <v/>
      </c>
    </row>
    <row r="3181" customHeight="1" spans="11:11">
      <c r="K3181" s="31" t="str">
        <f ca="1" t="shared" si="51"/>
        <v/>
      </c>
    </row>
    <row r="3182" customHeight="1" spans="11:11">
      <c r="K3182" s="31" t="str">
        <f ca="1" t="shared" si="51"/>
        <v/>
      </c>
    </row>
    <row r="3183" customHeight="1" spans="11:11">
      <c r="K3183" s="31" t="str">
        <f ca="1" t="shared" si="51"/>
        <v/>
      </c>
    </row>
    <row r="3184" customHeight="1" spans="11:11">
      <c r="K3184" s="31" t="str">
        <f ca="1" t="shared" si="51"/>
        <v/>
      </c>
    </row>
    <row r="3185" customHeight="1" spans="11:11">
      <c r="K3185" s="31" t="str">
        <f ca="1" t="shared" si="51"/>
        <v/>
      </c>
    </row>
    <row r="3186" customHeight="1" spans="11:11">
      <c r="K3186" s="31" t="str">
        <f ca="1" t="shared" si="51"/>
        <v/>
      </c>
    </row>
    <row r="3187" customHeight="1" spans="11:11">
      <c r="K3187" s="31" t="str">
        <f ca="1" t="shared" si="51"/>
        <v/>
      </c>
    </row>
    <row r="3188" customHeight="1" spans="11:11">
      <c r="K3188" s="31" t="str">
        <f ca="1" t="shared" si="51"/>
        <v/>
      </c>
    </row>
    <row r="3189" customHeight="1" spans="11:11">
      <c r="K3189" s="31" t="str">
        <f ca="1" t="shared" si="51"/>
        <v/>
      </c>
    </row>
    <row r="3190" customHeight="1" spans="11:11">
      <c r="K3190" s="31" t="str">
        <f ca="1" t="shared" si="51"/>
        <v/>
      </c>
    </row>
    <row r="3191" customHeight="1" spans="11:11">
      <c r="K3191" s="31" t="str">
        <f ca="1" t="shared" si="51"/>
        <v/>
      </c>
    </row>
    <row r="3192" customHeight="1" spans="11:11">
      <c r="K3192" s="31" t="str">
        <f ca="1" t="shared" si="51"/>
        <v/>
      </c>
    </row>
    <row r="3193" customHeight="1" spans="11:11">
      <c r="K3193" s="31" t="str">
        <f ca="1" t="shared" si="51"/>
        <v/>
      </c>
    </row>
    <row r="3194" customHeight="1" spans="11:11">
      <c r="K3194" s="31" t="str">
        <f ca="1" t="shared" si="51"/>
        <v/>
      </c>
    </row>
    <row r="3195" customHeight="1" spans="11:11">
      <c r="K3195" s="31" t="str">
        <f ca="1" t="shared" si="51"/>
        <v/>
      </c>
    </row>
    <row r="3196" customHeight="1" spans="11:11">
      <c r="K3196" s="31" t="str">
        <f ca="1" t="shared" si="51"/>
        <v/>
      </c>
    </row>
    <row r="3197" customHeight="1" spans="11:11">
      <c r="K3197" s="31" t="str">
        <f ca="1" t="shared" si="51"/>
        <v/>
      </c>
    </row>
    <row r="3198" customHeight="1" spans="11:11">
      <c r="K3198" s="31" t="str">
        <f ca="1" t="shared" si="51"/>
        <v/>
      </c>
    </row>
    <row r="3199" customHeight="1" spans="11:11">
      <c r="K3199" s="31" t="str">
        <f ca="1" t="shared" si="51"/>
        <v/>
      </c>
    </row>
    <row r="3200" customHeight="1" spans="11:11">
      <c r="K3200" s="31" t="str">
        <f ca="1" t="shared" si="51"/>
        <v/>
      </c>
    </row>
    <row r="3201" customHeight="1" spans="11:11">
      <c r="K3201" s="31" t="str">
        <f ca="1" t="shared" si="51"/>
        <v/>
      </c>
    </row>
    <row r="3202" customHeight="1" spans="11:11">
      <c r="K3202" s="31" t="str">
        <f ca="1" t="shared" si="51"/>
        <v/>
      </c>
    </row>
    <row r="3203" customHeight="1" spans="11:11">
      <c r="K3203" s="31" t="str">
        <f ca="1" t="shared" si="51"/>
        <v/>
      </c>
    </row>
    <row r="3204" customHeight="1" spans="11:11">
      <c r="K3204" s="31" t="str">
        <f ca="1" t="shared" si="51"/>
        <v/>
      </c>
    </row>
    <row r="3205" customHeight="1" spans="11:11">
      <c r="K3205" s="31" t="str">
        <f ca="1" t="shared" si="51"/>
        <v/>
      </c>
    </row>
    <row r="3206" customHeight="1" spans="11:11">
      <c r="K3206" s="31" t="str">
        <f ca="1" t="shared" si="51"/>
        <v/>
      </c>
    </row>
    <row r="3207" customHeight="1" spans="11:11">
      <c r="K3207" s="31" t="str">
        <f ca="1" t="shared" si="51"/>
        <v/>
      </c>
    </row>
    <row r="3208" customHeight="1" spans="11:11">
      <c r="K3208" s="31" t="str">
        <f ca="1" t="shared" si="51"/>
        <v/>
      </c>
    </row>
    <row r="3209" customHeight="1" spans="11:11">
      <c r="K3209" s="31" t="str">
        <f ca="1" t="shared" si="51"/>
        <v/>
      </c>
    </row>
    <row r="3210" customHeight="1" spans="11:11">
      <c r="K3210" s="31" t="str">
        <f ca="1" t="shared" si="51"/>
        <v/>
      </c>
    </row>
    <row r="3211" customHeight="1" spans="11:11">
      <c r="K3211" s="31" t="str">
        <f ca="1" t="shared" si="51"/>
        <v/>
      </c>
    </row>
    <row r="3212" customHeight="1" spans="11:11">
      <c r="K3212" s="31" t="str">
        <f ca="1" t="shared" si="51"/>
        <v/>
      </c>
    </row>
    <row r="3213" customHeight="1" spans="11:11">
      <c r="K3213" s="31" t="str">
        <f ca="1" t="shared" si="51"/>
        <v/>
      </c>
    </row>
    <row r="3214" customHeight="1" spans="11:11">
      <c r="K3214" s="31" t="str">
        <f ca="1" t="shared" ref="K3214:K3277" si="52">IF(B3214="","",IF(AND(J3214&lt;&gt;"✔",I3214&lt;TODAY()),"已超期",""))</f>
        <v/>
      </c>
    </row>
    <row r="3215" customHeight="1" spans="11:11">
      <c r="K3215" s="31" t="str">
        <f ca="1" t="shared" si="52"/>
        <v/>
      </c>
    </row>
    <row r="3216" customHeight="1" spans="11:11">
      <c r="K3216" s="31" t="str">
        <f ca="1" t="shared" si="52"/>
        <v/>
      </c>
    </row>
    <row r="3217" customHeight="1" spans="11:11">
      <c r="K3217" s="31" t="str">
        <f ca="1" t="shared" si="52"/>
        <v/>
      </c>
    </row>
    <row r="3218" customHeight="1" spans="11:11">
      <c r="K3218" s="31" t="str">
        <f ca="1" t="shared" si="52"/>
        <v/>
      </c>
    </row>
    <row r="3219" customHeight="1" spans="11:11">
      <c r="K3219" s="31" t="str">
        <f ca="1" t="shared" si="52"/>
        <v/>
      </c>
    </row>
    <row r="3220" customHeight="1" spans="11:11">
      <c r="K3220" s="31" t="str">
        <f ca="1" t="shared" si="52"/>
        <v/>
      </c>
    </row>
    <row r="3221" customHeight="1" spans="11:11">
      <c r="K3221" s="31" t="str">
        <f ca="1" t="shared" si="52"/>
        <v/>
      </c>
    </row>
    <row r="3222" customHeight="1" spans="11:11">
      <c r="K3222" s="31" t="str">
        <f ca="1" t="shared" si="52"/>
        <v/>
      </c>
    </row>
    <row r="3223" customHeight="1" spans="11:11">
      <c r="K3223" s="31" t="str">
        <f ca="1" t="shared" si="52"/>
        <v/>
      </c>
    </row>
    <row r="3224" customHeight="1" spans="11:11">
      <c r="K3224" s="31" t="str">
        <f ca="1" t="shared" si="52"/>
        <v/>
      </c>
    </row>
    <row r="3225" customHeight="1" spans="11:11">
      <c r="K3225" s="31" t="str">
        <f ca="1" t="shared" si="52"/>
        <v/>
      </c>
    </row>
    <row r="3226" customHeight="1" spans="11:11">
      <c r="K3226" s="31" t="str">
        <f ca="1" t="shared" si="52"/>
        <v/>
      </c>
    </row>
    <row r="3227" customHeight="1" spans="11:11">
      <c r="K3227" s="31" t="str">
        <f ca="1" t="shared" si="52"/>
        <v/>
      </c>
    </row>
    <row r="3228" customHeight="1" spans="11:11">
      <c r="K3228" s="31" t="str">
        <f ca="1" t="shared" si="52"/>
        <v/>
      </c>
    </row>
    <row r="3229" customHeight="1" spans="11:11">
      <c r="K3229" s="31" t="str">
        <f ca="1" t="shared" si="52"/>
        <v/>
      </c>
    </row>
    <row r="3230" customHeight="1" spans="11:11">
      <c r="K3230" s="31" t="str">
        <f ca="1" t="shared" si="52"/>
        <v/>
      </c>
    </row>
    <row r="3231" customHeight="1" spans="11:11">
      <c r="K3231" s="31" t="str">
        <f ca="1" t="shared" si="52"/>
        <v/>
      </c>
    </row>
    <row r="3232" customHeight="1" spans="11:11">
      <c r="K3232" s="31" t="str">
        <f ca="1" t="shared" si="52"/>
        <v/>
      </c>
    </row>
    <row r="3233" customHeight="1" spans="11:11">
      <c r="K3233" s="31" t="str">
        <f ca="1" t="shared" si="52"/>
        <v/>
      </c>
    </row>
    <row r="3234" customHeight="1" spans="11:11">
      <c r="K3234" s="31" t="str">
        <f ca="1" t="shared" si="52"/>
        <v/>
      </c>
    </row>
    <row r="3235" customHeight="1" spans="11:11">
      <c r="K3235" s="31" t="str">
        <f ca="1" t="shared" si="52"/>
        <v/>
      </c>
    </row>
    <row r="3236" customHeight="1" spans="11:11">
      <c r="K3236" s="31" t="str">
        <f ca="1" t="shared" si="52"/>
        <v/>
      </c>
    </row>
    <row r="3237" customHeight="1" spans="11:11">
      <c r="K3237" s="31" t="str">
        <f ca="1" t="shared" si="52"/>
        <v/>
      </c>
    </row>
    <row r="3238" customHeight="1" spans="11:11">
      <c r="K3238" s="31" t="str">
        <f ca="1" t="shared" si="52"/>
        <v/>
      </c>
    </row>
    <row r="3239" customHeight="1" spans="11:11">
      <c r="K3239" s="31" t="str">
        <f ca="1" t="shared" si="52"/>
        <v/>
      </c>
    </row>
    <row r="3240" customHeight="1" spans="11:11">
      <c r="K3240" s="31" t="str">
        <f ca="1" t="shared" si="52"/>
        <v/>
      </c>
    </row>
    <row r="3241" customHeight="1" spans="11:11">
      <c r="K3241" s="31" t="str">
        <f ca="1" t="shared" si="52"/>
        <v/>
      </c>
    </row>
    <row r="3242" customHeight="1" spans="11:11">
      <c r="K3242" s="31" t="str">
        <f ca="1" t="shared" si="52"/>
        <v/>
      </c>
    </row>
    <row r="3243" customHeight="1" spans="11:11">
      <c r="K3243" s="31" t="str">
        <f ca="1" t="shared" si="52"/>
        <v/>
      </c>
    </row>
    <row r="3244" customHeight="1" spans="11:11">
      <c r="K3244" s="31" t="str">
        <f ca="1" t="shared" si="52"/>
        <v/>
      </c>
    </row>
    <row r="3245" customHeight="1" spans="11:11">
      <c r="K3245" s="31" t="str">
        <f ca="1" t="shared" si="52"/>
        <v/>
      </c>
    </row>
    <row r="3246" customHeight="1" spans="11:11">
      <c r="K3246" s="31" t="str">
        <f ca="1" t="shared" si="52"/>
        <v/>
      </c>
    </row>
    <row r="3247" customHeight="1" spans="11:11">
      <c r="K3247" s="31" t="str">
        <f ca="1" t="shared" si="52"/>
        <v/>
      </c>
    </row>
    <row r="3248" customHeight="1" spans="11:11">
      <c r="K3248" s="31" t="str">
        <f ca="1" t="shared" si="52"/>
        <v/>
      </c>
    </row>
    <row r="3249" customHeight="1" spans="11:11">
      <c r="K3249" s="31" t="str">
        <f ca="1" t="shared" si="52"/>
        <v/>
      </c>
    </row>
    <row r="3250" customHeight="1" spans="11:11">
      <c r="K3250" s="31" t="str">
        <f ca="1" t="shared" si="52"/>
        <v/>
      </c>
    </row>
    <row r="3251" customHeight="1" spans="11:11">
      <c r="K3251" s="31" t="str">
        <f ca="1" t="shared" si="52"/>
        <v/>
      </c>
    </row>
    <row r="3252" customHeight="1" spans="11:11">
      <c r="K3252" s="31" t="str">
        <f ca="1" t="shared" si="52"/>
        <v/>
      </c>
    </row>
    <row r="3253" customHeight="1" spans="11:11">
      <c r="K3253" s="31" t="str">
        <f ca="1" t="shared" si="52"/>
        <v/>
      </c>
    </row>
    <row r="3254" customHeight="1" spans="11:11">
      <c r="K3254" s="31" t="str">
        <f ca="1" t="shared" si="52"/>
        <v/>
      </c>
    </row>
    <row r="3255" customHeight="1" spans="11:11">
      <c r="K3255" s="31" t="str">
        <f ca="1" t="shared" si="52"/>
        <v/>
      </c>
    </row>
    <row r="3256" customHeight="1" spans="11:11">
      <c r="K3256" s="31" t="str">
        <f ca="1" t="shared" si="52"/>
        <v/>
      </c>
    </row>
    <row r="3257" customHeight="1" spans="11:11">
      <c r="K3257" s="31" t="str">
        <f ca="1" t="shared" si="52"/>
        <v/>
      </c>
    </row>
    <row r="3258" customHeight="1" spans="11:11">
      <c r="K3258" s="31" t="str">
        <f ca="1" t="shared" si="52"/>
        <v/>
      </c>
    </row>
    <row r="3259" customHeight="1" spans="11:11">
      <c r="K3259" s="31" t="str">
        <f ca="1" t="shared" si="52"/>
        <v/>
      </c>
    </row>
    <row r="3260" customHeight="1" spans="11:11">
      <c r="K3260" s="31" t="str">
        <f ca="1" t="shared" si="52"/>
        <v/>
      </c>
    </row>
    <row r="3261" customHeight="1" spans="11:11">
      <c r="K3261" s="31" t="str">
        <f ca="1" t="shared" si="52"/>
        <v/>
      </c>
    </row>
    <row r="3262" customHeight="1" spans="11:11">
      <c r="K3262" s="31" t="str">
        <f ca="1" t="shared" si="52"/>
        <v/>
      </c>
    </row>
    <row r="3263" customHeight="1" spans="11:11">
      <c r="K3263" s="31" t="str">
        <f ca="1" t="shared" si="52"/>
        <v/>
      </c>
    </row>
    <row r="3264" customHeight="1" spans="11:11">
      <c r="K3264" s="31" t="str">
        <f ca="1" t="shared" si="52"/>
        <v/>
      </c>
    </row>
    <row r="3265" customHeight="1" spans="11:11">
      <c r="K3265" s="31" t="str">
        <f ca="1" t="shared" si="52"/>
        <v/>
      </c>
    </row>
    <row r="3266" customHeight="1" spans="11:11">
      <c r="K3266" s="31" t="str">
        <f ca="1" t="shared" si="52"/>
        <v/>
      </c>
    </row>
    <row r="3267" customHeight="1" spans="11:11">
      <c r="K3267" s="31" t="str">
        <f ca="1" t="shared" si="52"/>
        <v/>
      </c>
    </row>
    <row r="3268" customHeight="1" spans="11:11">
      <c r="K3268" s="31" t="str">
        <f ca="1" t="shared" si="52"/>
        <v/>
      </c>
    </row>
    <row r="3269" customHeight="1" spans="11:11">
      <c r="K3269" s="31" t="str">
        <f ca="1" t="shared" si="52"/>
        <v/>
      </c>
    </row>
    <row r="3270" customHeight="1" spans="11:11">
      <c r="K3270" s="31" t="str">
        <f ca="1" t="shared" si="52"/>
        <v/>
      </c>
    </row>
    <row r="3271" customHeight="1" spans="11:11">
      <c r="K3271" s="31" t="str">
        <f ca="1" t="shared" si="52"/>
        <v/>
      </c>
    </row>
    <row r="3272" customHeight="1" spans="11:11">
      <c r="K3272" s="31" t="str">
        <f ca="1" t="shared" si="52"/>
        <v/>
      </c>
    </row>
    <row r="3273" customHeight="1" spans="11:11">
      <c r="K3273" s="31" t="str">
        <f ca="1" t="shared" si="52"/>
        <v/>
      </c>
    </row>
    <row r="3274" customHeight="1" spans="11:11">
      <c r="K3274" s="31" t="str">
        <f ca="1" t="shared" si="52"/>
        <v/>
      </c>
    </row>
    <row r="3275" customHeight="1" spans="11:11">
      <c r="K3275" s="31" t="str">
        <f ca="1" t="shared" si="52"/>
        <v/>
      </c>
    </row>
    <row r="3276" customHeight="1" spans="11:11">
      <c r="K3276" s="31" t="str">
        <f ca="1" t="shared" si="52"/>
        <v/>
      </c>
    </row>
    <row r="3277" customHeight="1" spans="11:11">
      <c r="K3277" s="31" t="str">
        <f ca="1" t="shared" si="52"/>
        <v/>
      </c>
    </row>
    <row r="3278" customHeight="1" spans="11:11">
      <c r="K3278" s="31" t="str">
        <f ca="1" t="shared" ref="K3278:K3341" si="53">IF(B3278="","",IF(AND(J3278&lt;&gt;"✔",I3278&lt;TODAY()),"已超期",""))</f>
        <v/>
      </c>
    </row>
    <row r="3279" customHeight="1" spans="11:11">
      <c r="K3279" s="31" t="str">
        <f ca="1" t="shared" si="53"/>
        <v/>
      </c>
    </row>
    <row r="3280" customHeight="1" spans="11:11">
      <c r="K3280" s="31" t="str">
        <f ca="1" t="shared" si="53"/>
        <v/>
      </c>
    </row>
    <row r="3281" customHeight="1" spans="11:11">
      <c r="K3281" s="31" t="str">
        <f ca="1" t="shared" si="53"/>
        <v/>
      </c>
    </row>
    <row r="3282" customHeight="1" spans="11:11">
      <c r="K3282" s="31" t="str">
        <f ca="1" t="shared" si="53"/>
        <v/>
      </c>
    </row>
    <row r="3283" customHeight="1" spans="11:11">
      <c r="K3283" s="31" t="str">
        <f ca="1" t="shared" si="53"/>
        <v/>
      </c>
    </row>
    <row r="3284" customHeight="1" spans="11:11">
      <c r="K3284" s="31" t="str">
        <f ca="1" t="shared" si="53"/>
        <v/>
      </c>
    </row>
    <row r="3285" customHeight="1" spans="11:11">
      <c r="K3285" s="31" t="str">
        <f ca="1" t="shared" si="53"/>
        <v/>
      </c>
    </row>
    <row r="3286" customHeight="1" spans="11:11">
      <c r="K3286" s="31" t="str">
        <f ca="1" t="shared" si="53"/>
        <v/>
      </c>
    </row>
    <row r="3287" customHeight="1" spans="11:11">
      <c r="K3287" s="31" t="str">
        <f ca="1" t="shared" si="53"/>
        <v/>
      </c>
    </row>
    <row r="3288" customHeight="1" spans="11:11">
      <c r="K3288" s="31" t="str">
        <f ca="1" t="shared" si="53"/>
        <v/>
      </c>
    </row>
    <row r="3289" customHeight="1" spans="11:11">
      <c r="K3289" s="31" t="str">
        <f ca="1" t="shared" si="53"/>
        <v/>
      </c>
    </row>
    <row r="3290" customHeight="1" spans="11:11">
      <c r="K3290" s="31" t="str">
        <f ca="1" t="shared" si="53"/>
        <v/>
      </c>
    </row>
    <row r="3291" customHeight="1" spans="11:11">
      <c r="K3291" s="31" t="str">
        <f ca="1" t="shared" si="53"/>
        <v/>
      </c>
    </row>
    <row r="3292" customHeight="1" spans="11:11">
      <c r="K3292" s="31" t="str">
        <f ca="1" t="shared" si="53"/>
        <v/>
      </c>
    </row>
    <row r="3293" customHeight="1" spans="11:11">
      <c r="K3293" s="31" t="str">
        <f ca="1" t="shared" si="53"/>
        <v/>
      </c>
    </row>
    <row r="3294" customHeight="1" spans="11:11">
      <c r="K3294" s="31" t="str">
        <f ca="1" t="shared" si="53"/>
        <v/>
      </c>
    </row>
    <row r="3295" customHeight="1" spans="11:11">
      <c r="K3295" s="31" t="str">
        <f ca="1" t="shared" si="53"/>
        <v/>
      </c>
    </row>
    <row r="3296" customHeight="1" spans="11:11">
      <c r="K3296" s="31" t="str">
        <f ca="1" t="shared" si="53"/>
        <v/>
      </c>
    </row>
    <row r="3297" customHeight="1" spans="11:11">
      <c r="K3297" s="31" t="str">
        <f ca="1" t="shared" si="53"/>
        <v/>
      </c>
    </row>
    <row r="3298" customHeight="1" spans="11:11">
      <c r="K3298" s="31" t="str">
        <f ca="1" t="shared" si="53"/>
        <v/>
      </c>
    </row>
    <row r="3299" customHeight="1" spans="11:11">
      <c r="K3299" s="31" t="str">
        <f ca="1" t="shared" si="53"/>
        <v/>
      </c>
    </row>
    <row r="3300" customHeight="1" spans="11:11">
      <c r="K3300" s="31" t="str">
        <f ca="1" t="shared" si="53"/>
        <v/>
      </c>
    </row>
    <row r="3301" customHeight="1" spans="11:11">
      <c r="K3301" s="31" t="str">
        <f ca="1" t="shared" si="53"/>
        <v/>
      </c>
    </row>
    <row r="3302" customHeight="1" spans="11:11">
      <c r="K3302" s="31" t="str">
        <f ca="1" t="shared" si="53"/>
        <v/>
      </c>
    </row>
    <row r="3303" customHeight="1" spans="11:11">
      <c r="K3303" s="31" t="str">
        <f ca="1" t="shared" si="53"/>
        <v/>
      </c>
    </row>
    <row r="3304" customHeight="1" spans="11:11">
      <c r="K3304" s="31" t="str">
        <f ca="1" t="shared" si="53"/>
        <v/>
      </c>
    </row>
    <row r="3305" customHeight="1" spans="11:11">
      <c r="K3305" s="31" t="str">
        <f ca="1" t="shared" si="53"/>
        <v/>
      </c>
    </row>
    <row r="3306" customHeight="1" spans="11:11">
      <c r="K3306" s="31" t="str">
        <f ca="1" t="shared" si="53"/>
        <v/>
      </c>
    </row>
    <row r="3307" customHeight="1" spans="11:11">
      <c r="K3307" s="31" t="str">
        <f ca="1" t="shared" si="53"/>
        <v/>
      </c>
    </row>
    <row r="3308" customHeight="1" spans="11:11">
      <c r="K3308" s="31" t="str">
        <f ca="1" t="shared" si="53"/>
        <v/>
      </c>
    </row>
    <row r="3309" customHeight="1" spans="11:11">
      <c r="K3309" s="31" t="str">
        <f ca="1" t="shared" si="53"/>
        <v/>
      </c>
    </row>
    <row r="3310" customHeight="1" spans="11:11">
      <c r="K3310" s="31" t="str">
        <f ca="1" t="shared" si="53"/>
        <v/>
      </c>
    </row>
    <row r="3311" customHeight="1" spans="11:11">
      <c r="K3311" s="31" t="str">
        <f ca="1" t="shared" si="53"/>
        <v/>
      </c>
    </row>
    <row r="3312" customHeight="1" spans="11:11">
      <c r="K3312" s="31" t="str">
        <f ca="1" t="shared" si="53"/>
        <v/>
      </c>
    </row>
    <row r="3313" customHeight="1" spans="11:11">
      <c r="K3313" s="31" t="str">
        <f ca="1" t="shared" si="53"/>
        <v/>
      </c>
    </row>
    <row r="3314" customHeight="1" spans="11:11">
      <c r="K3314" s="31" t="str">
        <f ca="1" t="shared" si="53"/>
        <v/>
      </c>
    </row>
    <row r="3315" customHeight="1" spans="11:11">
      <c r="K3315" s="31" t="str">
        <f ca="1" t="shared" si="53"/>
        <v/>
      </c>
    </row>
    <row r="3316" customHeight="1" spans="11:11">
      <c r="K3316" s="31" t="str">
        <f ca="1" t="shared" si="53"/>
        <v/>
      </c>
    </row>
    <row r="3317" customHeight="1" spans="11:11">
      <c r="K3317" s="31" t="str">
        <f ca="1" t="shared" si="53"/>
        <v/>
      </c>
    </row>
    <row r="3318" customHeight="1" spans="11:11">
      <c r="K3318" s="31" t="str">
        <f ca="1" t="shared" si="53"/>
        <v/>
      </c>
    </row>
    <row r="3319" customHeight="1" spans="11:11">
      <c r="K3319" s="31" t="str">
        <f ca="1" t="shared" si="53"/>
        <v/>
      </c>
    </row>
    <row r="3320" customHeight="1" spans="11:11">
      <c r="K3320" s="31" t="str">
        <f ca="1" t="shared" si="53"/>
        <v/>
      </c>
    </row>
    <row r="3321" customHeight="1" spans="11:11">
      <c r="K3321" s="31" t="str">
        <f ca="1" t="shared" si="53"/>
        <v/>
      </c>
    </row>
    <row r="3322" customHeight="1" spans="11:11">
      <c r="K3322" s="31" t="str">
        <f ca="1" t="shared" si="53"/>
        <v/>
      </c>
    </row>
    <row r="3323" customHeight="1" spans="11:11">
      <c r="K3323" s="31" t="str">
        <f ca="1" t="shared" si="53"/>
        <v/>
      </c>
    </row>
    <row r="3324" customHeight="1" spans="11:11">
      <c r="K3324" s="31" t="str">
        <f ca="1" t="shared" si="53"/>
        <v/>
      </c>
    </row>
    <row r="3325" customHeight="1" spans="11:11">
      <c r="K3325" s="31" t="str">
        <f ca="1" t="shared" si="53"/>
        <v/>
      </c>
    </row>
    <row r="3326" customHeight="1" spans="11:11">
      <c r="K3326" s="31" t="str">
        <f ca="1" t="shared" si="53"/>
        <v/>
      </c>
    </row>
    <row r="3327" customHeight="1" spans="11:11">
      <c r="K3327" s="31" t="str">
        <f ca="1" t="shared" si="53"/>
        <v/>
      </c>
    </row>
    <row r="3328" customHeight="1" spans="11:11">
      <c r="K3328" s="31" t="str">
        <f ca="1" t="shared" si="53"/>
        <v/>
      </c>
    </row>
    <row r="3329" customHeight="1" spans="11:11">
      <c r="K3329" s="31" t="str">
        <f ca="1" t="shared" si="53"/>
        <v/>
      </c>
    </row>
    <row r="3330" customHeight="1" spans="11:11">
      <c r="K3330" s="31" t="str">
        <f ca="1" t="shared" si="53"/>
        <v/>
      </c>
    </row>
    <row r="3331" customHeight="1" spans="11:11">
      <c r="K3331" s="31" t="str">
        <f ca="1" t="shared" si="53"/>
        <v/>
      </c>
    </row>
    <row r="3332" customHeight="1" spans="11:11">
      <c r="K3332" s="31" t="str">
        <f ca="1" t="shared" si="53"/>
        <v/>
      </c>
    </row>
    <row r="3333" customHeight="1" spans="11:11">
      <c r="K3333" s="31" t="str">
        <f ca="1" t="shared" si="53"/>
        <v/>
      </c>
    </row>
    <row r="3334" customHeight="1" spans="11:11">
      <c r="K3334" s="31" t="str">
        <f ca="1" t="shared" si="53"/>
        <v/>
      </c>
    </row>
    <row r="3335" customHeight="1" spans="11:11">
      <c r="K3335" s="31" t="str">
        <f ca="1" t="shared" si="53"/>
        <v/>
      </c>
    </row>
    <row r="3336" customHeight="1" spans="11:11">
      <c r="K3336" s="31" t="str">
        <f ca="1" t="shared" si="53"/>
        <v/>
      </c>
    </row>
    <row r="3337" customHeight="1" spans="11:11">
      <c r="K3337" s="31" t="str">
        <f ca="1" t="shared" si="53"/>
        <v/>
      </c>
    </row>
    <row r="3338" customHeight="1" spans="11:11">
      <c r="K3338" s="31" t="str">
        <f ca="1" t="shared" si="53"/>
        <v/>
      </c>
    </row>
    <row r="3339" customHeight="1" spans="11:11">
      <c r="K3339" s="31" t="str">
        <f ca="1" t="shared" si="53"/>
        <v/>
      </c>
    </row>
    <row r="3340" customHeight="1" spans="11:11">
      <c r="K3340" s="31" t="str">
        <f ca="1" t="shared" si="53"/>
        <v/>
      </c>
    </row>
    <row r="3341" customHeight="1" spans="11:11">
      <c r="K3341" s="31" t="str">
        <f ca="1" t="shared" si="53"/>
        <v/>
      </c>
    </row>
    <row r="3342" customHeight="1" spans="11:11">
      <c r="K3342" s="31" t="str">
        <f ca="1" t="shared" ref="K3342:K3405" si="54">IF(B3342="","",IF(AND(J3342&lt;&gt;"✔",I3342&lt;TODAY()),"已超期",""))</f>
        <v/>
      </c>
    </row>
    <row r="3343" customHeight="1" spans="11:11">
      <c r="K3343" s="31" t="str">
        <f ca="1" t="shared" si="54"/>
        <v/>
      </c>
    </row>
    <row r="3344" customHeight="1" spans="11:11">
      <c r="K3344" s="31" t="str">
        <f ca="1" t="shared" si="54"/>
        <v/>
      </c>
    </row>
    <row r="3345" customHeight="1" spans="11:11">
      <c r="K3345" s="31" t="str">
        <f ca="1" t="shared" si="54"/>
        <v/>
      </c>
    </row>
    <row r="3346" customHeight="1" spans="11:11">
      <c r="K3346" s="31" t="str">
        <f ca="1" t="shared" si="54"/>
        <v/>
      </c>
    </row>
    <row r="3347" customHeight="1" spans="11:11">
      <c r="K3347" s="31" t="str">
        <f ca="1" t="shared" si="54"/>
        <v/>
      </c>
    </row>
    <row r="3348" customHeight="1" spans="11:11">
      <c r="K3348" s="31" t="str">
        <f ca="1" t="shared" si="54"/>
        <v/>
      </c>
    </row>
    <row r="3349" customHeight="1" spans="11:11">
      <c r="K3349" s="31" t="str">
        <f ca="1" t="shared" si="54"/>
        <v/>
      </c>
    </row>
    <row r="3350" customHeight="1" spans="11:11">
      <c r="K3350" s="31" t="str">
        <f ca="1" t="shared" si="54"/>
        <v/>
      </c>
    </row>
    <row r="3351" customHeight="1" spans="11:11">
      <c r="K3351" s="31" t="str">
        <f ca="1" t="shared" si="54"/>
        <v/>
      </c>
    </row>
    <row r="3352" customHeight="1" spans="11:11">
      <c r="K3352" s="31" t="str">
        <f ca="1" t="shared" si="54"/>
        <v/>
      </c>
    </row>
    <row r="3353" customHeight="1" spans="11:11">
      <c r="K3353" s="31" t="str">
        <f ca="1" t="shared" si="54"/>
        <v/>
      </c>
    </row>
    <row r="3354" customHeight="1" spans="11:11">
      <c r="K3354" s="31" t="str">
        <f ca="1" t="shared" si="54"/>
        <v/>
      </c>
    </row>
    <row r="3355" customHeight="1" spans="11:11">
      <c r="K3355" s="31" t="str">
        <f ca="1" t="shared" si="54"/>
        <v/>
      </c>
    </row>
    <row r="3356" customHeight="1" spans="11:11">
      <c r="K3356" s="31" t="str">
        <f ca="1" t="shared" si="54"/>
        <v/>
      </c>
    </row>
    <row r="3357" customHeight="1" spans="11:11">
      <c r="K3357" s="31" t="str">
        <f ca="1" t="shared" si="54"/>
        <v/>
      </c>
    </row>
    <row r="3358" customHeight="1" spans="11:11">
      <c r="K3358" s="31" t="str">
        <f ca="1" t="shared" si="54"/>
        <v/>
      </c>
    </row>
    <row r="3359" customHeight="1" spans="11:11">
      <c r="K3359" s="31" t="str">
        <f ca="1" t="shared" si="54"/>
        <v/>
      </c>
    </row>
    <row r="3360" customHeight="1" spans="11:11">
      <c r="K3360" s="31" t="str">
        <f ca="1" t="shared" si="54"/>
        <v/>
      </c>
    </row>
    <row r="3361" customHeight="1" spans="11:11">
      <c r="K3361" s="31" t="str">
        <f ca="1" t="shared" si="54"/>
        <v/>
      </c>
    </row>
    <row r="3362" customHeight="1" spans="11:11">
      <c r="K3362" s="31" t="str">
        <f ca="1" t="shared" si="54"/>
        <v/>
      </c>
    </row>
    <row r="3363" customHeight="1" spans="11:11">
      <c r="K3363" s="31" t="str">
        <f ca="1" t="shared" si="54"/>
        <v/>
      </c>
    </row>
    <row r="3364" customHeight="1" spans="11:11">
      <c r="K3364" s="31" t="str">
        <f ca="1" t="shared" si="54"/>
        <v/>
      </c>
    </row>
    <row r="3365" customHeight="1" spans="11:11">
      <c r="K3365" s="31" t="str">
        <f ca="1" t="shared" si="54"/>
        <v/>
      </c>
    </row>
    <row r="3366" customHeight="1" spans="11:11">
      <c r="K3366" s="31" t="str">
        <f ca="1" t="shared" si="54"/>
        <v/>
      </c>
    </row>
    <row r="3367" customHeight="1" spans="11:11">
      <c r="K3367" s="31" t="str">
        <f ca="1" t="shared" si="54"/>
        <v/>
      </c>
    </row>
    <row r="3368" customHeight="1" spans="11:11">
      <c r="K3368" s="31" t="str">
        <f ca="1" t="shared" si="54"/>
        <v/>
      </c>
    </row>
    <row r="3369" customHeight="1" spans="11:11">
      <c r="K3369" s="31" t="str">
        <f ca="1" t="shared" si="54"/>
        <v/>
      </c>
    </row>
    <row r="3370" customHeight="1" spans="11:11">
      <c r="K3370" s="31" t="str">
        <f ca="1" t="shared" si="54"/>
        <v/>
      </c>
    </row>
    <row r="3371" customHeight="1" spans="11:11">
      <c r="K3371" s="31" t="str">
        <f ca="1" t="shared" si="54"/>
        <v/>
      </c>
    </row>
    <row r="3372" customHeight="1" spans="11:11">
      <c r="K3372" s="31" t="str">
        <f ca="1" t="shared" si="54"/>
        <v/>
      </c>
    </row>
    <row r="3373" customHeight="1" spans="11:11">
      <c r="K3373" s="31" t="str">
        <f ca="1" t="shared" si="54"/>
        <v/>
      </c>
    </row>
    <row r="3374" customHeight="1" spans="11:11">
      <c r="K3374" s="31" t="str">
        <f ca="1" t="shared" si="54"/>
        <v/>
      </c>
    </row>
    <row r="3375" customHeight="1" spans="11:11">
      <c r="K3375" s="31" t="str">
        <f ca="1" t="shared" si="54"/>
        <v/>
      </c>
    </row>
    <row r="3376" customHeight="1" spans="11:11">
      <c r="K3376" s="31" t="str">
        <f ca="1" t="shared" si="54"/>
        <v/>
      </c>
    </row>
    <row r="3377" customHeight="1" spans="11:11">
      <c r="K3377" s="31" t="str">
        <f ca="1" t="shared" si="54"/>
        <v/>
      </c>
    </row>
    <row r="3378" customHeight="1" spans="11:11">
      <c r="K3378" s="31" t="str">
        <f ca="1" t="shared" si="54"/>
        <v/>
      </c>
    </row>
    <row r="3379" customHeight="1" spans="11:11">
      <c r="K3379" s="31" t="str">
        <f ca="1" t="shared" si="54"/>
        <v/>
      </c>
    </row>
    <row r="3380" customHeight="1" spans="11:11">
      <c r="K3380" s="31" t="str">
        <f ca="1" t="shared" si="54"/>
        <v/>
      </c>
    </row>
    <row r="3381" customHeight="1" spans="11:11">
      <c r="K3381" s="31" t="str">
        <f ca="1" t="shared" si="54"/>
        <v/>
      </c>
    </row>
    <row r="3382" customHeight="1" spans="11:11">
      <c r="K3382" s="31" t="str">
        <f ca="1" t="shared" si="54"/>
        <v/>
      </c>
    </row>
    <row r="3383" customHeight="1" spans="11:11">
      <c r="K3383" s="31" t="str">
        <f ca="1" t="shared" si="54"/>
        <v/>
      </c>
    </row>
    <row r="3384" customHeight="1" spans="11:11">
      <c r="K3384" s="31" t="str">
        <f ca="1" t="shared" si="54"/>
        <v/>
      </c>
    </row>
    <row r="3385" customHeight="1" spans="11:11">
      <c r="K3385" s="31" t="str">
        <f ca="1" t="shared" si="54"/>
        <v/>
      </c>
    </row>
    <row r="3386" customHeight="1" spans="11:11">
      <c r="K3386" s="31" t="str">
        <f ca="1" t="shared" si="54"/>
        <v/>
      </c>
    </row>
    <row r="3387" customHeight="1" spans="11:11">
      <c r="K3387" s="31" t="str">
        <f ca="1" t="shared" si="54"/>
        <v/>
      </c>
    </row>
    <row r="3388" customHeight="1" spans="11:11">
      <c r="K3388" s="31" t="str">
        <f ca="1" t="shared" si="54"/>
        <v/>
      </c>
    </row>
    <row r="3389" customHeight="1" spans="11:11">
      <c r="K3389" s="31" t="str">
        <f ca="1" t="shared" si="54"/>
        <v/>
      </c>
    </row>
    <row r="3390" customHeight="1" spans="11:11">
      <c r="K3390" s="31" t="str">
        <f ca="1" t="shared" si="54"/>
        <v/>
      </c>
    </row>
    <row r="3391" customHeight="1" spans="11:11">
      <c r="K3391" s="31" t="str">
        <f ca="1" t="shared" si="54"/>
        <v/>
      </c>
    </row>
    <row r="3392" customHeight="1" spans="11:11">
      <c r="K3392" s="31" t="str">
        <f ca="1" t="shared" si="54"/>
        <v/>
      </c>
    </row>
    <row r="3393" customHeight="1" spans="11:11">
      <c r="K3393" s="31" t="str">
        <f ca="1" t="shared" si="54"/>
        <v/>
      </c>
    </row>
    <row r="3394" customHeight="1" spans="11:11">
      <c r="K3394" s="31" t="str">
        <f ca="1" t="shared" si="54"/>
        <v/>
      </c>
    </row>
    <row r="3395" customHeight="1" spans="11:11">
      <c r="K3395" s="31" t="str">
        <f ca="1" t="shared" si="54"/>
        <v/>
      </c>
    </row>
    <row r="3396" customHeight="1" spans="11:11">
      <c r="K3396" s="31" t="str">
        <f ca="1" t="shared" si="54"/>
        <v/>
      </c>
    </row>
    <row r="3397" customHeight="1" spans="11:11">
      <c r="K3397" s="31" t="str">
        <f ca="1" t="shared" si="54"/>
        <v/>
      </c>
    </row>
    <row r="3398" customHeight="1" spans="11:11">
      <c r="K3398" s="31" t="str">
        <f ca="1" t="shared" si="54"/>
        <v/>
      </c>
    </row>
    <row r="3399" customHeight="1" spans="11:11">
      <c r="K3399" s="31" t="str">
        <f ca="1" t="shared" si="54"/>
        <v/>
      </c>
    </row>
    <row r="3400" customHeight="1" spans="11:11">
      <c r="K3400" s="31" t="str">
        <f ca="1" t="shared" si="54"/>
        <v/>
      </c>
    </row>
    <row r="3401" customHeight="1" spans="11:11">
      <c r="K3401" s="31" t="str">
        <f ca="1" t="shared" si="54"/>
        <v/>
      </c>
    </row>
    <row r="3402" customHeight="1" spans="11:11">
      <c r="K3402" s="31" t="str">
        <f ca="1" t="shared" si="54"/>
        <v/>
      </c>
    </row>
    <row r="3403" customHeight="1" spans="11:11">
      <c r="K3403" s="31" t="str">
        <f ca="1" t="shared" si="54"/>
        <v/>
      </c>
    </row>
    <row r="3404" customHeight="1" spans="11:11">
      <c r="K3404" s="31" t="str">
        <f ca="1" t="shared" si="54"/>
        <v/>
      </c>
    </row>
    <row r="3405" customHeight="1" spans="11:11">
      <c r="K3405" s="31" t="str">
        <f ca="1" t="shared" si="54"/>
        <v/>
      </c>
    </row>
    <row r="3406" customHeight="1" spans="11:11">
      <c r="K3406" s="31" t="str">
        <f ca="1" t="shared" ref="K3406:K3469" si="55">IF(B3406="","",IF(AND(J3406&lt;&gt;"✔",I3406&lt;TODAY()),"已超期",""))</f>
        <v/>
      </c>
    </row>
    <row r="3407" customHeight="1" spans="11:11">
      <c r="K3407" s="31" t="str">
        <f ca="1" t="shared" si="55"/>
        <v/>
      </c>
    </row>
    <row r="3408" customHeight="1" spans="11:11">
      <c r="K3408" s="31" t="str">
        <f ca="1" t="shared" si="55"/>
        <v/>
      </c>
    </row>
    <row r="3409" customHeight="1" spans="11:11">
      <c r="K3409" s="31" t="str">
        <f ca="1" t="shared" si="55"/>
        <v/>
      </c>
    </row>
    <row r="3410" customHeight="1" spans="11:11">
      <c r="K3410" s="31" t="str">
        <f ca="1" t="shared" si="55"/>
        <v/>
      </c>
    </row>
    <row r="3411" customHeight="1" spans="11:11">
      <c r="K3411" s="31" t="str">
        <f ca="1" t="shared" si="55"/>
        <v/>
      </c>
    </row>
    <row r="3412" customHeight="1" spans="11:11">
      <c r="K3412" s="31" t="str">
        <f ca="1" t="shared" si="55"/>
        <v/>
      </c>
    </row>
    <row r="3413" customHeight="1" spans="11:11">
      <c r="K3413" s="31" t="str">
        <f ca="1" t="shared" si="55"/>
        <v/>
      </c>
    </row>
    <row r="3414" customHeight="1" spans="11:11">
      <c r="K3414" s="31" t="str">
        <f ca="1" t="shared" si="55"/>
        <v/>
      </c>
    </row>
    <row r="3415" customHeight="1" spans="11:11">
      <c r="K3415" s="31" t="str">
        <f ca="1" t="shared" si="55"/>
        <v/>
      </c>
    </row>
    <row r="3416" customHeight="1" spans="11:11">
      <c r="K3416" s="31" t="str">
        <f ca="1" t="shared" si="55"/>
        <v/>
      </c>
    </row>
    <row r="3417" customHeight="1" spans="11:11">
      <c r="K3417" s="31" t="str">
        <f ca="1" t="shared" si="55"/>
        <v/>
      </c>
    </row>
    <row r="3418" customHeight="1" spans="11:11">
      <c r="K3418" s="31" t="str">
        <f ca="1" t="shared" si="55"/>
        <v/>
      </c>
    </row>
    <row r="3419" customHeight="1" spans="11:11">
      <c r="K3419" s="31" t="str">
        <f ca="1" t="shared" si="55"/>
        <v/>
      </c>
    </row>
    <row r="3420" customHeight="1" spans="11:11">
      <c r="K3420" s="31" t="str">
        <f ca="1" t="shared" si="55"/>
        <v/>
      </c>
    </row>
    <row r="3421" customHeight="1" spans="11:11">
      <c r="K3421" s="31" t="str">
        <f ca="1" t="shared" si="55"/>
        <v/>
      </c>
    </row>
    <row r="3422" customHeight="1" spans="11:11">
      <c r="K3422" s="31" t="str">
        <f ca="1" t="shared" si="55"/>
        <v/>
      </c>
    </row>
    <row r="3423" customHeight="1" spans="11:11">
      <c r="K3423" s="31" t="str">
        <f ca="1" t="shared" si="55"/>
        <v/>
      </c>
    </row>
    <row r="3424" customHeight="1" spans="11:11">
      <c r="K3424" s="31" t="str">
        <f ca="1" t="shared" si="55"/>
        <v/>
      </c>
    </row>
    <row r="3425" customHeight="1" spans="11:11">
      <c r="K3425" s="31" t="str">
        <f ca="1" t="shared" si="55"/>
        <v/>
      </c>
    </row>
    <row r="3426" customHeight="1" spans="11:11">
      <c r="K3426" s="31" t="str">
        <f ca="1" t="shared" si="55"/>
        <v/>
      </c>
    </row>
    <row r="3427" customHeight="1" spans="11:11">
      <c r="K3427" s="31" t="str">
        <f ca="1" t="shared" si="55"/>
        <v/>
      </c>
    </row>
    <row r="3428" customHeight="1" spans="11:11">
      <c r="K3428" s="31" t="str">
        <f ca="1" t="shared" si="55"/>
        <v/>
      </c>
    </row>
    <row r="3429" customHeight="1" spans="11:11">
      <c r="K3429" s="31" t="str">
        <f ca="1" t="shared" si="55"/>
        <v/>
      </c>
    </row>
    <row r="3430" customHeight="1" spans="11:11">
      <c r="K3430" s="31" t="str">
        <f ca="1" t="shared" si="55"/>
        <v/>
      </c>
    </row>
    <row r="3431" customHeight="1" spans="11:11">
      <c r="K3431" s="31" t="str">
        <f ca="1" t="shared" si="55"/>
        <v/>
      </c>
    </row>
    <row r="3432" customHeight="1" spans="11:11">
      <c r="K3432" s="31" t="str">
        <f ca="1" t="shared" si="55"/>
        <v/>
      </c>
    </row>
    <row r="3433" customHeight="1" spans="11:11">
      <c r="K3433" s="31" t="str">
        <f ca="1" t="shared" si="55"/>
        <v/>
      </c>
    </row>
    <row r="3434" customHeight="1" spans="11:11">
      <c r="K3434" s="31" t="str">
        <f ca="1" t="shared" si="55"/>
        <v/>
      </c>
    </row>
    <row r="3435" customHeight="1" spans="11:11">
      <c r="K3435" s="31" t="str">
        <f ca="1" t="shared" si="55"/>
        <v/>
      </c>
    </row>
    <row r="3436" customHeight="1" spans="11:11">
      <c r="K3436" s="31" t="str">
        <f ca="1" t="shared" si="55"/>
        <v/>
      </c>
    </row>
    <row r="3437" customHeight="1" spans="11:11">
      <c r="K3437" s="31" t="str">
        <f ca="1" t="shared" si="55"/>
        <v/>
      </c>
    </row>
    <row r="3438" customHeight="1" spans="11:11">
      <c r="K3438" s="31" t="str">
        <f ca="1" t="shared" si="55"/>
        <v/>
      </c>
    </row>
    <row r="3439" customHeight="1" spans="11:11">
      <c r="K3439" s="31" t="str">
        <f ca="1" t="shared" si="55"/>
        <v/>
      </c>
    </row>
    <row r="3440" customHeight="1" spans="11:11">
      <c r="K3440" s="31" t="str">
        <f ca="1" t="shared" si="55"/>
        <v/>
      </c>
    </row>
    <row r="3441" customHeight="1" spans="11:11">
      <c r="K3441" s="31" t="str">
        <f ca="1" t="shared" si="55"/>
        <v/>
      </c>
    </row>
    <row r="3442" customHeight="1" spans="11:11">
      <c r="K3442" s="31" t="str">
        <f ca="1" t="shared" si="55"/>
        <v/>
      </c>
    </row>
    <row r="3443" customHeight="1" spans="11:11">
      <c r="K3443" s="31" t="str">
        <f ca="1" t="shared" si="55"/>
        <v/>
      </c>
    </row>
    <row r="3444" customHeight="1" spans="11:11">
      <c r="K3444" s="31" t="str">
        <f ca="1" t="shared" si="55"/>
        <v/>
      </c>
    </row>
    <row r="3445" customHeight="1" spans="11:11">
      <c r="K3445" s="31" t="str">
        <f ca="1" t="shared" si="55"/>
        <v/>
      </c>
    </row>
    <row r="3446" customHeight="1" spans="11:11">
      <c r="K3446" s="31" t="str">
        <f ca="1" t="shared" si="55"/>
        <v/>
      </c>
    </row>
    <row r="3447" customHeight="1" spans="11:11">
      <c r="K3447" s="31" t="str">
        <f ca="1" t="shared" si="55"/>
        <v/>
      </c>
    </row>
    <row r="3448" customHeight="1" spans="11:11">
      <c r="K3448" s="31" t="str">
        <f ca="1" t="shared" si="55"/>
        <v/>
      </c>
    </row>
    <row r="3449" customHeight="1" spans="11:11">
      <c r="K3449" s="31" t="str">
        <f ca="1" t="shared" si="55"/>
        <v/>
      </c>
    </row>
    <row r="3450" customHeight="1" spans="11:11">
      <c r="K3450" s="31" t="str">
        <f ca="1" t="shared" si="55"/>
        <v/>
      </c>
    </row>
    <row r="3451" customHeight="1" spans="11:11">
      <c r="K3451" s="31" t="str">
        <f ca="1" t="shared" si="55"/>
        <v/>
      </c>
    </row>
    <row r="3452" customHeight="1" spans="11:11">
      <c r="K3452" s="31" t="str">
        <f ca="1" t="shared" si="55"/>
        <v/>
      </c>
    </row>
    <row r="3453" customHeight="1" spans="11:11">
      <c r="K3453" s="31" t="str">
        <f ca="1" t="shared" si="55"/>
        <v/>
      </c>
    </row>
    <row r="3454" customHeight="1" spans="11:11">
      <c r="K3454" s="31" t="str">
        <f ca="1" t="shared" si="55"/>
        <v/>
      </c>
    </row>
    <row r="3455" customHeight="1" spans="11:11">
      <c r="K3455" s="31" t="str">
        <f ca="1" t="shared" si="55"/>
        <v/>
      </c>
    </row>
    <row r="3456" customHeight="1" spans="11:11">
      <c r="K3456" s="31" t="str">
        <f ca="1" t="shared" si="55"/>
        <v/>
      </c>
    </row>
    <row r="3457" customHeight="1" spans="11:11">
      <c r="K3457" s="31" t="str">
        <f ca="1" t="shared" si="55"/>
        <v/>
      </c>
    </row>
    <row r="3458" customHeight="1" spans="11:11">
      <c r="K3458" s="31" t="str">
        <f ca="1" t="shared" si="55"/>
        <v/>
      </c>
    </row>
    <row r="3459" customHeight="1" spans="11:11">
      <c r="K3459" s="31" t="str">
        <f ca="1" t="shared" si="55"/>
        <v/>
      </c>
    </row>
    <row r="3460" customHeight="1" spans="11:11">
      <c r="K3460" s="31" t="str">
        <f ca="1" t="shared" si="55"/>
        <v/>
      </c>
    </row>
    <row r="3461" customHeight="1" spans="11:11">
      <c r="K3461" s="31" t="str">
        <f ca="1" t="shared" si="55"/>
        <v/>
      </c>
    </row>
    <row r="3462" customHeight="1" spans="11:11">
      <c r="K3462" s="31" t="str">
        <f ca="1" t="shared" si="55"/>
        <v/>
      </c>
    </row>
    <row r="3463" customHeight="1" spans="11:11">
      <c r="K3463" s="31" t="str">
        <f ca="1" t="shared" si="55"/>
        <v/>
      </c>
    </row>
    <row r="3464" customHeight="1" spans="11:11">
      <c r="K3464" s="31" t="str">
        <f ca="1" t="shared" si="55"/>
        <v/>
      </c>
    </row>
    <row r="3465" customHeight="1" spans="11:11">
      <c r="K3465" s="31" t="str">
        <f ca="1" t="shared" si="55"/>
        <v/>
      </c>
    </row>
    <row r="3466" customHeight="1" spans="11:11">
      <c r="K3466" s="31" t="str">
        <f ca="1" t="shared" si="55"/>
        <v/>
      </c>
    </row>
    <row r="3467" customHeight="1" spans="11:11">
      <c r="K3467" s="31" t="str">
        <f ca="1" t="shared" si="55"/>
        <v/>
      </c>
    </row>
    <row r="3468" customHeight="1" spans="11:11">
      <c r="K3468" s="31" t="str">
        <f ca="1" t="shared" si="55"/>
        <v/>
      </c>
    </row>
    <row r="3469" customHeight="1" spans="11:11">
      <c r="K3469" s="31" t="str">
        <f ca="1" t="shared" si="55"/>
        <v/>
      </c>
    </row>
    <row r="3470" customHeight="1" spans="11:11">
      <c r="K3470" s="31" t="str">
        <f ca="1" t="shared" ref="K3470:K3533" si="56">IF(B3470="","",IF(AND(J3470&lt;&gt;"✔",I3470&lt;TODAY()),"已超期",""))</f>
        <v/>
      </c>
    </row>
    <row r="3471" customHeight="1" spans="11:11">
      <c r="K3471" s="31" t="str">
        <f ca="1" t="shared" si="56"/>
        <v/>
      </c>
    </row>
    <row r="3472" customHeight="1" spans="11:11">
      <c r="K3472" s="31" t="str">
        <f ca="1" t="shared" si="56"/>
        <v/>
      </c>
    </row>
    <row r="3473" customHeight="1" spans="11:11">
      <c r="K3473" s="31" t="str">
        <f ca="1" t="shared" si="56"/>
        <v/>
      </c>
    </row>
    <row r="3474" customHeight="1" spans="11:11">
      <c r="K3474" s="31" t="str">
        <f ca="1" t="shared" si="56"/>
        <v/>
      </c>
    </row>
    <row r="3475" customHeight="1" spans="11:11">
      <c r="K3475" s="31" t="str">
        <f ca="1" t="shared" si="56"/>
        <v/>
      </c>
    </row>
    <row r="3476" customHeight="1" spans="11:11">
      <c r="K3476" s="31" t="str">
        <f ca="1" t="shared" si="56"/>
        <v/>
      </c>
    </row>
    <row r="3477" customHeight="1" spans="11:11">
      <c r="K3477" s="31" t="str">
        <f ca="1" t="shared" si="56"/>
        <v/>
      </c>
    </row>
    <row r="3478" customHeight="1" spans="11:11">
      <c r="K3478" s="31" t="str">
        <f ca="1" t="shared" si="56"/>
        <v/>
      </c>
    </row>
    <row r="3479" customHeight="1" spans="11:11">
      <c r="K3479" s="31" t="str">
        <f ca="1" t="shared" si="56"/>
        <v/>
      </c>
    </row>
    <row r="3480" customHeight="1" spans="11:11">
      <c r="K3480" s="31" t="str">
        <f ca="1" t="shared" si="56"/>
        <v/>
      </c>
    </row>
    <row r="3481" customHeight="1" spans="11:11">
      <c r="K3481" s="31" t="str">
        <f ca="1" t="shared" si="56"/>
        <v/>
      </c>
    </row>
    <row r="3482" customHeight="1" spans="11:11">
      <c r="K3482" s="31" t="str">
        <f ca="1" t="shared" si="56"/>
        <v/>
      </c>
    </row>
    <row r="3483" customHeight="1" spans="11:11">
      <c r="K3483" s="31" t="str">
        <f ca="1" t="shared" si="56"/>
        <v/>
      </c>
    </row>
    <row r="3484" customHeight="1" spans="11:11">
      <c r="K3484" s="31" t="str">
        <f ca="1" t="shared" si="56"/>
        <v/>
      </c>
    </row>
    <row r="3485" customHeight="1" spans="11:11">
      <c r="K3485" s="31" t="str">
        <f ca="1" t="shared" si="56"/>
        <v/>
      </c>
    </row>
    <row r="3486" customHeight="1" spans="11:11">
      <c r="K3486" s="31" t="str">
        <f ca="1" t="shared" si="56"/>
        <v/>
      </c>
    </row>
    <row r="3487" customHeight="1" spans="11:11">
      <c r="K3487" s="31" t="str">
        <f ca="1" t="shared" si="56"/>
        <v/>
      </c>
    </row>
    <row r="3488" customHeight="1" spans="11:11">
      <c r="K3488" s="31" t="str">
        <f ca="1" t="shared" si="56"/>
        <v/>
      </c>
    </row>
    <row r="3489" customHeight="1" spans="11:11">
      <c r="K3489" s="31" t="str">
        <f ca="1" t="shared" si="56"/>
        <v/>
      </c>
    </row>
    <row r="3490" customHeight="1" spans="11:11">
      <c r="K3490" s="31" t="str">
        <f ca="1" t="shared" si="56"/>
        <v/>
      </c>
    </row>
    <row r="3491" customHeight="1" spans="11:11">
      <c r="K3491" s="31" t="str">
        <f ca="1" t="shared" si="56"/>
        <v/>
      </c>
    </row>
    <row r="3492" customHeight="1" spans="11:11">
      <c r="K3492" s="31" t="str">
        <f ca="1" t="shared" si="56"/>
        <v/>
      </c>
    </row>
    <row r="3493" customHeight="1" spans="11:11">
      <c r="K3493" s="31" t="str">
        <f ca="1" t="shared" si="56"/>
        <v/>
      </c>
    </row>
    <row r="3494" customHeight="1" spans="11:11">
      <c r="K3494" s="31" t="str">
        <f ca="1" t="shared" si="56"/>
        <v/>
      </c>
    </row>
    <row r="3495" customHeight="1" spans="11:11">
      <c r="K3495" s="31" t="str">
        <f ca="1" t="shared" si="56"/>
        <v/>
      </c>
    </row>
    <row r="3496" customHeight="1" spans="11:11">
      <c r="K3496" s="31" t="str">
        <f ca="1" t="shared" si="56"/>
        <v/>
      </c>
    </row>
    <row r="3497" customHeight="1" spans="11:11">
      <c r="K3497" s="31" t="str">
        <f ca="1" t="shared" si="56"/>
        <v/>
      </c>
    </row>
    <row r="3498" customHeight="1" spans="11:11">
      <c r="K3498" s="31" t="str">
        <f ca="1" t="shared" si="56"/>
        <v/>
      </c>
    </row>
    <row r="3499" customHeight="1" spans="11:11">
      <c r="K3499" s="31" t="str">
        <f ca="1" t="shared" si="56"/>
        <v/>
      </c>
    </row>
    <row r="3500" customHeight="1" spans="11:11">
      <c r="K3500" s="31" t="str">
        <f ca="1" t="shared" si="56"/>
        <v/>
      </c>
    </row>
    <row r="3501" customHeight="1" spans="11:11">
      <c r="K3501" s="31" t="str">
        <f ca="1" t="shared" si="56"/>
        <v/>
      </c>
    </row>
    <row r="3502" customHeight="1" spans="11:11">
      <c r="K3502" s="31" t="str">
        <f ca="1" t="shared" si="56"/>
        <v/>
      </c>
    </row>
    <row r="3503" customHeight="1" spans="11:11">
      <c r="K3503" s="31" t="str">
        <f ca="1" t="shared" si="56"/>
        <v/>
      </c>
    </row>
    <row r="3504" customHeight="1" spans="11:11">
      <c r="K3504" s="31" t="str">
        <f ca="1" t="shared" si="56"/>
        <v/>
      </c>
    </row>
    <row r="3505" customHeight="1" spans="11:11">
      <c r="K3505" s="31" t="str">
        <f ca="1" t="shared" si="56"/>
        <v/>
      </c>
    </row>
    <row r="3506" customHeight="1" spans="11:11">
      <c r="K3506" s="31" t="str">
        <f ca="1" t="shared" si="56"/>
        <v/>
      </c>
    </row>
    <row r="3507" customHeight="1" spans="11:11">
      <c r="K3507" s="31" t="str">
        <f ca="1" t="shared" si="56"/>
        <v/>
      </c>
    </row>
    <row r="3508" customHeight="1" spans="11:11">
      <c r="K3508" s="31" t="str">
        <f ca="1" t="shared" si="56"/>
        <v/>
      </c>
    </row>
    <row r="3509" customHeight="1" spans="11:11">
      <c r="K3509" s="31" t="str">
        <f ca="1" t="shared" si="56"/>
        <v/>
      </c>
    </row>
    <row r="3510" customHeight="1" spans="11:11">
      <c r="K3510" s="31" t="str">
        <f ca="1" t="shared" si="56"/>
        <v/>
      </c>
    </row>
    <row r="3511" customHeight="1" spans="11:11">
      <c r="K3511" s="31" t="str">
        <f ca="1" t="shared" si="56"/>
        <v/>
      </c>
    </row>
    <row r="3512" customHeight="1" spans="11:11">
      <c r="K3512" s="31" t="str">
        <f ca="1" t="shared" si="56"/>
        <v/>
      </c>
    </row>
    <row r="3513" customHeight="1" spans="11:11">
      <c r="K3513" s="31" t="str">
        <f ca="1" t="shared" si="56"/>
        <v/>
      </c>
    </row>
    <row r="3514" customHeight="1" spans="11:11">
      <c r="K3514" s="31" t="str">
        <f ca="1" t="shared" si="56"/>
        <v/>
      </c>
    </row>
    <row r="3515" customHeight="1" spans="11:11">
      <c r="K3515" s="31" t="str">
        <f ca="1" t="shared" si="56"/>
        <v/>
      </c>
    </row>
    <row r="3516" customHeight="1" spans="11:11">
      <c r="K3516" s="31" t="str">
        <f ca="1" t="shared" si="56"/>
        <v/>
      </c>
    </row>
    <row r="3517" customHeight="1" spans="11:11">
      <c r="K3517" s="31" t="str">
        <f ca="1" t="shared" si="56"/>
        <v/>
      </c>
    </row>
    <row r="3518" customHeight="1" spans="11:11">
      <c r="K3518" s="31" t="str">
        <f ca="1" t="shared" si="56"/>
        <v/>
      </c>
    </row>
    <row r="3519" customHeight="1" spans="11:11">
      <c r="K3519" s="31" t="str">
        <f ca="1" t="shared" si="56"/>
        <v/>
      </c>
    </row>
    <row r="3520" customHeight="1" spans="11:11">
      <c r="K3520" s="31" t="str">
        <f ca="1" t="shared" si="56"/>
        <v/>
      </c>
    </row>
    <row r="3521" customHeight="1" spans="11:11">
      <c r="K3521" s="31" t="str">
        <f ca="1" t="shared" si="56"/>
        <v/>
      </c>
    </row>
    <row r="3522" customHeight="1" spans="11:11">
      <c r="K3522" s="31" t="str">
        <f ca="1" t="shared" si="56"/>
        <v/>
      </c>
    </row>
    <row r="3523" customHeight="1" spans="11:11">
      <c r="K3523" s="31" t="str">
        <f ca="1" t="shared" si="56"/>
        <v/>
      </c>
    </row>
    <row r="3524" customHeight="1" spans="11:11">
      <c r="K3524" s="31" t="str">
        <f ca="1" t="shared" si="56"/>
        <v/>
      </c>
    </row>
    <row r="3525" customHeight="1" spans="11:11">
      <c r="K3525" s="31" t="str">
        <f ca="1" t="shared" si="56"/>
        <v/>
      </c>
    </row>
    <row r="3526" customHeight="1" spans="11:11">
      <c r="K3526" s="31" t="str">
        <f ca="1" t="shared" si="56"/>
        <v/>
      </c>
    </row>
    <row r="3527" customHeight="1" spans="11:11">
      <c r="K3527" s="31" t="str">
        <f ca="1" t="shared" si="56"/>
        <v/>
      </c>
    </row>
    <row r="3528" customHeight="1" spans="11:11">
      <c r="K3528" s="31" t="str">
        <f ca="1" t="shared" si="56"/>
        <v/>
      </c>
    </row>
    <row r="3529" customHeight="1" spans="11:11">
      <c r="K3529" s="31" t="str">
        <f ca="1" t="shared" si="56"/>
        <v/>
      </c>
    </row>
    <row r="3530" customHeight="1" spans="11:11">
      <c r="K3530" s="31" t="str">
        <f ca="1" t="shared" si="56"/>
        <v/>
      </c>
    </row>
    <row r="3531" customHeight="1" spans="11:11">
      <c r="K3531" s="31" t="str">
        <f ca="1" t="shared" si="56"/>
        <v/>
      </c>
    </row>
    <row r="3532" customHeight="1" spans="11:11">
      <c r="K3532" s="31" t="str">
        <f ca="1" t="shared" si="56"/>
        <v/>
      </c>
    </row>
    <row r="3533" customHeight="1" spans="11:11">
      <c r="K3533" s="31" t="str">
        <f ca="1" t="shared" si="56"/>
        <v/>
      </c>
    </row>
    <row r="3534" customHeight="1" spans="11:11">
      <c r="K3534" s="31" t="str">
        <f ca="1" t="shared" ref="K3534:K3597" si="57">IF(B3534="","",IF(AND(J3534&lt;&gt;"✔",I3534&lt;TODAY()),"已超期",""))</f>
        <v/>
      </c>
    </row>
    <row r="3535" customHeight="1" spans="11:11">
      <c r="K3535" s="31" t="str">
        <f ca="1" t="shared" si="57"/>
        <v/>
      </c>
    </row>
    <row r="3536" customHeight="1" spans="11:11">
      <c r="K3536" s="31" t="str">
        <f ca="1" t="shared" si="57"/>
        <v/>
      </c>
    </row>
    <row r="3537" customHeight="1" spans="11:11">
      <c r="K3537" s="31" t="str">
        <f ca="1" t="shared" si="57"/>
        <v/>
      </c>
    </row>
    <row r="3538" customHeight="1" spans="11:11">
      <c r="K3538" s="31" t="str">
        <f ca="1" t="shared" si="57"/>
        <v/>
      </c>
    </row>
    <row r="3539" customHeight="1" spans="11:11">
      <c r="K3539" s="31" t="str">
        <f ca="1" t="shared" si="57"/>
        <v/>
      </c>
    </row>
    <row r="3540" customHeight="1" spans="11:11">
      <c r="K3540" s="31" t="str">
        <f ca="1" t="shared" si="57"/>
        <v/>
      </c>
    </row>
    <row r="3541" customHeight="1" spans="11:11">
      <c r="K3541" s="31" t="str">
        <f ca="1" t="shared" si="57"/>
        <v/>
      </c>
    </row>
    <row r="3542" customHeight="1" spans="11:11">
      <c r="K3542" s="31" t="str">
        <f ca="1" t="shared" si="57"/>
        <v/>
      </c>
    </row>
    <row r="3543" customHeight="1" spans="11:11">
      <c r="K3543" s="31" t="str">
        <f ca="1" t="shared" si="57"/>
        <v/>
      </c>
    </row>
    <row r="3544" customHeight="1" spans="11:11">
      <c r="K3544" s="31" t="str">
        <f ca="1" t="shared" si="57"/>
        <v/>
      </c>
    </row>
    <row r="3545" customHeight="1" spans="11:11">
      <c r="K3545" s="31" t="str">
        <f ca="1" t="shared" si="57"/>
        <v/>
      </c>
    </row>
    <row r="3546" customHeight="1" spans="11:11">
      <c r="K3546" s="31" t="str">
        <f ca="1" t="shared" si="57"/>
        <v/>
      </c>
    </row>
    <row r="3547" customHeight="1" spans="11:11">
      <c r="K3547" s="31" t="str">
        <f ca="1" t="shared" si="57"/>
        <v/>
      </c>
    </row>
    <row r="3548" customHeight="1" spans="11:11">
      <c r="K3548" s="31" t="str">
        <f ca="1" t="shared" si="57"/>
        <v/>
      </c>
    </row>
    <row r="3549" customHeight="1" spans="11:11">
      <c r="K3549" s="31" t="str">
        <f ca="1" t="shared" si="57"/>
        <v/>
      </c>
    </row>
    <row r="3550" customHeight="1" spans="11:11">
      <c r="K3550" s="31" t="str">
        <f ca="1" t="shared" si="57"/>
        <v/>
      </c>
    </row>
    <row r="3551" customHeight="1" spans="11:11">
      <c r="K3551" s="31" t="str">
        <f ca="1" t="shared" si="57"/>
        <v/>
      </c>
    </row>
    <row r="3552" customHeight="1" spans="11:11">
      <c r="K3552" s="31" t="str">
        <f ca="1" t="shared" si="57"/>
        <v/>
      </c>
    </row>
    <row r="3553" customHeight="1" spans="11:11">
      <c r="K3553" s="31" t="str">
        <f ca="1" t="shared" si="57"/>
        <v/>
      </c>
    </row>
    <row r="3554" customHeight="1" spans="11:11">
      <c r="K3554" s="31" t="str">
        <f ca="1" t="shared" si="57"/>
        <v/>
      </c>
    </row>
    <row r="3555" customHeight="1" spans="11:11">
      <c r="K3555" s="31" t="str">
        <f ca="1" t="shared" si="57"/>
        <v/>
      </c>
    </row>
    <row r="3556" customHeight="1" spans="11:11">
      <c r="K3556" s="31" t="str">
        <f ca="1" t="shared" si="57"/>
        <v/>
      </c>
    </row>
    <row r="3557" customHeight="1" spans="11:11">
      <c r="K3557" s="31" t="str">
        <f ca="1" t="shared" si="57"/>
        <v/>
      </c>
    </row>
    <row r="3558" customHeight="1" spans="11:11">
      <c r="K3558" s="31" t="str">
        <f ca="1" t="shared" si="57"/>
        <v/>
      </c>
    </row>
    <row r="3559" customHeight="1" spans="11:11">
      <c r="K3559" s="31" t="str">
        <f ca="1" t="shared" si="57"/>
        <v/>
      </c>
    </row>
    <row r="3560" customHeight="1" spans="11:11">
      <c r="K3560" s="31" t="str">
        <f ca="1" t="shared" si="57"/>
        <v/>
      </c>
    </row>
    <row r="3561" customHeight="1" spans="11:11">
      <c r="K3561" s="31" t="str">
        <f ca="1" t="shared" si="57"/>
        <v/>
      </c>
    </row>
    <row r="3562" customHeight="1" spans="11:11">
      <c r="K3562" s="31" t="str">
        <f ca="1" t="shared" si="57"/>
        <v/>
      </c>
    </row>
    <row r="3563" customHeight="1" spans="11:11">
      <c r="K3563" s="31" t="str">
        <f ca="1" t="shared" si="57"/>
        <v/>
      </c>
    </row>
    <row r="3564" customHeight="1" spans="11:11">
      <c r="K3564" s="31" t="str">
        <f ca="1" t="shared" si="57"/>
        <v/>
      </c>
    </row>
    <row r="3565" customHeight="1" spans="11:11">
      <c r="K3565" s="31" t="str">
        <f ca="1" t="shared" si="57"/>
        <v/>
      </c>
    </row>
    <row r="3566" customHeight="1" spans="11:11">
      <c r="K3566" s="31" t="str">
        <f ca="1" t="shared" si="57"/>
        <v/>
      </c>
    </row>
    <row r="3567" customHeight="1" spans="11:11">
      <c r="K3567" s="31" t="str">
        <f ca="1" t="shared" si="57"/>
        <v/>
      </c>
    </row>
    <row r="3568" customHeight="1" spans="11:11">
      <c r="K3568" s="31" t="str">
        <f ca="1" t="shared" si="57"/>
        <v/>
      </c>
    </row>
    <row r="3569" customHeight="1" spans="11:11">
      <c r="K3569" s="31" t="str">
        <f ca="1" t="shared" si="57"/>
        <v/>
      </c>
    </row>
    <row r="3570" customHeight="1" spans="11:11">
      <c r="K3570" s="31" t="str">
        <f ca="1" t="shared" si="57"/>
        <v/>
      </c>
    </row>
    <row r="3571" customHeight="1" spans="11:11">
      <c r="K3571" s="31" t="str">
        <f ca="1" t="shared" si="57"/>
        <v/>
      </c>
    </row>
    <row r="3572" customHeight="1" spans="11:11">
      <c r="K3572" s="31" t="str">
        <f ca="1" t="shared" si="57"/>
        <v/>
      </c>
    </row>
    <row r="3573" customHeight="1" spans="11:11">
      <c r="K3573" s="31" t="str">
        <f ca="1" t="shared" si="57"/>
        <v/>
      </c>
    </row>
    <row r="3574" customHeight="1" spans="11:11">
      <c r="K3574" s="31" t="str">
        <f ca="1" t="shared" si="57"/>
        <v/>
      </c>
    </row>
    <row r="3575" customHeight="1" spans="11:11">
      <c r="K3575" s="31" t="str">
        <f ca="1" t="shared" si="57"/>
        <v/>
      </c>
    </row>
    <row r="3576" customHeight="1" spans="11:11">
      <c r="K3576" s="31" t="str">
        <f ca="1" t="shared" si="57"/>
        <v/>
      </c>
    </row>
    <row r="3577" customHeight="1" spans="11:11">
      <c r="K3577" s="31" t="str">
        <f ca="1" t="shared" si="57"/>
        <v/>
      </c>
    </row>
    <row r="3578" customHeight="1" spans="11:11">
      <c r="K3578" s="31" t="str">
        <f ca="1" t="shared" si="57"/>
        <v/>
      </c>
    </row>
    <row r="3579" customHeight="1" spans="11:11">
      <c r="K3579" s="31" t="str">
        <f ca="1" t="shared" si="57"/>
        <v/>
      </c>
    </row>
    <row r="3580" customHeight="1" spans="11:11">
      <c r="K3580" s="31" t="str">
        <f ca="1" t="shared" si="57"/>
        <v/>
      </c>
    </row>
    <row r="3581" customHeight="1" spans="11:11">
      <c r="K3581" s="31" t="str">
        <f ca="1" t="shared" si="57"/>
        <v/>
      </c>
    </row>
    <row r="3582" customHeight="1" spans="11:11">
      <c r="K3582" s="31" t="str">
        <f ca="1" t="shared" si="57"/>
        <v/>
      </c>
    </row>
    <row r="3583" customHeight="1" spans="11:11">
      <c r="K3583" s="31" t="str">
        <f ca="1" t="shared" si="57"/>
        <v/>
      </c>
    </row>
    <row r="3584" customHeight="1" spans="11:11">
      <c r="K3584" s="31" t="str">
        <f ca="1" t="shared" si="57"/>
        <v/>
      </c>
    </row>
    <row r="3585" customHeight="1" spans="11:11">
      <c r="K3585" s="31" t="str">
        <f ca="1" t="shared" si="57"/>
        <v/>
      </c>
    </row>
    <row r="3586" customHeight="1" spans="11:11">
      <c r="K3586" s="31" t="str">
        <f ca="1" t="shared" si="57"/>
        <v/>
      </c>
    </row>
    <row r="3587" customHeight="1" spans="11:11">
      <c r="K3587" s="31" t="str">
        <f ca="1" t="shared" si="57"/>
        <v/>
      </c>
    </row>
    <row r="3588" customHeight="1" spans="11:11">
      <c r="K3588" s="31" t="str">
        <f ca="1" t="shared" si="57"/>
        <v/>
      </c>
    </row>
    <row r="3589" customHeight="1" spans="11:11">
      <c r="K3589" s="31" t="str">
        <f ca="1" t="shared" si="57"/>
        <v/>
      </c>
    </row>
    <row r="3590" customHeight="1" spans="11:11">
      <c r="K3590" s="31" t="str">
        <f ca="1" t="shared" si="57"/>
        <v/>
      </c>
    </row>
    <row r="3591" customHeight="1" spans="11:11">
      <c r="K3591" s="31" t="str">
        <f ca="1" t="shared" si="57"/>
        <v/>
      </c>
    </row>
    <row r="3592" customHeight="1" spans="11:11">
      <c r="K3592" s="31" t="str">
        <f ca="1" t="shared" si="57"/>
        <v/>
      </c>
    </row>
    <row r="3593" customHeight="1" spans="11:11">
      <c r="K3593" s="31" t="str">
        <f ca="1" t="shared" si="57"/>
        <v/>
      </c>
    </row>
    <row r="3594" customHeight="1" spans="11:11">
      <c r="K3594" s="31" t="str">
        <f ca="1" t="shared" si="57"/>
        <v/>
      </c>
    </row>
    <row r="3595" customHeight="1" spans="11:11">
      <c r="K3595" s="31" t="str">
        <f ca="1" t="shared" si="57"/>
        <v/>
      </c>
    </row>
    <row r="3596" customHeight="1" spans="11:11">
      <c r="K3596" s="31" t="str">
        <f ca="1" t="shared" si="57"/>
        <v/>
      </c>
    </row>
    <row r="3597" customHeight="1" spans="11:11">
      <c r="K3597" s="31" t="str">
        <f ca="1" t="shared" si="57"/>
        <v/>
      </c>
    </row>
    <row r="3598" customHeight="1" spans="11:11">
      <c r="K3598" s="31" t="str">
        <f ca="1" t="shared" ref="K3598:K3661" si="58">IF(B3598="","",IF(AND(J3598&lt;&gt;"✔",I3598&lt;TODAY()),"已超期",""))</f>
        <v/>
      </c>
    </row>
    <row r="3599" customHeight="1" spans="11:11">
      <c r="K3599" s="31" t="str">
        <f ca="1" t="shared" si="58"/>
        <v/>
      </c>
    </row>
    <row r="3600" customHeight="1" spans="11:11">
      <c r="K3600" s="31" t="str">
        <f ca="1" t="shared" si="58"/>
        <v/>
      </c>
    </row>
    <row r="3601" customHeight="1" spans="11:11">
      <c r="K3601" s="31" t="str">
        <f ca="1" t="shared" si="58"/>
        <v/>
      </c>
    </row>
    <row r="3602" customHeight="1" spans="11:11">
      <c r="K3602" s="31" t="str">
        <f ca="1" t="shared" si="58"/>
        <v/>
      </c>
    </row>
    <row r="3603" customHeight="1" spans="11:11">
      <c r="K3603" s="31" t="str">
        <f ca="1" t="shared" si="58"/>
        <v/>
      </c>
    </row>
    <row r="3604" customHeight="1" spans="11:11">
      <c r="K3604" s="31" t="str">
        <f ca="1" t="shared" si="58"/>
        <v/>
      </c>
    </row>
    <row r="3605" customHeight="1" spans="11:11">
      <c r="K3605" s="31" t="str">
        <f ca="1" t="shared" si="58"/>
        <v/>
      </c>
    </row>
    <row r="3606" customHeight="1" spans="11:11">
      <c r="K3606" s="31" t="str">
        <f ca="1" t="shared" si="58"/>
        <v/>
      </c>
    </row>
    <row r="3607" customHeight="1" spans="11:11">
      <c r="K3607" s="31" t="str">
        <f ca="1" t="shared" si="58"/>
        <v/>
      </c>
    </row>
    <row r="3608" customHeight="1" spans="11:11">
      <c r="K3608" s="31" t="str">
        <f ca="1" t="shared" si="58"/>
        <v/>
      </c>
    </row>
    <row r="3609" customHeight="1" spans="11:11">
      <c r="K3609" s="31" t="str">
        <f ca="1" t="shared" si="58"/>
        <v/>
      </c>
    </row>
    <row r="3610" customHeight="1" spans="11:11">
      <c r="K3610" s="31" t="str">
        <f ca="1" t="shared" si="58"/>
        <v/>
      </c>
    </row>
    <row r="3611" customHeight="1" spans="11:11">
      <c r="K3611" s="31" t="str">
        <f ca="1" t="shared" si="58"/>
        <v/>
      </c>
    </row>
    <row r="3612" customHeight="1" spans="11:11">
      <c r="K3612" s="31" t="str">
        <f ca="1" t="shared" si="58"/>
        <v/>
      </c>
    </row>
    <row r="3613" customHeight="1" spans="11:11">
      <c r="K3613" s="31" t="str">
        <f ca="1" t="shared" si="58"/>
        <v/>
      </c>
    </row>
    <row r="3614" customHeight="1" spans="11:11">
      <c r="K3614" s="31" t="str">
        <f ca="1" t="shared" si="58"/>
        <v/>
      </c>
    </row>
    <row r="3615" customHeight="1" spans="11:11">
      <c r="K3615" s="31" t="str">
        <f ca="1" t="shared" si="58"/>
        <v/>
      </c>
    </row>
    <row r="3616" customHeight="1" spans="11:11">
      <c r="K3616" s="31" t="str">
        <f ca="1" t="shared" si="58"/>
        <v/>
      </c>
    </row>
    <row r="3617" customHeight="1" spans="11:11">
      <c r="K3617" s="31" t="str">
        <f ca="1" t="shared" si="58"/>
        <v/>
      </c>
    </row>
    <row r="3618" customHeight="1" spans="11:11">
      <c r="K3618" s="31" t="str">
        <f ca="1" t="shared" si="58"/>
        <v/>
      </c>
    </row>
    <row r="3619" customHeight="1" spans="11:11">
      <c r="K3619" s="31" t="str">
        <f ca="1" t="shared" si="58"/>
        <v/>
      </c>
    </row>
    <row r="3620" customHeight="1" spans="11:11">
      <c r="K3620" s="31" t="str">
        <f ca="1" t="shared" si="58"/>
        <v/>
      </c>
    </row>
    <row r="3621" customHeight="1" spans="11:11">
      <c r="K3621" s="31" t="str">
        <f ca="1" t="shared" si="58"/>
        <v/>
      </c>
    </row>
    <row r="3622" customHeight="1" spans="11:11">
      <c r="K3622" s="31" t="str">
        <f ca="1" t="shared" si="58"/>
        <v/>
      </c>
    </row>
    <row r="3623" customHeight="1" spans="11:11">
      <c r="K3623" s="31" t="str">
        <f ca="1" t="shared" si="58"/>
        <v/>
      </c>
    </row>
    <row r="3624" customHeight="1" spans="11:11">
      <c r="K3624" s="31" t="str">
        <f ca="1" t="shared" si="58"/>
        <v/>
      </c>
    </row>
    <row r="3625" customHeight="1" spans="11:11">
      <c r="K3625" s="31" t="str">
        <f ca="1" t="shared" si="58"/>
        <v/>
      </c>
    </row>
    <row r="3626" customHeight="1" spans="11:11">
      <c r="K3626" s="31" t="str">
        <f ca="1" t="shared" si="58"/>
        <v/>
      </c>
    </row>
    <row r="3627" customHeight="1" spans="11:11">
      <c r="K3627" s="31" t="str">
        <f ca="1" t="shared" si="58"/>
        <v/>
      </c>
    </row>
    <row r="3628" customHeight="1" spans="11:11">
      <c r="K3628" s="31" t="str">
        <f ca="1" t="shared" si="58"/>
        <v/>
      </c>
    </row>
    <row r="3629" customHeight="1" spans="11:11">
      <c r="K3629" s="31" t="str">
        <f ca="1" t="shared" si="58"/>
        <v/>
      </c>
    </row>
    <row r="3630" customHeight="1" spans="11:11">
      <c r="K3630" s="31" t="str">
        <f ca="1" t="shared" si="58"/>
        <v/>
      </c>
    </row>
    <row r="3631" customHeight="1" spans="11:11">
      <c r="K3631" s="31" t="str">
        <f ca="1" t="shared" si="58"/>
        <v/>
      </c>
    </row>
    <row r="3632" customHeight="1" spans="11:11">
      <c r="K3632" s="31" t="str">
        <f ca="1" t="shared" si="58"/>
        <v/>
      </c>
    </row>
    <row r="3633" customHeight="1" spans="11:11">
      <c r="K3633" s="31" t="str">
        <f ca="1" t="shared" si="58"/>
        <v/>
      </c>
    </row>
    <row r="3634" customHeight="1" spans="11:11">
      <c r="K3634" s="31" t="str">
        <f ca="1" t="shared" si="58"/>
        <v/>
      </c>
    </row>
    <row r="3635" customHeight="1" spans="11:11">
      <c r="K3635" s="31" t="str">
        <f ca="1" t="shared" si="58"/>
        <v/>
      </c>
    </row>
    <row r="3636" customHeight="1" spans="11:11">
      <c r="K3636" s="31" t="str">
        <f ca="1" t="shared" si="58"/>
        <v/>
      </c>
    </row>
    <row r="3637" customHeight="1" spans="11:11">
      <c r="K3637" s="31" t="str">
        <f ca="1" t="shared" si="58"/>
        <v/>
      </c>
    </row>
    <row r="3638" customHeight="1" spans="11:11">
      <c r="K3638" s="31" t="str">
        <f ca="1" t="shared" si="58"/>
        <v/>
      </c>
    </row>
    <row r="3639" customHeight="1" spans="11:11">
      <c r="K3639" s="31" t="str">
        <f ca="1" t="shared" si="58"/>
        <v/>
      </c>
    </row>
    <row r="3640" customHeight="1" spans="11:11">
      <c r="K3640" s="31" t="str">
        <f ca="1" t="shared" si="58"/>
        <v/>
      </c>
    </row>
    <row r="3641" customHeight="1" spans="11:11">
      <c r="K3641" s="31" t="str">
        <f ca="1" t="shared" si="58"/>
        <v/>
      </c>
    </row>
    <row r="3642" customHeight="1" spans="11:11">
      <c r="K3642" s="31" t="str">
        <f ca="1" t="shared" si="58"/>
        <v/>
      </c>
    </row>
    <row r="3643" customHeight="1" spans="11:11">
      <c r="K3643" s="31" t="str">
        <f ca="1" t="shared" si="58"/>
        <v/>
      </c>
    </row>
    <row r="3644" customHeight="1" spans="11:11">
      <c r="K3644" s="31" t="str">
        <f ca="1" t="shared" si="58"/>
        <v/>
      </c>
    </row>
    <row r="3645" customHeight="1" spans="11:11">
      <c r="K3645" s="31" t="str">
        <f ca="1" t="shared" si="58"/>
        <v/>
      </c>
    </row>
    <row r="3646" customHeight="1" spans="11:11">
      <c r="K3646" s="31" t="str">
        <f ca="1" t="shared" si="58"/>
        <v/>
      </c>
    </row>
    <row r="3647" customHeight="1" spans="11:11">
      <c r="K3647" s="31" t="str">
        <f ca="1" t="shared" si="58"/>
        <v/>
      </c>
    </row>
    <row r="3648" customHeight="1" spans="11:11">
      <c r="K3648" s="31" t="str">
        <f ca="1" t="shared" si="58"/>
        <v/>
      </c>
    </row>
    <row r="3649" customHeight="1" spans="11:11">
      <c r="K3649" s="31" t="str">
        <f ca="1" t="shared" si="58"/>
        <v/>
      </c>
    </row>
    <row r="3650" customHeight="1" spans="11:11">
      <c r="K3650" s="31" t="str">
        <f ca="1" t="shared" si="58"/>
        <v/>
      </c>
    </row>
    <row r="3651" customHeight="1" spans="11:11">
      <c r="K3651" s="31" t="str">
        <f ca="1" t="shared" si="58"/>
        <v/>
      </c>
    </row>
    <row r="3652" customHeight="1" spans="11:11">
      <c r="K3652" s="31" t="str">
        <f ca="1" t="shared" si="58"/>
        <v/>
      </c>
    </row>
    <row r="3653" customHeight="1" spans="11:11">
      <c r="K3653" s="31" t="str">
        <f ca="1" t="shared" si="58"/>
        <v/>
      </c>
    </row>
    <row r="3654" customHeight="1" spans="11:11">
      <c r="K3654" s="31" t="str">
        <f ca="1" t="shared" si="58"/>
        <v/>
      </c>
    </row>
    <row r="3655" customHeight="1" spans="11:11">
      <c r="K3655" s="31" t="str">
        <f ca="1" t="shared" si="58"/>
        <v/>
      </c>
    </row>
    <row r="3656" customHeight="1" spans="11:11">
      <c r="K3656" s="31" t="str">
        <f ca="1" t="shared" si="58"/>
        <v/>
      </c>
    </row>
    <row r="3657" customHeight="1" spans="11:11">
      <c r="K3657" s="31" t="str">
        <f ca="1" t="shared" si="58"/>
        <v/>
      </c>
    </row>
    <row r="3658" customHeight="1" spans="11:11">
      <c r="K3658" s="31" t="str">
        <f ca="1" t="shared" si="58"/>
        <v/>
      </c>
    </row>
    <row r="3659" customHeight="1" spans="11:11">
      <c r="K3659" s="31" t="str">
        <f ca="1" t="shared" si="58"/>
        <v/>
      </c>
    </row>
    <row r="3660" customHeight="1" spans="11:11">
      <c r="K3660" s="31" t="str">
        <f ca="1" t="shared" si="58"/>
        <v/>
      </c>
    </row>
    <row r="3661" customHeight="1" spans="11:11">
      <c r="K3661" s="31" t="str">
        <f ca="1" t="shared" si="58"/>
        <v/>
      </c>
    </row>
    <row r="3662" customHeight="1" spans="11:11">
      <c r="K3662" s="31" t="str">
        <f ca="1" t="shared" ref="K3662:K3725" si="59">IF(B3662="","",IF(AND(J3662&lt;&gt;"✔",I3662&lt;TODAY()),"已超期",""))</f>
        <v/>
      </c>
    </row>
    <row r="3663" customHeight="1" spans="11:11">
      <c r="K3663" s="31" t="str">
        <f ca="1" t="shared" si="59"/>
        <v/>
      </c>
    </row>
    <row r="3664" customHeight="1" spans="11:11">
      <c r="K3664" s="31" t="str">
        <f ca="1" t="shared" si="59"/>
        <v/>
      </c>
    </row>
    <row r="3665" customHeight="1" spans="11:11">
      <c r="K3665" s="31" t="str">
        <f ca="1" t="shared" si="59"/>
        <v/>
      </c>
    </row>
    <row r="3666" customHeight="1" spans="11:11">
      <c r="K3666" s="31" t="str">
        <f ca="1" t="shared" si="59"/>
        <v/>
      </c>
    </row>
    <row r="3667" customHeight="1" spans="11:11">
      <c r="K3667" s="31" t="str">
        <f ca="1" t="shared" si="59"/>
        <v/>
      </c>
    </row>
    <row r="3668" customHeight="1" spans="11:11">
      <c r="K3668" s="31" t="str">
        <f ca="1" t="shared" si="59"/>
        <v/>
      </c>
    </row>
    <row r="3669" customHeight="1" spans="11:11">
      <c r="K3669" s="31" t="str">
        <f ca="1" t="shared" si="59"/>
        <v/>
      </c>
    </row>
    <row r="3670" customHeight="1" spans="11:11">
      <c r="K3670" s="31" t="str">
        <f ca="1" t="shared" si="59"/>
        <v/>
      </c>
    </row>
    <row r="3671" customHeight="1" spans="11:11">
      <c r="K3671" s="31" t="str">
        <f ca="1" t="shared" si="59"/>
        <v/>
      </c>
    </row>
    <row r="3672" customHeight="1" spans="11:11">
      <c r="K3672" s="31" t="str">
        <f ca="1" t="shared" si="59"/>
        <v/>
      </c>
    </row>
    <row r="3673" customHeight="1" spans="11:11">
      <c r="K3673" s="31" t="str">
        <f ca="1" t="shared" si="59"/>
        <v/>
      </c>
    </row>
    <row r="3674" customHeight="1" spans="11:11">
      <c r="K3674" s="31" t="str">
        <f ca="1" t="shared" si="59"/>
        <v/>
      </c>
    </row>
    <row r="3675" customHeight="1" spans="11:11">
      <c r="K3675" s="31" t="str">
        <f ca="1" t="shared" si="59"/>
        <v/>
      </c>
    </row>
    <row r="3676" customHeight="1" spans="11:11">
      <c r="K3676" s="31" t="str">
        <f ca="1" t="shared" si="59"/>
        <v/>
      </c>
    </row>
    <row r="3677" customHeight="1" spans="11:11">
      <c r="K3677" s="31" t="str">
        <f ca="1" t="shared" si="59"/>
        <v/>
      </c>
    </row>
    <row r="3678" customHeight="1" spans="11:11">
      <c r="K3678" s="31" t="str">
        <f ca="1" t="shared" si="59"/>
        <v/>
      </c>
    </row>
    <row r="3679" customHeight="1" spans="11:11">
      <c r="K3679" s="31" t="str">
        <f ca="1" t="shared" si="59"/>
        <v/>
      </c>
    </row>
    <row r="3680" customHeight="1" spans="11:11">
      <c r="K3680" s="31" t="str">
        <f ca="1" t="shared" si="59"/>
        <v/>
      </c>
    </row>
    <row r="3681" customHeight="1" spans="11:11">
      <c r="K3681" s="31" t="str">
        <f ca="1" t="shared" si="59"/>
        <v/>
      </c>
    </row>
    <row r="3682" customHeight="1" spans="11:11">
      <c r="K3682" s="31" t="str">
        <f ca="1" t="shared" si="59"/>
        <v/>
      </c>
    </row>
    <row r="3683" customHeight="1" spans="11:11">
      <c r="K3683" s="31" t="str">
        <f ca="1" t="shared" si="59"/>
        <v/>
      </c>
    </row>
    <row r="3684" customHeight="1" spans="11:11">
      <c r="K3684" s="31" t="str">
        <f ca="1" t="shared" si="59"/>
        <v/>
      </c>
    </row>
    <row r="3685" customHeight="1" spans="11:11">
      <c r="K3685" s="31" t="str">
        <f ca="1" t="shared" si="59"/>
        <v/>
      </c>
    </row>
    <row r="3686" customHeight="1" spans="11:11">
      <c r="K3686" s="31" t="str">
        <f ca="1" t="shared" si="59"/>
        <v/>
      </c>
    </row>
    <row r="3687" customHeight="1" spans="11:11">
      <c r="K3687" s="31" t="str">
        <f ca="1" t="shared" si="59"/>
        <v/>
      </c>
    </row>
    <row r="3688" customHeight="1" spans="11:11">
      <c r="K3688" s="31" t="str">
        <f ca="1" t="shared" si="59"/>
        <v/>
      </c>
    </row>
    <row r="3689" customHeight="1" spans="11:11">
      <c r="K3689" s="31" t="str">
        <f ca="1" t="shared" si="59"/>
        <v/>
      </c>
    </row>
    <row r="3690" customHeight="1" spans="11:11">
      <c r="K3690" s="31" t="str">
        <f ca="1" t="shared" si="59"/>
        <v/>
      </c>
    </row>
    <row r="3691" customHeight="1" spans="11:11">
      <c r="K3691" s="31" t="str">
        <f ca="1" t="shared" si="59"/>
        <v/>
      </c>
    </row>
    <row r="3692" customHeight="1" spans="11:11">
      <c r="K3692" s="31" t="str">
        <f ca="1" t="shared" si="59"/>
        <v/>
      </c>
    </row>
    <row r="3693" customHeight="1" spans="11:11">
      <c r="K3693" s="31" t="str">
        <f ca="1" t="shared" si="59"/>
        <v/>
      </c>
    </row>
    <row r="3694" customHeight="1" spans="11:11">
      <c r="K3694" s="31" t="str">
        <f ca="1" t="shared" si="59"/>
        <v/>
      </c>
    </row>
    <row r="3695" customHeight="1" spans="11:11">
      <c r="K3695" s="31" t="str">
        <f ca="1" t="shared" si="59"/>
        <v/>
      </c>
    </row>
    <row r="3696" customHeight="1" spans="11:11">
      <c r="K3696" s="31" t="str">
        <f ca="1" t="shared" si="59"/>
        <v/>
      </c>
    </row>
    <row r="3697" customHeight="1" spans="11:11">
      <c r="K3697" s="31" t="str">
        <f ca="1" t="shared" si="59"/>
        <v/>
      </c>
    </row>
    <row r="3698" customHeight="1" spans="11:11">
      <c r="K3698" s="31" t="str">
        <f ca="1" t="shared" si="59"/>
        <v/>
      </c>
    </row>
    <row r="3699" customHeight="1" spans="11:11">
      <c r="K3699" s="31" t="str">
        <f ca="1" t="shared" si="59"/>
        <v/>
      </c>
    </row>
    <row r="3700" customHeight="1" spans="11:11">
      <c r="K3700" s="31" t="str">
        <f ca="1" t="shared" si="59"/>
        <v/>
      </c>
    </row>
    <row r="3701" customHeight="1" spans="11:11">
      <c r="K3701" s="31" t="str">
        <f ca="1" t="shared" si="59"/>
        <v/>
      </c>
    </row>
    <row r="3702" customHeight="1" spans="11:11">
      <c r="K3702" s="31" t="str">
        <f ca="1" t="shared" si="59"/>
        <v/>
      </c>
    </row>
    <row r="3703" customHeight="1" spans="11:11">
      <c r="K3703" s="31" t="str">
        <f ca="1" t="shared" si="59"/>
        <v/>
      </c>
    </row>
    <row r="3704" customHeight="1" spans="11:11">
      <c r="K3704" s="31" t="str">
        <f ca="1" t="shared" si="59"/>
        <v/>
      </c>
    </row>
    <row r="3705" customHeight="1" spans="11:11">
      <c r="K3705" s="31" t="str">
        <f ca="1" t="shared" si="59"/>
        <v/>
      </c>
    </row>
    <row r="3706" customHeight="1" spans="11:11">
      <c r="K3706" s="31" t="str">
        <f ca="1" t="shared" si="59"/>
        <v/>
      </c>
    </row>
    <row r="3707" customHeight="1" spans="11:11">
      <c r="K3707" s="31" t="str">
        <f ca="1" t="shared" si="59"/>
        <v/>
      </c>
    </row>
    <row r="3708" customHeight="1" spans="11:11">
      <c r="K3708" s="31" t="str">
        <f ca="1" t="shared" si="59"/>
        <v/>
      </c>
    </row>
    <row r="3709" customHeight="1" spans="11:11">
      <c r="K3709" s="31" t="str">
        <f ca="1" t="shared" si="59"/>
        <v/>
      </c>
    </row>
    <row r="3710" customHeight="1" spans="11:11">
      <c r="K3710" s="31" t="str">
        <f ca="1" t="shared" si="59"/>
        <v/>
      </c>
    </row>
    <row r="3711" customHeight="1" spans="11:11">
      <c r="K3711" s="31" t="str">
        <f ca="1" t="shared" si="59"/>
        <v/>
      </c>
    </row>
    <row r="3712" customHeight="1" spans="11:11">
      <c r="K3712" s="31" t="str">
        <f ca="1" t="shared" si="59"/>
        <v/>
      </c>
    </row>
    <row r="3713" customHeight="1" spans="11:11">
      <c r="K3713" s="31" t="str">
        <f ca="1" t="shared" si="59"/>
        <v/>
      </c>
    </row>
    <row r="3714" customHeight="1" spans="11:11">
      <c r="K3714" s="31" t="str">
        <f ca="1" t="shared" si="59"/>
        <v/>
      </c>
    </row>
    <row r="3715" customHeight="1" spans="11:11">
      <c r="K3715" s="31" t="str">
        <f ca="1" t="shared" si="59"/>
        <v/>
      </c>
    </row>
    <row r="3716" customHeight="1" spans="11:11">
      <c r="K3716" s="31" t="str">
        <f ca="1" t="shared" si="59"/>
        <v/>
      </c>
    </row>
    <row r="3717" customHeight="1" spans="11:11">
      <c r="K3717" s="31" t="str">
        <f ca="1" t="shared" si="59"/>
        <v/>
      </c>
    </row>
    <row r="3718" customHeight="1" spans="11:11">
      <c r="K3718" s="31" t="str">
        <f ca="1" t="shared" si="59"/>
        <v/>
      </c>
    </row>
    <row r="3719" customHeight="1" spans="11:11">
      <c r="K3719" s="31" t="str">
        <f ca="1" t="shared" si="59"/>
        <v/>
      </c>
    </row>
    <row r="3720" customHeight="1" spans="11:11">
      <c r="K3720" s="31" t="str">
        <f ca="1" t="shared" si="59"/>
        <v/>
      </c>
    </row>
    <row r="3721" customHeight="1" spans="11:11">
      <c r="K3721" s="31" t="str">
        <f ca="1" t="shared" si="59"/>
        <v/>
      </c>
    </row>
    <row r="3722" customHeight="1" spans="11:11">
      <c r="K3722" s="31" t="str">
        <f ca="1" t="shared" si="59"/>
        <v/>
      </c>
    </row>
    <row r="3723" customHeight="1" spans="11:11">
      <c r="K3723" s="31" t="str">
        <f ca="1" t="shared" si="59"/>
        <v/>
      </c>
    </row>
    <row r="3724" customHeight="1" spans="11:11">
      <c r="K3724" s="31" t="str">
        <f ca="1" t="shared" si="59"/>
        <v/>
      </c>
    </row>
    <row r="3725" customHeight="1" spans="11:11">
      <c r="K3725" s="31" t="str">
        <f ca="1" t="shared" si="59"/>
        <v/>
      </c>
    </row>
    <row r="3726" customHeight="1" spans="11:11">
      <c r="K3726" s="31" t="str">
        <f ca="1" t="shared" ref="K3726:K3789" si="60">IF(B3726="","",IF(AND(J3726&lt;&gt;"✔",I3726&lt;TODAY()),"已超期",""))</f>
        <v/>
      </c>
    </row>
    <row r="3727" customHeight="1" spans="11:11">
      <c r="K3727" s="31" t="str">
        <f ca="1" t="shared" si="60"/>
        <v/>
      </c>
    </row>
    <row r="3728" customHeight="1" spans="11:11">
      <c r="K3728" s="31" t="str">
        <f ca="1" t="shared" si="60"/>
        <v/>
      </c>
    </row>
    <row r="3729" customHeight="1" spans="11:11">
      <c r="K3729" s="31" t="str">
        <f ca="1" t="shared" si="60"/>
        <v/>
      </c>
    </row>
    <row r="3730" customHeight="1" spans="11:11">
      <c r="K3730" s="31" t="str">
        <f ca="1" t="shared" si="60"/>
        <v/>
      </c>
    </row>
    <row r="3731" customHeight="1" spans="11:11">
      <c r="K3731" s="31" t="str">
        <f ca="1" t="shared" si="60"/>
        <v/>
      </c>
    </row>
    <row r="3732" customHeight="1" spans="11:11">
      <c r="K3732" s="31" t="str">
        <f ca="1" t="shared" si="60"/>
        <v/>
      </c>
    </row>
    <row r="3733" customHeight="1" spans="11:11">
      <c r="K3733" s="31" t="str">
        <f ca="1" t="shared" si="60"/>
        <v/>
      </c>
    </row>
    <row r="3734" customHeight="1" spans="11:11">
      <c r="K3734" s="31" t="str">
        <f ca="1" t="shared" si="60"/>
        <v/>
      </c>
    </row>
    <row r="3735" customHeight="1" spans="11:11">
      <c r="K3735" s="31" t="str">
        <f ca="1" t="shared" si="60"/>
        <v/>
      </c>
    </row>
    <row r="3736" customHeight="1" spans="11:11">
      <c r="K3736" s="31" t="str">
        <f ca="1" t="shared" si="60"/>
        <v/>
      </c>
    </row>
    <row r="3737" customHeight="1" spans="11:11">
      <c r="K3737" s="31" t="str">
        <f ca="1" t="shared" si="60"/>
        <v/>
      </c>
    </row>
    <row r="3738" customHeight="1" spans="11:11">
      <c r="K3738" s="31" t="str">
        <f ca="1" t="shared" si="60"/>
        <v/>
      </c>
    </row>
    <row r="3739" customHeight="1" spans="11:11">
      <c r="K3739" s="31" t="str">
        <f ca="1" t="shared" si="60"/>
        <v/>
      </c>
    </row>
    <row r="3740" customHeight="1" spans="11:11">
      <c r="K3740" s="31" t="str">
        <f ca="1" t="shared" si="60"/>
        <v/>
      </c>
    </row>
    <row r="3741" customHeight="1" spans="11:11">
      <c r="K3741" s="31" t="str">
        <f ca="1" t="shared" si="60"/>
        <v/>
      </c>
    </row>
    <row r="3742" customHeight="1" spans="11:11">
      <c r="K3742" s="31" t="str">
        <f ca="1" t="shared" si="60"/>
        <v/>
      </c>
    </row>
    <row r="3743" customHeight="1" spans="11:11">
      <c r="K3743" s="31" t="str">
        <f ca="1" t="shared" si="60"/>
        <v/>
      </c>
    </row>
    <row r="3744" customHeight="1" spans="11:11">
      <c r="K3744" s="31" t="str">
        <f ca="1" t="shared" si="60"/>
        <v/>
      </c>
    </row>
    <row r="3745" customHeight="1" spans="11:11">
      <c r="K3745" s="31" t="str">
        <f ca="1" t="shared" si="60"/>
        <v/>
      </c>
    </row>
    <row r="3746" customHeight="1" spans="11:11">
      <c r="K3746" s="31" t="str">
        <f ca="1" t="shared" si="60"/>
        <v/>
      </c>
    </row>
    <row r="3747" customHeight="1" spans="11:11">
      <c r="K3747" s="31" t="str">
        <f ca="1" t="shared" si="60"/>
        <v/>
      </c>
    </row>
    <row r="3748" customHeight="1" spans="11:11">
      <c r="K3748" s="31" t="str">
        <f ca="1" t="shared" si="60"/>
        <v/>
      </c>
    </row>
    <row r="3749" customHeight="1" spans="11:11">
      <c r="K3749" s="31" t="str">
        <f ca="1" t="shared" si="60"/>
        <v/>
      </c>
    </row>
    <row r="3750" customHeight="1" spans="11:11">
      <c r="K3750" s="31" t="str">
        <f ca="1" t="shared" si="60"/>
        <v/>
      </c>
    </row>
    <row r="3751" customHeight="1" spans="11:11">
      <c r="K3751" s="31" t="str">
        <f ca="1" t="shared" si="60"/>
        <v/>
      </c>
    </row>
    <row r="3752" customHeight="1" spans="11:11">
      <c r="K3752" s="31" t="str">
        <f ca="1" t="shared" si="60"/>
        <v/>
      </c>
    </row>
    <row r="3753" customHeight="1" spans="11:11">
      <c r="K3753" s="31" t="str">
        <f ca="1" t="shared" si="60"/>
        <v/>
      </c>
    </row>
    <row r="3754" customHeight="1" spans="11:11">
      <c r="K3754" s="31" t="str">
        <f ca="1" t="shared" si="60"/>
        <v/>
      </c>
    </row>
    <row r="3755" customHeight="1" spans="11:11">
      <c r="K3755" s="31" t="str">
        <f ca="1" t="shared" si="60"/>
        <v/>
      </c>
    </row>
    <row r="3756" customHeight="1" spans="11:11">
      <c r="K3756" s="31" t="str">
        <f ca="1" t="shared" si="60"/>
        <v/>
      </c>
    </row>
    <row r="3757" customHeight="1" spans="11:11">
      <c r="K3757" s="31" t="str">
        <f ca="1" t="shared" si="60"/>
        <v/>
      </c>
    </row>
    <row r="3758" customHeight="1" spans="11:11">
      <c r="K3758" s="31" t="str">
        <f ca="1" t="shared" si="60"/>
        <v/>
      </c>
    </row>
    <row r="3759" customHeight="1" spans="11:11">
      <c r="K3759" s="31" t="str">
        <f ca="1" t="shared" si="60"/>
        <v/>
      </c>
    </row>
    <row r="3760" customHeight="1" spans="11:11">
      <c r="K3760" s="31" t="str">
        <f ca="1" t="shared" si="60"/>
        <v/>
      </c>
    </row>
    <row r="3761" customHeight="1" spans="11:11">
      <c r="K3761" s="31" t="str">
        <f ca="1" t="shared" si="60"/>
        <v/>
      </c>
    </row>
    <row r="3762" customHeight="1" spans="11:11">
      <c r="K3762" s="31" t="str">
        <f ca="1" t="shared" si="60"/>
        <v/>
      </c>
    </row>
    <row r="3763" customHeight="1" spans="11:11">
      <c r="K3763" s="31" t="str">
        <f ca="1" t="shared" si="60"/>
        <v/>
      </c>
    </row>
    <row r="3764" customHeight="1" spans="11:11">
      <c r="K3764" s="31" t="str">
        <f ca="1" t="shared" si="60"/>
        <v/>
      </c>
    </row>
    <row r="3765" customHeight="1" spans="11:11">
      <c r="K3765" s="31" t="str">
        <f ca="1" t="shared" si="60"/>
        <v/>
      </c>
    </row>
    <row r="3766" customHeight="1" spans="11:11">
      <c r="K3766" s="31" t="str">
        <f ca="1" t="shared" si="60"/>
        <v/>
      </c>
    </row>
    <row r="3767" customHeight="1" spans="11:11">
      <c r="K3767" s="31" t="str">
        <f ca="1" t="shared" si="60"/>
        <v/>
      </c>
    </row>
    <row r="3768" customHeight="1" spans="11:11">
      <c r="K3768" s="31" t="str">
        <f ca="1" t="shared" si="60"/>
        <v/>
      </c>
    </row>
    <row r="3769" customHeight="1" spans="11:11">
      <c r="K3769" s="31" t="str">
        <f ca="1" t="shared" si="60"/>
        <v/>
      </c>
    </row>
    <row r="3770" customHeight="1" spans="11:11">
      <c r="K3770" s="31" t="str">
        <f ca="1" t="shared" si="60"/>
        <v/>
      </c>
    </row>
    <row r="3771" customHeight="1" spans="11:11">
      <c r="K3771" s="31" t="str">
        <f ca="1" t="shared" si="60"/>
        <v/>
      </c>
    </row>
    <row r="3772" customHeight="1" spans="11:11">
      <c r="K3772" s="31" t="str">
        <f ca="1" t="shared" si="60"/>
        <v/>
      </c>
    </row>
    <row r="3773" customHeight="1" spans="11:11">
      <c r="K3773" s="31" t="str">
        <f ca="1" t="shared" si="60"/>
        <v/>
      </c>
    </row>
    <row r="3774" customHeight="1" spans="11:11">
      <c r="K3774" s="31" t="str">
        <f ca="1" t="shared" si="60"/>
        <v/>
      </c>
    </row>
    <row r="3775" customHeight="1" spans="11:11">
      <c r="K3775" s="31" t="str">
        <f ca="1" t="shared" si="60"/>
        <v/>
      </c>
    </row>
    <row r="3776" customHeight="1" spans="11:11">
      <c r="K3776" s="31" t="str">
        <f ca="1" t="shared" si="60"/>
        <v/>
      </c>
    </row>
    <row r="3777" customHeight="1" spans="11:11">
      <c r="K3777" s="31" t="str">
        <f ca="1" t="shared" si="60"/>
        <v/>
      </c>
    </row>
    <row r="3778" customHeight="1" spans="11:11">
      <c r="K3778" s="31" t="str">
        <f ca="1" t="shared" si="60"/>
        <v/>
      </c>
    </row>
    <row r="3779" customHeight="1" spans="11:11">
      <c r="K3779" s="31" t="str">
        <f ca="1" t="shared" si="60"/>
        <v/>
      </c>
    </row>
    <row r="3780" customHeight="1" spans="11:11">
      <c r="K3780" s="31" t="str">
        <f ca="1" t="shared" si="60"/>
        <v/>
      </c>
    </row>
    <row r="3781" customHeight="1" spans="11:11">
      <c r="K3781" s="31" t="str">
        <f ca="1" t="shared" si="60"/>
        <v/>
      </c>
    </row>
    <row r="3782" customHeight="1" spans="11:11">
      <c r="K3782" s="31" t="str">
        <f ca="1" t="shared" si="60"/>
        <v/>
      </c>
    </row>
    <row r="3783" customHeight="1" spans="11:11">
      <c r="K3783" s="31" t="str">
        <f ca="1" t="shared" si="60"/>
        <v/>
      </c>
    </row>
    <row r="3784" customHeight="1" spans="11:11">
      <c r="K3784" s="31" t="str">
        <f ca="1" t="shared" si="60"/>
        <v/>
      </c>
    </row>
    <row r="3785" customHeight="1" spans="11:11">
      <c r="K3785" s="31" t="str">
        <f ca="1" t="shared" si="60"/>
        <v/>
      </c>
    </row>
    <row r="3786" customHeight="1" spans="11:11">
      <c r="K3786" s="31" t="str">
        <f ca="1" t="shared" si="60"/>
        <v/>
      </c>
    </row>
    <row r="3787" customHeight="1" spans="11:11">
      <c r="K3787" s="31" t="str">
        <f ca="1" t="shared" si="60"/>
        <v/>
      </c>
    </row>
    <row r="3788" customHeight="1" spans="11:11">
      <c r="K3788" s="31" t="str">
        <f ca="1" t="shared" si="60"/>
        <v/>
      </c>
    </row>
    <row r="3789" customHeight="1" spans="11:11">
      <c r="K3789" s="31" t="str">
        <f ca="1" t="shared" si="60"/>
        <v/>
      </c>
    </row>
    <row r="3790" customHeight="1" spans="11:11">
      <c r="K3790" s="31" t="str">
        <f ca="1" t="shared" ref="K3790:K3853" si="61">IF(B3790="","",IF(AND(J3790&lt;&gt;"✔",I3790&lt;TODAY()),"已超期",""))</f>
        <v/>
      </c>
    </row>
    <row r="3791" customHeight="1" spans="11:11">
      <c r="K3791" s="31" t="str">
        <f ca="1" t="shared" si="61"/>
        <v/>
      </c>
    </row>
    <row r="3792" customHeight="1" spans="11:11">
      <c r="K3792" s="31" t="str">
        <f ca="1" t="shared" si="61"/>
        <v/>
      </c>
    </row>
    <row r="3793" customHeight="1" spans="11:11">
      <c r="K3793" s="31" t="str">
        <f ca="1" t="shared" si="61"/>
        <v/>
      </c>
    </row>
    <row r="3794" customHeight="1" spans="11:11">
      <c r="K3794" s="31" t="str">
        <f ca="1" t="shared" si="61"/>
        <v/>
      </c>
    </row>
    <row r="3795" customHeight="1" spans="11:11">
      <c r="K3795" s="31" t="str">
        <f ca="1" t="shared" si="61"/>
        <v/>
      </c>
    </row>
    <row r="3796" customHeight="1" spans="11:11">
      <c r="K3796" s="31" t="str">
        <f ca="1" t="shared" si="61"/>
        <v/>
      </c>
    </row>
    <row r="3797" customHeight="1" spans="11:11">
      <c r="K3797" s="31" t="str">
        <f ca="1" t="shared" si="61"/>
        <v/>
      </c>
    </row>
    <row r="3798" customHeight="1" spans="11:11">
      <c r="K3798" s="31" t="str">
        <f ca="1" t="shared" si="61"/>
        <v/>
      </c>
    </row>
    <row r="3799" customHeight="1" spans="11:11">
      <c r="K3799" s="31" t="str">
        <f ca="1" t="shared" si="61"/>
        <v/>
      </c>
    </row>
    <row r="3800" customHeight="1" spans="11:11">
      <c r="K3800" s="31" t="str">
        <f ca="1" t="shared" si="61"/>
        <v/>
      </c>
    </row>
    <row r="3801" customHeight="1" spans="11:11">
      <c r="K3801" s="31" t="str">
        <f ca="1" t="shared" si="61"/>
        <v/>
      </c>
    </row>
    <row r="3802" customHeight="1" spans="11:11">
      <c r="K3802" s="31" t="str">
        <f ca="1" t="shared" si="61"/>
        <v/>
      </c>
    </row>
    <row r="3803" customHeight="1" spans="11:11">
      <c r="K3803" s="31" t="str">
        <f ca="1" t="shared" si="61"/>
        <v/>
      </c>
    </row>
    <row r="3804" customHeight="1" spans="11:11">
      <c r="K3804" s="31" t="str">
        <f ca="1" t="shared" si="61"/>
        <v/>
      </c>
    </row>
    <row r="3805" customHeight="1" spans="11:11">
      <c r="K3805" s="31" t="str">
        <f ca="1" t="shared" si="61"/>
        <v/>
      </c>
    </row>
    <row r="3806" customHeight="1" spans="11:11">
      <c r="K3806" s="31" t="str">
        <f ca="1" t="shared" si="61"/>
        <v/>
      </c>
    </row>
    <row r="3807" customHeight="1" spans="11:11">
      <c r="K3807" s="31" t="str">
        <f ca="1" t="shared" si="61"/>
        <v/>
      </c>
    </row>
    <row r="3808" customHeight="1" spans="11:11">
      <c r="K3808" s="31" t="str">
        <f ca="1" t="shared" si="61"/>
        <v/>
      </c>
    </row>
    <row r="3809" customHeight="1" spans="11:11">
      <c r="K3809" s="31" t="str">
        <f ca="1" t="shared" si="61"/>
        <v/>
      </c>
    </row>
    <row r="3810" customHeight="1" spans="11:11">
      <c r="K3810" s="31" t="str">
        <f ca="1" t="shared" si="61"/>
        <v/>
      </c>
    </row>
    <row r="3811" customHeight="1" spans="11:11">
      <c r="K3811" s="31" t="str">
        <f ca="1" t="shared" si="61"/>
        <v/>
      </c>
    </row>
    <row r="3812" customHeight="1" spans="11:11">
      <c r="K3812" s="31" t="str">
        <f ca="1" t="shared" si="61"/>
        <v/>
      </c>
    </row>
    <row r="3813" customHeight="1" spans="11:11">
      <c r="K3813" s="31" t="str">
        <f ca="1" t="shared" si="61"/>
        <v/>
      </c>
    </row>
    <row r="3814" customHeight="1" spans="11:11">
      <c r="K3814" s="31" t="str">
        <f ca="1" t="shared" si="61"/>
        <v/>
      </c>
    </row>
    <row r="3815" customHeight="1" spans="11:11">
      <c r="K3815" s="31" t="str">
        <f ca="1" t="shared" si="61"/>
        <v/>
      </c>
    </row>
    <row r="3816" customHeight="1" spans="11:11">
      <c r="K3816" s="31" t="str">
        <f ca="1" t="shared" si="61"/>
        <v/>
      </c>
    </row>
    <row r="3817" customHeight="1" spans="11:11">
      <c r="K3817" s="31" t="str">
        <f ca="1" t="shared" si="61"/>
        <v/>
      </c>
    </row>
    <row r="3818" customHeight="1" spans="11:11">
      <c r="K3818" s="31" t="str">
        <f ca="1" t="shared" si="61"/>
        <v/>
      </c>
    </row>
    <row r="3819" customHeight="1" spans="11:11">
      <c r="K3819" s="31" t="str">
        <f ca="1" t="shared" si="61"/>
        <v/>
      </c>
    </row>
    <row r="3820" customHeight="1" spans="11:11">
      <c r="K3820" s="31" t="str">
        <f ca="1" t="shared" si="61"/>
        <v/>
      </c>
    </row>
    <row r="3821" customHeight="1" spans="11:11">
      <c r="K3821" s="31" t="str">
        <f ca="1" t="shared" si="61"/>
        <v/>
      </c>
    </row>
    <row r="3822" customHeight="1" spans="11:11">
      <c r="K3822" s="31" t="str">
        <f ca="1" t="shared" si="61"/>
        <v/>
      </c>
    </row>
    <row r="3823" customHeight="1" spans="11:11">
      <c r="K3823" s="31" t="str">
        <f ca="1" t="shared" si="61"/>
        <v/>
      </c>
    </row>
    <row r="3824" customHeight="1" spans="11:11">
      <c r="K3824" s="31" t="str">
        <f ca="1" t="shared" si="61"/>
        <v/>
      </c>
    </row>
    <row r="3825" customHeight="1" spans="11:11">
      <c r="K3825" s="31" t="str">
        <f ca="1" t="shared" si="61"/>
        <v/>
      </c>
    </row>
    <row r="3826" customHeight="1" spans="11:11">
      <c r="K3826" s="31" t="str">
        <f ca="1" t="shared" si="61"/>
        <v/>
      </c>
    </row>
    <row r="3827" customHeight="1" spans="11:11">
      <c r="K3827" s="31" t="str">
        <f ca="1" t="shared" si="61"/>
        <v/>
      </c>
    </row>
    <row r="3828" customHeight="1" spans="11:11">
      <c r="K3828" s="31" t="str">
        <f ca="1" t="shared" si="61"/>
        <v/>
      </c>
    </row>
    <row r="3829" customHeight="1" spans="11:11">
      <c r="K3829" s="31" t="str">
        <f ca="1" t="shared" si="61"/>
        <v/>
      </c>
    </row>
    <row r="3830" customHeight="1" spans="11:11">
      <c r="K3830" s="31" t="str">
        <f ca="1" t="shared" si="61"/>
        <v/>
      </c>
    </row>
    <row r="3831" customHeight="1" spans="11:11">
      <c r="K3831" s="31" t="str">
        <f ca="1" t="shared" si="61"/>
        <v/>
      </c>
    </row>
    <row r="3832" customHeight="1" spans="11:11">
      <c r="K3832" s="31" t="str">
        <f ca="1" t="shared" si="61"/>
        <v/>
      </c>
    </row>
    <row r="3833" customHeight="1" spans="11:11">
      <c r="K3833" s="31" t="str">
        <f ca="1" t="shared" si="61"/>
        <v/>
      </c>
    </row>
    <row r="3834" customHeight="1" spans="11:11">
      <c r="K3834" s="31" t="str">
        <f ca="1" t="shared" si="61"/>
        <v/>
      </c>
    </row>
    <row r="3835" customHeight="1" spans="11:11">
      <c r="K3835" s="31" t="str">
        <f ca="1" t="shared" si="61"/>
        <v/>
      </c>
    </row>
    <row r="3836" customHeight="1" spans="11:11">
      <c r="K3836" s="31" t="str">
        <f ca="1" t="shared" si="61"/>
        <v/>
      </c>
    </row>
    <row r="3837" customHeight="1" spans="11:11">
      <c r="K3837" s="31" t="str">
        <f ca="1" t="shared" si="61"/>
        <v/>
      </c>
    </row>
    <row r="3838" customHeight="1" spans="11:11">
      <c r="K3838" s="31" t="str">
        <f ca="1" t="shared" si="61"/>
        <v/>
      </c>
    </row>
    <row r="3839" customHeight="1" spans="11:11">
      <c r="K3839" s="31" t="str">
        <f ca="1" t="shared" si="61"/>
        <v/>
      </c>
    </row>
    <row r="3840" customHeight="1" spans="11:11">
      <c r="K3840" s="31" t="str">
        <f ca="1" t="shared" si="61"/>
        <v/>
      </c>
    </row>
    <row r="3841" customHeight="1" spans="11:11">
      <c r="K3841" s="31" t="str">
        <f ca="1" t="shared" si="61"/>
        <v/>
      </c>
    </row>
    <row r="3842" customHeight="1" spans="11:11">
      <c r="K3842" s="31" t="str">
        <f ca="1" t="shared" si="61"/>
        <v/>
      </c>
    </row>
    <row r="3843" customHeight="1" spans="11:11">
      <c r="K3843" s="31" t="str">
        <f ca="1" t="shared" si="61"/>
        <v/>
      </c>
    </row>
    <row r="3844" customHeight="1" spans="11:11">
      <c r="K3844" s="31" t="str">
        <f ca="1" t="shared" si="61"/>
        <v/>
      </c>
    </row>
    <row r="3845" customHeight="1" spans="11:11">
      <c r="K3845" s="31" t="str">
        <f ca="1" t="shared" si="61"/>
        <v/>
      </c>
    </row>
    <row r="3846" customHeight="1" spans="11:11">
      <c r="K3846" s="31" t="str">
        <f ca="1" t="shared" si="61"/>
        <v/>
      </c>
    </row>
    <row r="3847" customHeight="1" spans="11:11">
      <c r="K3847" s="31" t="str">
        <f ca="1" t="shared" si="61"/>
        <v/>
      </c>
    </row>
    <row r="3848" customHeight="1" spans="11:11">
      <c r="K3848" s="31" t="str">
        <f ca="1" t="shared" si="61"/>
        <v/>
      </c>
    </row>
    <row r="3849" customHeight="1" spans="11:11">
      <c r="K3849" s="31" t="str">
        <f ca="1" t="shared" si="61"/>
        <v/>
      </c>
    </row>
    <row r="3850" customHeight="1" spans="11:11">
      <c r="K3850" s="31" t="str">
        <f ca="1" t="shared" si="61"/>
        <v/>
      </c>
    </row>
    <row r="3851" customHeight="1" spans="11:11">
      <c r="K3851" s="31" t="str">
        <f ca="1" t="shared" si="61"/>
        <v/>
      </c>
    </row>
    <row r="3852" customHeight="1" spans="11:11">
      <c r="K3852" s="31" t="str">
        <f ca="1" t="shared" si="61"/>
        <v/>
      </c>
    </row>
    <row r="3853" customHeight="1" spans="11:11">
      <c r="K3853" s="31" t="str">
        <f ca="1" t="shared" si="61"/>
        <v/>
      </c>
    </row>
    <row r="3854" customHeight="1" spans="11:11">
      <c r="K3854" s="31" t="str">
        <f ca="1" t="shared" ref="K3854:K3917" si="62">IF(B3854="","",IF(AND(J3854&lt;&gt;"✔",I3854&lt;TODAY()),"已超期",""))</f>
        <v/>
      </c>
    </row>
    <row r="3855" customHeight="1" spans="11:11">
      <c r="K3855" s="31" t="str">
        <f ca="1" t="shared" si="62"/>
        <v/>
      </c>
    </row>
    <row r="3856" customHeight="1" spans="11:11">
      <c r="K3856" s="31" t="str">
        <f ca="1" t="shared" si="62"/>
        <v/>
      </c>
    </row>
    <row r="3857" customHeight="1" spans="11:11">
      <c r="K3857" s="31" t="str">
        <f ca="1" t="shared" si="62"/>
        <v/>
      </c>
    </row>
    <row r="3858" customHeight="1" spans="11:11">
      <c r="K3858" s="31" t="str">
        <f ca="1" t="shared" si="62"/>
        <v/>
      </c>
    </row>
    <row r="3859" customHeight="1" spans="11:11">
      <c r="K3859" s="31" t="str">
        <f ca="1" t="shared" si="62"/>
        <v/>
      </c>
    </row>
    <row r="3860" customHeight="1" spans="11:11">
      <c r="K3860" s="31" t="str">
        <f ca="1" t="shared" si="62"/>
        <v/>
      </c>
    </row>
    <row r="3861" customHeight="1" spans="11:11">
      <c r="K3861" s="31" t="str">
        <f ca="1" t="shared" si="62"/>
        <v/>
      </c>
    </row>
    <row r="3862" customHeight="1" spans="11:11">
      <c r="K3862" s="31" t="str">
        <f ca="1" t="shared" si="62"/>
        <v/>
      </c>
    </row>
    <row r="3863" customHeight="1" spans="11:11">
      <c r="K3863" s="31" t="str">
        <f ca="1" t="shared" si="62"/>
        <v/>
      </c>
    </row>
    <row r="3864" customHeight="1" spans="11:11">
      <c r="K3864" s="31" t="str">
        <f ca="1" t="shared" si="62"/>
        <v/>
      </c>
    </row>
    <row r="3865" customHeight="1" spans="11:11">
      <c r="K3865" s="31" t="str">
        <f ca="1" t="shared" si="62"/>
        <v/>
      </c>
    </row>
    <row r="3866" customHeight="1" spans="11:11">
      <c r="K3866" s="31" t="str">
        <f ca="1" t="shared" si="62"/>
        <v/>
      </c>
    </row>
    <row r="3867" customHeight="1" spans="11:11">
      <c r="K3867" s="31" t="str">
        <f ca="1" t="shared" si="62"/>
        <v/>
      </c>
    </row>
    <row r="3868" customHeight="1" spans="11:11">
      <c r="K3868" s="31" t="str">
        <f ca="1" t="shared" si="62"/>
        <v/>
      </c>
    </row>
    <row r="3869" customHeight="1" spans="11:11">
      <c r="K3869" s="31" t="str">
        <f ca="1" t="shared" si="62"/>
        <v/>
      </c>
    </row>
    <row r="3870" customHeight="1" spans="11:11">
      <c r="K3870" s="31" t="str">
        <f ca="1" t="shared" si="62"/>
        <v/>
      </c>
    </row>
    <row r="3871" customHeight="1" spans="11:11">
      <c r="K3871" s="31" t="str">
        <f ca="1" t="shared" si="62"/>
        <v/>
      </c>
    </row>
    <row r="3872" customHeight="1" spans="11:11">
      <c r="K3872" s="31" t="str">
        <f ca="1" t="shared" si="62"/>
        <v/>
      </c>
    </row>
    <row r="3873" customHeight="1" spans="11:11">
      <c r="K3873" s="31" t="str">
        <f ca="1" t="shared" si="62"/>
        <v/>
      </c>
    </row>
    <row r="3874" customHeight="1" spans="11:11">
      <c r="K3874" s="31" t="str">
        <f ca="1" t="shared" si="62"/>
        <v/>
      </c>
    </row>
    <row r="3875" customHeight="1" spans="11:11">
      <c r="K3875" s="31" t="str">
        <f ca="1" t="shared" si="62"/>
        <v/>
      </c>
    </row>
    <row r="3876" customHeight="1" spans="11:11">
      <c r="K3876" s="31" t="str">
        <f ca="1" t="shared" si="62"/>
        <v/>
      </c>
    </row>
    <row r="3877" customHeight="1" spans="11:11">
      <c r="K3877" s="31" t="str">
        <f ca="1" t="shared" si="62"/>
        <v/>
      </c>
    </row>
    <row r="3878" customHeight="1" spans="11:11">
      <c r="K3878" s="31" t="str">
        <f ca="1" t="shared" si="62"/>
        <v/>
      </c>
    </row>
    <row r="3879" customHeight="1" spans="11:11">
      <c r="K3879" s="31" t="str">
        <f ca="1" t="shared" si="62"/>
        <v/>
      </c>
    </row>
    <row r="3880" customHeight="1" spans="11:11">
      <c r="K3880" s="31" t="str">
        <f ca="1" t="shared" si="62"/>
        <v/>
      </c>
    </row>
    <row r="3881" customHeight="1" spans="11:11">
      <c r="K3881" s="31" t="str">
        <f ca="1" t="shared" si="62"/>
        <v/>
      </c>
    </row>
    <row r="3882" customHeight="1" spans="11:11">
      <c r="K3882" s="31" t="str">
        <f ca="1" t="shared" si="62"/>
        <v/>
      </c>
    </row>
    <row r="3883" customHeight="1" spans="11:11">
      <c r="K3883" s="31" t="str">
        <f ca="1" t="shared" si="62"/>
        <v/>
      </c>
    </row>
    <row r="3884" customHeight="1" spans="11:11">
      <c r="K3884" s="31" t="str">
        <f ca="1" t="shared" si="62"/>
        <v/>
      </c>
    </row>
    <row r="3885" customHeight="1" spans="11:11">
      <c r="K3885" s="31" t="str">
        <f ca="1" t="shared" si="62"/>
        <v/>
      </c>
    </row>
    <row r="3886" customHeight="1" spans="11:11">
      <c r="K3886" s="31" t="str">
        <f ca="1" t="shared" si="62"/>
        <v/>
      </c>
    </row>
    <row r="3887" customHeight="1" spans="11:11">
      <c r="K3887" s="31" t="str">
        <f ca="1" t="shared" si="62"/>
        <v/>
      </c>
    </row>
    <row r="3888" customHeight="1" spans="11:11">
      <c r="K3888" s="31" t="str">
        <f ca="1" t="shared" si="62"/>
        <v/>
      </c>
    </row>
    <row r="3889" customHeight="1" spans="11:11">
      <c r="K3889" s="31" t="str">
        <f ca="1" t="shared" si="62"/>
        <v/>
      </c>
    </row>
    <row r="3890" customHeight="1" spans="11:11">
      <c r="K3890" s="31" t="str">
        <f ca="1" t="shared" si="62"/>
        <v/>
      </c>
    </row>
    <row r="3891" customHeight="1" spans="11:11">
      <c r="K3891" s="31" t="str">
        <f ca="1" t="shared" si="62"/>
        <v/>
      </c>
    </row>
    <row r="3892" customHeight="1" spans="11:11">
      <c r="K3892" s="31" t="str">
        <f ca="1" t="shared" si="62"/>
        <v/>
      </c>
    </row>
    <row r="3893" customHeight="1" spans="11:11">
      <c r="K3893" s="31" t="str">
        <f ca="1" t="shared" si="62"/>
        <v/>
      </c>
    </row>
    <row r="3894" customHeight="1" spans="11:11">
      <c r="K3894" s="31" t="str">
        <f ca="1" t="shared" si="62"/>
        <v/>
      </c>
    </row>
    <row r="3895" customHeight="1" spans="11:11">
      <c r="K3895" s="31" t="str">
        <f ca="1" t="shared" si="62"/>
        <v/>
      </c>
    </row>
    <row r="3896" customHeight="1" spans="11:11">
      <c r="K3896" s="31" t="str">
        <f ca="1" t="shared" si="62"/>
        <v/>
      </c>
    </row>
    <row r="3897" customHeight="1" spans="11:11">
      <c r="K3897" s="31" t="str">
        <f ca="1" t="shared" si="62"/>
        <v/>
      </c>
    </row>
    <row r="3898" customHeight="1" spans="11:11">
      <c r="K3898" s="31" t="str">
        <f ca="1" t="shared" si="62"/>
        <v/>
      </c>
    </row>
    <row r="3899" customHeight="1" spans="11:11">
      <c r="K3899" s="31" t="str">
        <f ca="1" t="shared" si="62"/>
        <v/>
      </c>
    </row>
    <row r="3900" customHeight="1" spans="11:11">
      <c r="K3900" s="31" t="str">
        <f ca="1" t="shared" si="62"/>
        <v/>
      </c>
    </row>
    <row r="3901" customHeight="1" spans="11:11">
      <c r="K3901" s="31" t="str">
        <f ca="1" t="shared" si="62"/>
        <v/>
      </c>
    </row>
    <row r="3902" customHeight="1" spans="11:11">
      <c r="K3902" s="31" t="str">
        <f ca="1" t="shared" si="62"/>
        <v/>
      </c>
    </row>
    <row r="3903" customHeight="1" spans="11:11">
      <c r="K3903" s="31" t="str">
        <f ca="1" t="shared" si="62"/>
        <v/>
      </c>
    </row>
    <row r="3904" customHeight="1" spans="11:11">
      <c r="K3904" s="31" t="str">
        <f ca="1" t="shared" si="62"/>
        <v/>
      </c>
    </row>
    <row r="3905" customHeight="1" spans="11:11">
      <c r="K3905" s="31" t="str">
        <f ca="1" t="shared" si="62"/>
        <v/>
      </c>
    </row>
    <row r="3906" customHeight="1" spans="11:11">
      <c r="K3906" s="31" t="str">
        <f ca="1" t="shared" si="62"/>
        <v/>
      </c>
    </row>
    <row r="3907" customHeight="1" spans="11:11">
      <c r="K3907" s="31" t="str">
        <f ca="1" t="shared" si="62"/>
        <v/>
      </c>
    </row>
    <row r="3908" customHeight="1" spans="11:11">
      <c r="K3908" s="31" t="str">
        <f ca="1" t="shared" si="62"/>
        <v/>
      </c>
    </row>
    <row r="3909" customHeight="1" spans="11:11">
      <c r="K3909" s="31" t="str">
        <f ca="1" t="shared" si="62"/>
        <v/>
      </c>
    </row>
    <row r="3910" customHeight="1" spans="11:11">
      <c r="K3910" s="31" t="str">
        <f ca="1" t="shared" si="62"/>
        <v/>
      </c>
    </row>
    <row r="3911" customHeight="1" spans="11:11">
      <c r="K3911" s="31" t="str">
        <f ca="1" t="shared" si="62"/>
        <v/>
      </c>
    </row>
    <row r="3912" customHeight="1" spans="11:11">
      <c r="K3912" s="31" t="str">
        <f ca="1" t="shared" si="62"/>
        <v/>
      </c>
    </row>
    <row r="3913" customHeight="1" spans="11:11">
      <c r="K3913" s="31" t="str">
        <f ca="1" t="shared" si="62"/>
        <v/>
      </c>
    </row>
    <row r="3914" customHeight="1" spans="11:11">
      <c r="K3914" s="31" t="str">
        <f ca="1" t="shared" si="62"/>
        <v/>
      </c>
    </row>
    <row r="3915" customHeight="1" spans="11:11">
      <c r="K3915" s="31" t="str">
        <f ca="1" t="shared" si="62"/>
        <v/>
      </c>
    </row>
    <row r="3916" customHeight="1" spans="11:11">
      <c r="K3916" s="31" t="str">
        <f ca="1" t="shared" si="62"/>
        <v/>
      </c>
    </row>
    <row r="3917" customHeight="1" spans="11:11">
      <c r="K3917" s="31" t="str">
        <f ca="1" t="shared" si="62"/>
        <v/>
      </c>
    </row>
    <row r="3918" customHeight="1" spans="11:11">
      <c r="K3918" s="31" t="str">
        <f ca="1" t="shared" ref="K3918:K3981" si="63">IF(B3918="","",IF(AND(J3918&lt;&gt;"✔",I3918&lt;TODAY()),"已超期",""))</f>
        <v/>
      </c>
    </row>
    <row r="3919" customHeight="1" spans="11:11">
      <c r="K3919" s="31" t="str">
        <f ca="1" t="shared" si="63"/>
        <v/>
      </c>
    </row>
    <row r="3920" customHeight="1" spans="11:11">
      <c r="K3920" s="31" t="str">
        <f ca="1" t="shared" si="63"/>
        <v/>
      </c>
    </row>
    <row r="3921" customHeight="1" spans="11:11">
      <c r="K3921" s="31" t="str">
        <f ca="1" t="shared" si="63"/>
        <v/>
      </c>
    </row>
    <row r="3922" customHeight="1" spans="11:11">
      <c r="K3922" s="31" t="str">
        <f ca="1" t="shared" si="63"/>
        <v/>
      </c>
    </row>
    <row r="3923" customHeight="1" spans="11:11">
      <c r="K3923" s="31" t="str">
        <f ca="1" t="shared" si="63"/>
        <v/>
      </c>
    </row>
    <row r="3924" customHeight="1" spans="11:11">
      <c r="K3924" s="31" t="str">
        <f ca="1" t="shared" si="63"/>
        <v/>
      </c>
    </row>
    <row r="3925" customHeight="1" spans="11:11">
      <c r="K3925" s="31" t="str">
        <f ca="1" t="shared" si="63"/>
        <v/>
      </c>
    </row>
    <row r="3926" customHeight="1" spans="11:11">
      <c r="K3926" s="31" t="str">
        <f ca="1" t="shared" si="63"/>
        <v/>
      </c>
    </row>
    <row r="3927" customHeight="1" spans="11:11">
      <c r="K3927" s="31" t="str">
        <f ca="1" t="shared" si="63"/>
        <v/>
      </c>
    </row>
    <row r="3928" customHeight="1" spans="11:11">
      <c r="K3928" s="31" t="str">
        <f ca="1" t="shared" si="63"/>
        <v/>
      </c>
    </row>
    <row r="3929" customHeight="1" spans="11:11">
      <c r="K3929" s="31" t="str">
        <f ca="1" t="shared" si="63"/>
        <v/>
      </c>
    </row>
    <row r="3930" customHeight="1" spans="11:11">
      <c r="K3930" s="31" t="str">
        <f ca="1" t="shared" si="63"/>
        <v/>
      </c>
    </row>
    <row r="3931" customHeight="1" spans="11:11">
      <c r="K3931" s="31" t="str">
        <f ca="1" t="shared" si="63"/>
        <v/>
      </c>
    </row>
    <row r="3932" customHeight="1" spans="11:11">
      <c r="K3932" s="31" t="str">
        <f ca="1" t="shared" si="63"/>
        <v/>
      </c>
    </row>
    <row r="3933" customHeight="1" spans="11:11">
      <c r="K3933" s="31" t="str">
        <f ca="1" t="shared" si="63"/>
        <v/>
      </c>
    </row>
    <row r="3934" customHeight="1" spans="11:11">
      <c r="K3934" s="31" t="str">
        <f ca="1" t="shared" si="63"/>
        <v/>
      </c>
    </row>
    <row r="3935" customHeight="1" spans="11:11">
      <c r="K3935" s="31" t="str">
        <f ca="1" t="shared" si="63"/>
        <v/>
      </c>
    </row>
    <row r="3936" customHeight="1" spans="11:11">
      <c r="K3936" s="31" t="str">
        <f ca="1" t="shared" si="63"/>
        <v/>
      </c>
    </row>
    <row r="3937" customHeight="1" spans="11:11">
      <c r="K3937" s="31" t="str">
        <f ca="1" t="shared" si="63"/>
        <v/>
      </c>
    </row>
    <row r="3938" customHeight="1" spans="11:11">
      <c r="K3938" s="31" t="str">
        <f ca="1" t="shared" si="63"/>
        <v/>
      </c>
    </row>
    <row r="3939" customHeight="1" spans="11:11">
      <c r="K3939" s="31" t="str">
        <f ca="1" t="shared" si="63"/>
        <v/>
      </c>
    </row>
    <row r="3940" customHeight="1" spans="11:11">
      <c r="K3940" s="31" t="str">
        <f ca="1" t="shared" si="63"/>
        <v/>
      </c>
    </row>
    <row r="3941" customHeight="1" spans="11:11">
      <c r="K3941" s="31" t="str">
        <f ca="1" t="shared" si="63"/>
        <v/>
      </c>
    </row>
    <row r="3942" customHeight="1" spans="11:11">
      <c r="K3942" s="31" t="str">
        <f ca="1" t="shared" si="63"/>
        <v/>
      </c>
    </row>
    <row r="3943" customHeight="1" spans="11:11">
      <c r="K3943" s="31" t="str">
        <f ca="1" t="shared" si="63"/>
        <v/>
      </c>
    </row>
    <row r="3944" customHeight="1" spans="11:11">
      <c r="K3944" s="31" t="str">
        <f ca="1" t="shared" si="63"/>
        <v/>
      </c>
    </row>
    <row r="3945" customHeight="1" spans="11:11">
      <c r="K3945" s="31" t="str">
        <f ca="1" t="shared" si="63"/>
        <v/>
      </c>
    </row>
    <row r="3946" customHeight="1" spans="11:11">
      <c r="K3946" s="31" t="str">
        <f ca="1" t="shared" si="63"/>
        <v/>
      </c>
    </row>
    <row r="3947" customHeight="1" spans="11:11">
      <c r="K3947" s="31" t="str">
        <f ca="1" t="shared" si="63"/>
        <v/>
      </c>
    </row>
    <row r="3948" customHeight="1" spans="11:11">
      <c r="K3948" s="31" t="str">
        <f ca="1" t="shared" si="63"/>
        <v/>
      </c>
    </row>
    <row r="3949" customHeight="1" spans="11:11">
      <c r="K3949" s="31" t="str">
        <f ca="1" t="shared" si="63"/>
        <v/>
      </c>
    </row>
    <row r="3950" customHeight="1" spans="11:11">
      <c r="K3950" s="31" t="str">
        <f ca="1" t="shared" si="63"/>
        <v/>
      </c>
    </row>
    <row r="3951" customHeight="1" spans="11:11">
      <c r="K3951" s="31" t="str">
        <f ca="1" t="shared" si="63"/>
        <v/>
      </c>
    </row>
    <row r="3952" customHeight="1" spans="11:11">
      <c r="K3952" s="31" t="str">
        <f ca="1" t="shared" si="63"/>
        <v/>
      </c>
    </row>
    <row r="3953" customHeight="1" spans="11:11">
      <c r="K3953" s="31" t="str">
        <f ca="1" t="shared" si="63"/>
        <v/>
      </c>
    </row>
    <row r="3954" customHeight="1" spans="11:11">
      <c r="K3954" s="31" t="str">
        <f ca="1" t="shared" si="63"/>
        <v/>
      </c>
    </row>
    <row r="3955" customHeight="1" spans="11:11">
      <c r="K3955" s="31" t="str">
        <f ca="1" t="shared" si="63"/>
        <v/>
      </c>
    </row>
    <row r="3956" customHeight="1" spans="11:11">
      <c r="K3956" s="31" t="str">
        <f ca="1" t="shared" si="63"/>
        <v/>
      </c>
    </row>
    <row r="3957" customHeight="1" spans="11:11">
      <c r="K3957" s="31" t="str">
        <f ca="1" t="shared" si="63"/>
        <v/>
      </c>
    </row>
    <row r="3958" customHeight="1" spans="11:11">
      <c r="K3958" s="31" t="str">
        <f ca="1" t="shared" si="63"/>
        <v/>
      </c>
    </row>
    <row r="3959" customHeight="1" spans="11:11">
      <c r="K3959" s="31" t="str">
        <f ca="1" t="shared" si="63"/>
        <v/>
      </c>
    </row>
    <row r="3960" customHeight="1" spans="11:11">
      <c r="K3960" s="31" t="str">
        <f ca="1" t="shared" si="63"/>
        <v/>
      </c>
    </row>
    <row r="3961" customHeight="1" spans="11:11">
      <c r="K3961" s="31" t="str">
        <f ca="1" t="shared" si="63"/>
        <v/>
      </c>
    </row>
    <row r="3962" customHeight="1" spans="11:11">
      <c r="K3962" s="31" t="str">
        <f ca="1" t="shared" si="63"/>
        <v/>
      </c>
    </row>
    <row r="3963" customHeight="1" spans="11:11">
      <c r="K3963" s="31" t="str">
        <f ca="1" t="shared" si="63"/>
        <v/>
      </c>
    </row>
    <row r="3964" customHeight="1" spans="11:11">
      <c r="K3964" s="31" t="str">
        <f ca="1" t="shared" si="63"/>
        <v/>
      </c>
    </row>
    <row r="3965" customHeight="1" spans="11:11">
      <c r="K3965" s="31" t="str">
        <f ca="1" t="shared" si="63"/>
        <v/>
      </c>
    </row>
    <row r="3966" customHeight="1" spans="11:11">
      <c r="K3966" s="31" t="str">
        <f ca="1" t="shared" si="63"/>
        <v/>
      </c>
    </row>
    <row r="3967" customHeight="1" spans="11:11">
      <c r="K3967" s="31" t="str">
        <f ca="1" t="shared" si="63"/>
        <v/>
      </c>
    </row>
    <row r="3968" customHeight="1" spans="11:11">
      <c r="K3968" s="31" t="str">
        <f ca="1" t="shared" si="63"/>
        <v/>
      </c>
    </row>
    <row r="3969" customHeight="1" spans="11:11">
      <c r="K3969" s="31" t="str">
        <f ca="1" t="shared" si="63"/>
        <v/>
      </c>
    </row>
    <row r="3970" customHeight="1" spans="11:11">
      <c r="K3970" s="31" t="str">
        <f ca="1" t="shared" si="63"/>
        <v/>
      </c>
    </row>
    <row r="3971" customHeight="1" spans="11:11">
      <c r="K3971" s="31" t="str">
        <f ca="1" t="shared" si="63"/>
        <v/>
      </c>
    </row>
    <row r="3972" customHeight="1" spans="11:11">
      <c r="K3972" s="31" t="str">
        <f ca="1" t="shared" si="63"/>
        <v/>
      </c>
    </row>
    <row r="3973" customHeight="1" spans="11:11">
      <c r="K3973" s="31" t="str">
        <f ca="1" t="shared" si="63"/>
        <v/>
      </c>
    </row>
    <row r="3974" customHeight="1" spans="11:11">
      <c r="K3974" s="31" t="str">
        <f ca="1" t="shared" si="63"/>
        <v/>
      </c>
    </row>
    <row r="3975" customHeight="1" spans="11:11">
      <c r="K3975" s="31" t="str">
        <f ca="1" t="shared" si="63"/>
        <v/>
      </c>
    </row>
    <row r="3976" customHeight="1" spans="11:11">
      <c r="K3976" s="31" t="str">
        <f ca="1" t="shared" si="63"/>
        <v/>
      </c>
    </row>
    <row r="3977" customHeight="1" spans="11:11">
      <c r="K3977" s="31" t="str">
        <f ca="1" t="shared" si="63"/>
        <v/>
      </c>
    </row>
    <row r="3978" customHeight="1" spans="11:11">
      <c r="K3978" s="31" t="str">
        <f ca="1" t="shared" si="63"/>
        <v/>
      </c>
    </row>
    <row r="3979" customHeight="1" spans="11:11">
      <c r="K3979" s="31" t="str">
        <f ca="1" t="shared" si="63"/>
        <v/>
      </c>
    </row>
    <row r="3980" customHeight="1" spans="11:11">
      <c r="K3980" s="31" t="str">
        <f ca="1" t="shared" si="63"/>
        <v/>
      </c>
    </row>
    <row r="3981" customHeight="1" spans="11:11">
      <c r="K3981" s="31" t="str">
        <f ca="1" t="shared" si="63"/>
        <v/>
      </c>
    </row>
    <row r="3982" customHeight="1" spans="11:11">
      <c r="K3982" s="31" t="str">
        <f ca="1" t="shared" ref="K3982:K4045" si="64">IF(B3982="","",IF(AND(J3982&lt;&gt;"✔",I3982&lt;TODAY()),"已超期",""))</f>
        <v/>
      </c>
    </row>
    <row r="3983" customHeight="1" spans="11:11">
      <c r="K3983" s="31" t="str">
        <f ca="1" t="shared" si="64"/>
        <v/>
      </c>
    </row>
    <row r="3984" customHeight="1" spans="11:11">
      <c r="K3984" s="31" t="str">
        <f ca="1" t="shared" si="64"/>
        <v/>
      </c>
    </row>
    <row r="3985" customHeight="1" spans="11:11">
      <c r="K3985" s="31" t="str">
        <f ca="1" t="shared" si="64"/>
        <v/>
      </c>
    </row>
    <row r="3986" customHeight="1" spans="11:11">
      <c r="K3986" s="31" t="str">
        <f ca="1" t="shared" si="64"/>
        <v/>
      </c>
    </row>
    <row r="3987" customHeight="1" spans="11:11">
      <c r="K3987" s="31" t="str">
        <f ca="1" t="shared" si="64"/>
        <v/>
      </c>
    </row>
    <row r="3988" customHeight="1" spans="11:11">
      <c r="K3988" s="31" t="str">
        <f ca="1" t="shared" si="64"/>
        <v/>
      </c>
    </row>
    <row r="3989" customHeight="1" spans="11:11">
      <c r="K3989" s="31" t="str">
        <f ca="1" t="shared" si="64"/>
        <v/>
      </c>
    </row>
    <row r="3990" customHeight="1" spans="11:11">
      <c r="K3990" s="31" t="str">
        <f ca="1" t="shared" si="64"/>
        <v/>
      </c>
    </row>
    <row r="3991" customHeight="1" spans="11:11">
      <c r="K3991" s="31" t="str">
        <f ca="1" t="shared" si="64"/>
        <v/>
      </c>
    </row>
    <row r="3992" customHeight="1" spans="11:11">
      <c r="K3992" s="31" t="str">
        <f ca="1" t="shared" si="64"/>
        <v/>
      </c>
    </row>
    <row r="3993" customHeight="1" spans="11:11">
      <c r="K3993" s="31" t="str">
        <f ca="1" t="shared" si="64"/>
        <v/>
      </c>
    </row>
    <row r="3994" customHeight="1" spans="11:11">
      <c r="K3994" s="31" t="str">
        <f ca="1" t="shared" si="64"/>
        <v/>
      </c>
    </row>
    <row r="3995" customHeight="1" spans="11:11">
      <c r="K3995" s="31" t="str">
        <f ca="1" t="shared" si="64"/>
        <v/>
      </c>
    </row>
    <row r="3996" customHeight="1" spans="11:11">
      <c r="K3996" s="31" t="str">
        <f ca="1" t="shared" si="64"/>
        <v/>
      </c>
    </row>
    <row r="3997" customHeight="1" spans="11:11">
      <c r="K3997" s="31" t="str">
        <f ca="1" t="shared" si="64"/>
        <v/>
      </c>
    </row>
    <row r="3998" customHeight="1" spans="11:11">
      <c r="K3998" s="31" t="str">
        <f ca="1" t="shared" si="64"/>
        <v/>
      </c>
    </row>
    <row r="3999" customHeight="1" spans="11:11">
      <c r="K3999" s="31" t="str">
        <f ca="1" t="shared" si="64"/>
        <v/>
      </c>
    </row>
    <row r="4000" customHeight="1" spans="11:11">
      <c r="K4000" s="31" t="str">
        <f ca="1" t="shared" si="64"/>
        <v/>
      </c>
    </row>
    <row r="4001" customHeight="1" spans="11:11">
      <c r="K4001" s="31" t="str">
        <f ca="1" t="shared" si="64"/>
        <v/>
      </c>
    </row>
    <row r="4002" customHeight="1" spans="11:11">
      <c r="K4002" s="31" t="str">
        <f ca="1" t="shared" si="64"/>
        <v/>
      </c>
    </row>
    <row r="4003" customHeight="1" spans="11:11">
      <c r="K4003" s="31" t="str">
        <f ca="1" t="shared" si="64"/>
        <v/>
      </c>
    </row>
    <row r="4004" customHeight="1" spans="11:11">
      <c r="K4004" s="31" t="str">
        <f ca="1" t="shared" si="64"/>
        <v/>
      </c>
    </row>
    <row r="4005" customHeight="1" spans="11:11">
      <c r="K4005" s="31" t="str">
        <f ca="1" t="shared" si="64"/>
        <v/>
      </c>
    </row>
    <row r="4006" customHeight="1" spans="11:11">
      <c r="K4006" s="31" t="str">
        <f ca="1" t="shared" si="64"/>
        <v/>
      </c>
    </row>
    <row r="4007" customHeight="1" spans="11:11">
      <c r="K4007" s="31" t="str">
        <f ca="1" t="shared" si="64"/>
        <v/>
      </c>
    </row>
    <row r="4008" customHeight="1" spans="11:11">
      <c r="K4008" s="31" t="str">
        <f ca="1" t="shared" si="64"/>
        <v/>
      </c>
    </row>
    <row r="4009" customHeight="1" spans="11:11">
      <c r="K4009" s="31" t="str">
        <f ca="1" t="shared" si="64"/>
        <v/>
      </c>
    </row>
    <row r="4010" customHeight="1" spans="11:11">
      <c r="K4010" s="31" t="str">
        <f ca="1" t="shared" si="64"/>
        <v/>
      </c>
    </row>
    <row r="4011" customHeight="1" spans="11:11">
      <c r="K4011" s="31" t="str">
        <f ca="1" t="shared" si="64"/>
        <v/>
      </c>
    </row>
    <row r="4012" customHeight="1" spans="11:11">
      <c r="K4012" s="31" t="str">
        <f ca="1" t="shared" si="64"/>
        <v/>
      </c>
    </row>
    <row r="4013" customHeight="1" spans="11:11">
      <c r="K4013" s="31" t="str">
        <f ca="1" t="shared" si="64"/>
        <v/>
      </c>
    </row>
    <row r="4014" customHeight="1" spans="11:11">
      <c r="K4014" s="31" t="str">
        <f ca="1" t="shared" si="64"/>
        <v/>
      </c>
    </row>
    <row r="4015" customHeight="1" spans="11:11">
      <c r="K4015" s="31" t="str">
        <f ca="1" t="shared" si="64"/>
        <v/>
      </c>
    </row>
    <row r="4016" customHeight="1" spans="11:11">
      <c r="K4016" s="31" t="str">
        <f ca="1" t="shared" si="64"/>
        <v/>
      </c>
    </row>
    <row r="4017" customHeight="1" spans="11:11">
      <c r="K4017" s="31" t="str">
        <f ca="1" t="shared" si="64"/>
        <v/>
      </c>
    </row>
    <row r="4018" customHeight="1" spans="11:11">
      <c r="K4018" s="31" t="str">
        <f ca="1" t="shared" si="64"/>
        <v/>
      </c>
    </row>
    <row r="4019" customHeight="1" spans="11:11">
      <c r="K4019" s="31" t="str">
        <f ca="1" t="shared" si="64"/>
        <v/>
      </c>
    </row>
    <row r="4020" customHeight="1" spans="11:11">
      <c r="K4020" s="31" t="str">
        <f ca="1" t="shared" si="64"/>
        <v/>
      </c>
    </row>
    <row r="4021" customHeight="1" spans="11:11">
      <c r="K4021" s="31" t="str">
        <f ca="1" t="shared" si="64"/>
        <v/>
      </c>
    </row>
    <row r="4022" customHeight="1" spans="11:11">
      <c r="K4022" s="31" t="str">
        <f ca="1" t="shared" si="64"/>
        <v/>
      </c>
    </row>
    <row r="4023" customHeight="1" spans="11:11">
      <c r="K4023" s="31" t="str">
        <f ca="1" t="shared" si="64"/>
        <v/>
      </c>
    </row>
    <row r="4024" customHeight="1" spans="11:11">
      <c r="K4024" s="31" t="str">
        <f ca="1" t="shared" si="64"/>
        <v/>
      </c>
    </row>
    <row r="4025" customHeight="1" spans="11:11">
      <c r="K4025" s="31" t="str">
        <f ca="1" t="shared" si="64"/>
        <v/>
      </c>
    </row>
    <row r="4026" customHeight="1" spans="11:11">
      <c r="K4026" s="31" t="str">
        <f ca="1" t="shared" si="64"/>
        <v/>
      </c>
    </row>
    <row r="4027" customHeight="1" spans="11:11">
      <c r="K4027" s="31" t="str">
        <f ca="1" t="shared" si="64"/>
        <v/>
      </c>
    </row>
    <row r="4028" customHeight="1" spans="11:11">
      <c r="K4028" s="31" t="str">
        <f ca="1" t="shared" si="64"/>
        <v/>
      </c>
    </row>
    <row r="4029" customHeight="1" spans="11:11">
      <c r="K4029" s="31" t="str">
        <f ca="1" t="shared" si="64"/>
        <v/>
      </c>
    </row>
    <row r="4030" customHeight="1" spans="11:11">
      <c r="K4030" s="31" t="str">
        <f ca="1" t="shared" si="64"/>
        <v/>
      </c>
    </row>
    <row r="4031" customHeight="1" spans="11:11">
      <c r="K4031" s="31" t="str">
        <f ca="1" t="shared" si="64"/>
        <v/>
      </c>
    </row>
    <row r="4032" customHeight="1" spans="11:11">
      <c r="K4032" s="31" t="str">
        <f ca="1" t="shared" si="64"/>
        <v/>
      </c>
    </row>
    <row r="4033" customHeight="1" spans="11:11">
      <c r="K4033" s="31" t="str">
        <f ca="1" t="shared" si="64"/>
        <v/>
      </c>
    </row>
    <row r="4034" customHeight="1" spans="11:11">
      <c r="K4034" s="31" t="str">
        <f ca="1" t="shared" si="64"/>
        <v/>
      </c>
    </row>
    <row r="4035" customHeight="1" spans="11:11">
      <c r="K4035" s="31" t="str">
        <f ca="1" t="shared" si="64"/>
        <v/>
      </c>
    </row>
    <row r="4036" customHeight="1" spans="11:11">
      <c r="K4036" s="31" t="str">
        <f ca="1" t="shared" si="64"/>
        <v/>
      </c>
    </row>
    <row r="4037" customHeight="1" spans="11:11">
      <c r="K4037" s="31" t="str">
        <f ca="1" t="shared" si="64"/>
        <v/>
      </c>
    </row>
    <row r="4038" customHeight="1" spans="11:11">
      <c r="K4038" s="31" t="str">
        <f ca="1" t="shared" si="64"/>
        <v/>
      </c>
    </row>
    <row r="4039" customHeight="1" spans="11:11">
      <c r="K4039" s="31" t="str">
        <f ca="1" t="shared" si="64"/>
        <v/>
      </c>
    </row>
    <row r="4040" customHeight="1" spans="11:11">
      <c r="K4040" s="31" t="str">
        <f ca="1" t="shared" si="64"/>
        <v/>
      </c>
    </row>
    <row r="4041" customHeight="1" spans="11:11">
      <c r="K4041" s="31" t="str">
        <f ca="1" t="shared" si="64"/>
        <v/>
      </c>
    </row>
    <row r="4042" customHeight="1" spans="11:11">
      <c r="K4042" s="31" t="str">
        <f ca="1" t="shared" si="64"/>
        <v/>
      </c>
    </row>
    <row r="4043" customHeight="1" spans="11:11">
      <c r="K4043" s="31" t="str">
        <f ca="1" t="shared" si="64"/>
        <v/>
      </c>
    </row>
    <row r="4044" customHeight="1" spans="11:11">
      <c r="K4044" s="31" t="str">
        <f ca="1" t="shared" si="64"/>
        <v/>
      </c>
    </row>
    <row r="4045" customHeight="1" spans="11:11">
      <c r="K4045" s="31" t="str">
        <f ca="1" t="shared" si="64"/>
        <v/>
      </c>
    </row>
    <row r="4046" customHeight="1" spans="11:11">
      <c r="K4046" s="31" t="str">
        <f ca="1" t="shared" ref="K4046:K4109" si="65">IF(B4046="","",IF(AND(J4046&lt;&gt;"✔",I4046&lt;TODAY()),"已超期",""))</f>
        <v/>
      </c>
    </row>
    <row r="4047" customHeight="1" spans="11:11">
      <c r="K4047" s="31" t="str">
        <f ca="1" t="shared" si="65"/>
        <v/>
      </c>
    </row>
    <row r="4048" customHeight="1" spans="11:11">
      <c r="K4048" s="31" t="str">
        <f ca="1" t="shared" si="65"/>
        <v/>
      </c>
    </row>
    <row r="4049" customHeight="1" spans="11:11">
      <c r="K4049" s="31" t="str">
        <f ca="1" t="shared" si="65"/>
        <v/>
      </c>
    </row>
    <row r="4050" customHeight="1" spans="11:11">
      <c r="K4050" s="31" t="str">
        <f ca="1" t="shared" si="65"/>
        <v/>
      </c>
    </row>
    <row r="4051" customHeight="1" spans="11:11">
      <c r="K4051" s="31" t="str">
        <f ca="1" t="shared" si="65"/>
        <v/>
      </c>
    </row>
    <row r="4052" customHeight="1" spans="11:11">
      <c r="K4052" s="31" t="str">
        <f ca="1" t="shared" si="65"/>
        <v/>
      </c>
    </row>
    <row r="4053" customHeight="1" spans="11:11">
      <c r="K4053" s="31" t="str">
        <f ca="1" t="shared" si="65"/>
        <v/>
      </c>
    </row>
    <row r="4054" customHeight="1" spans="11:11">
      <c r="K4054" s="31" t="str">
        <f ca="1" t="shared" si="65"/>
        <v/>
      </c>
    </row>
    <row r="4055" customHeight="1" spans="11:11">
      <c r="K4055" s="31" t="str">
        <f ca="1" t="shared" si="65"/>
        <v/>
      </c>
    </row>
    <row r="4056" customHeight="1" spans="11:11">
      <c r="K4056" s="31" t="str">
        <f ca="1" t="shared" si="65"/>
        <v/>
      </c>
    </row>
    <row r="4057" customHeight="1" spans="11:11">
      <c r="K4057" s="31" t="str">
        <f ca="1" t="shared" si="65"/>
        <v/>
      </c>
    </row>
    <row r="4058" customHeight="1" spans="11:11">
      <c r="K4058" s="31" t="str">
        <f ca="1" t="shared" si="65"/>
        <v/>
      </c>
    </row>
    <row r="4059" customHeight="1" spans="11:11">
      <c r="K4059" s="31" t="str">
        <f ca="1" t="shared" si="65"/>
        <v/>
      </c>
    </row>
    <row r="4060" customHeight="1" spans="11:11">
      <c r="K4060" s="31" t="str">
        <f ca="1" t="shared" si="65"/>
        <v/>
      </c>
    </row>
    <row r="4061" customHeight="1" spans="11:11">
      <c r="K4061" s="31" t="str">
        <f ca="1" t="shared" si="65"/>
        <v/>
      </c>
    </row>
    <row r="4062" customHeight="1" spans="11:11">
      <c r="K4062" s="31" t="str">
        <f ca="1" t="shared" si="65"/>
        <v/>
      </c>
    </row>
    <row r="4063" customHeight="1" spans="11:11">
      <c r="K4063" s="31" t="str">
        <f ca="1" t="shared" si="65"/>
        <v/>
      </c>
    </row>
    <row r="4064" customHeight="1" spans="11:11">
      <c r="K4064" s="31" t="str">
        <f ca="1" t="shared" si="65"/>
        <v/>
      </c>
    </row>
    <row r="4065" customHeight="1" spans="11:11">
      <c r="K4065" s="31" t="str">
        <f ca="1" t="shared" si="65"/>
        <v/>
      </c>
    </row>
    <row r="4066" customHeight="1" spans="11:11">
      <c r="K4066" s="31" t="str">
        <f ca="1" t="shared" si="65"/>
        <v/>
      </c>
    </row>
    <row r="4067" customHeight="1" spans="11:11">
      <c r="K4067" s="31" t="str">
        <f ca="1" t="shared" si="65"/>
        <v/>
      </c>
    </row>
    <row r="4068" customHeight="1" spans="11:11">
      <c r="K4068" s="31" t="str">
        <f ca="1" t="shared" si="65"/>
        <v/>
      </c>
    </row>
    <row r="4069" customHeight="1" spans="11:11">
      <c r="K4069" s="31" t="str">
        <f ca="1" t="shared" si="65"/>
        <v/>
      </c>
    </row>
    <row r="4070" customHeight="1" spans="11:11">
      <c r="K4070" s="31" t="str">
        <f ca="1" t="shared" si="65"/>
        <v/>
      </c>
    </row>
    <row r="4071" customHeight="1" spans="11:11">
      <c r="K4071" s="31" t="str">
        <f ca="1" t="shared" si="65"/>
        <v/>
      </c>
    </row>
    <row r="4072" customHeight="1" spans="11:11">
      <c r="K4072" s="31" t="str">
        <f ca="1" t="shared" si="65"/>
        <v/>
      </c>
    </row>
    <row r="4073" customHeight="1" spans="11:11">
      <c r="K4073" s="31" t="str">
        <f ca="1" t="shared" si="65"/>
        <v/>
      </c>
    </row>
    <row r="4074" customHeight="1" spans="11:11">
      <c r="K4074" s="31" t="str">
        <f ca="1" t="shared" si="65"/>
        <v/>
      </c>
    </row>
    <row r="4075" customHeight="1" spans="11:11">
      <c r="K4075" s="31" t="str">
        <f ca="1" t="shared" si="65"/>
        <v/>
      </c>
    </row>
    <row r="4076" customHeight="1" spans="11:11">
      <c r="K4076" s="31" t="str">
        <f ca="1" t="shared" si="65"/>
        <v/>
      </c>
    </row>
    <row r="4077" customHeight="1" spans="11:11">
      <c r="K4077" s="31" t="str">
        <f ca="1" t="shared" si="65"/>
        <v/>
      </c>
    </row>
    <row r="4078" customHeight="1" spans="11:11">
      <c r="K4078" s="31" t="str">
        <f ca="1" t="shared" si="65"/>
        <v/>
      </c>
    </row>
    <row r="4079" customHeight="1" spans="11:11">
      <c r="K4079" s="31" t="str">
        <f ca="1" t="shared" si="65"/>
        <v/>
      </c>
    </row>
    <row r="4080" customHeight="1" spans="11:11">
      <c r="K4080" s="31" t="str">
        <f ca="1" t="shared" si="65"/>
        <v/>
      </c>
    </row>
    <row r="4081" customHeight="1" spans="11:11">
      <c r="K4081" s="31" t="str">
        <f ca="1" t="shared" si="65"/>
        <v/>
      </c>
    </row>
    <row r="4082" customHeight="1" spans="11:11">
      <c r="K4082" s="31" t="str">
        <f ca="1" t="shared" si="65"/>
        <v/>
      </c>
    </row>
    <row r="4083" customHeight="1" spans="11:11">
      <c r="K4083" s="31" t="str">
        <f ca="1" t="shared" si="65"/>
        <v/>
      </c>
    </row>
    <row r="4084" customHeight="1" spans="11:11">
      <c r="K4084" s="31" t="str">
        <f ca="1" t="shared" si="65"/>
        <v/>
      </c>
    </row>
    <row r="4085" customHeight="1" spans="11:11">
      <c r="K4085" s="31" t="str">
        <f ca="1" t="shared" si="65"/>
        <v/>
      </c>
    </row>
    <row r="4086" customHeight="1" spans="11:11">
      <c r="K4086" s="31" t="str">
        <f ca="1" t="shared" si="65"/>
        <v/>
      </c>
    </row>
    <row r="4087" customHeight="1" spans="11:11">
      <c r="K4087" s="31" t="str">
        <f ca="1" t="shared" si="65"/>
        <v/>
      </c>
    </row>
    <row r="4088" customHeight="1" spans="11:11">
      <c r="K4088" s="31" t="str">
        <f ca="1" t="shared" si="65"/>
        <v/>
      </c>
    </row>
    <row r="4089" customHeight="1" spans="11:11">
      <c r="K4089" s="31" t="str">
        <f ca="1" t="shared" si="65"/>
        <v/>
      </c>
    </row>
    <row r="4090" customHeight="1" spans="11:11">
      <c r="K4090" s="31" t="str">
        <f ca="1" t="shared" si="65"/>
        <v/>
      </c>
    </row>
    <row r="4091" customHeight="1" spans="11:11">
      <c r="K4091" s="31" t="str">
        <f ca="1" t="shared" si="65"/>
        <v/>
      </c>
    </row>
    <row r="4092" customHeight="1" spans="11:11">
      <c r="K4092" s="31" t="str">
        <f ca="1" t="shared" si="65"/>
        <v/>
      </c>
    </row>
    <row r="4093" customHeight="1" spans="11:11">
      <c r="K4093" s="31" t="str">
        <f ca="1" t="shared" si="65"/>
        <v/>
      </c>
    </row>
    <row r="4094" customHeight="1" spans="11:11">
      <c r="K4094" s="31" t="str">
        <f ca="1" t="shared" si="65"/>
        <v/>
      </c>
    </row>
    <row r="4095" customHeight="1" spans="11:11">
      <c r="K4095" s="31" t="str">
        <f ca="1" t="shared" si="65"/>
        <v/>
      </c>
    </row>
    <row r="4096" customHeight="1" spans="11:11">
      <c r="K4096" s="31" t="str">
        <f ca="1" t="shared" si="65"/>
        <v/>
      </c>
    </row>
    <row r="4097" customHeight="1" spans="11:11">
      <c r="K4097" s="31" t="str">
        <f ca="1" t="shared" si="65"/>
        <v/>
      </c>
    </row>
    <row r="4098" customHeight="1" spans="11:11">
      <c r="K4098" s="31" t="str">
        <f ca="1" t="shared" si="65"/>
        <v/>
      </c>
    </row>
    <row r="4099" customHeight="1" spans="11:11">
      <c r="K4099" s="31" t="str">
        <f ca="1" t="shared" si="65"/>
        <v/>
      </c>
    </row>
    <row r="4100" customHeight="1" spans="11:11">
      <c r="K4100" s="31" t="str">
        <f ca="1" t="shared" si="65"/>
        <v/>
      </c>
    </row>
    <row r="4101" customHeight="1" spans="11:11">
      <c r="K4101" s="31" t="str">
        <f ca="1" t="shared" si="65"/>
        <v/>
      </c>
    </row>
    <row r="4102" customHeight="1" spans="11:11">
      <c r="K4102" s="31" t="str">
        <f ca="1" t="shared" si="65"/>
        <v/>
      </c>
    </row>
    <row r="4103" customHeight="1" spans="11:11">
      <c r="K4103" s="31" t="str">
        <f ca="1" t="shared" si="65"/>
        <v/>
      </c>
    </row>
    <row r="4104" customHeight="1" spans="11:11">
      <c r="K4104" s="31" t="str">
        <f ca="1" t="shared" si="65"/>
        <v/>
      </c>
    </row>
    <row r="4105" customHeight="1" spans="11:11">
      <c r="K4105" s="31" t="str">
        <f ca="1" t="shared" si="65"/>
        <v/>
      </c>
    </row>
    <row r="4106" customHeight="1" spans="11:11">
      <c r="K4106" s="31" t="str">
        <f ca="1" t="shared" si="65"/>
        <v/>
      </c>
    </row>
    <row r="4107" customHeight="1" spans="11:11">
      <c r="K4107" s="31" t="str">
        <f ca="1" t="shared" si="65"/>
        <v/>
      </c>
    </row>
    <row r="4108" customHeight="1" spans="11:11">
      <c r="K4108" s="31" t="str">
        <f ca="1" t="shared" si="65"/>
        <v/>
      </c>
    </row>
    <row r="4109" customHeight="1" spans="11:11">
      <c r="K4109" s="31" t="str">
        <f ca="1" t="shared" si="65"/>
        <v/>
      </c>
    </row>
    <row r="4110" customHeight="1" spans="11:11">
      <c r="K4110" s="31" t="str">
        <f ca="1" t="shared" ref="K4110:K4173" si="66">IF(B4110="","",IF(AND(J4110&lt;&gt;"✔",I4110&lt;TODAY()),"已超期",""))</f>
        <v/>
      </c>
    </row>
    <row r="4111" customHeight="1" spans="11:11">
      <c r="K4111" s="31" t="str">
        <f ca="1" t="shared" si="66"/>
        <v/>
      </c>
    </row>
    <row r="4112" customHeight="1" spans="11:11">
      <c r="K4112" s="31" t="str">
        <f ca="1" t="shared" si="66"/>
        <v/>
      </c>
    </row>
    <row r="4113" customHeight="1" spans="11:11">
      <c r="K4113" s="31" t="str">
        <f ca="1" t="shared" si="66"/>
        <v/>
      </c>
    </row>
    <row r="4114" customHeight="1" spans="11:11">
      <c r="K4114" s="31" t="str">
        <f ca="1" t="shared" si="66"/>
        <v/>
      </c>
    </row>
    <row r="4115" customHeight="1" spans="11:11">
      <c r="K4115" s="31" t="str">
        <f ca="1" t="shared" si="66"/>
        <v/>
      </c>
    </row>
    <row r="4116" customHeight="1" spans="11:11">
      <c r="K4116" s="31" t="str">
        <f ca="1" t="shared" si="66"/>
        <v/>
      </c>
    </row>
    <row r="4117" customHeight="1" spans="11:11">
      <c r="K4117" s="31" t="str">
        <f ca="1" t="shared" si="66"/>
        <v/>
      </c>
    </row>
    <row r="4118" customHeight="1" spans="11:11">
      <c r="K4118" s="31" t="str">
        <f ca="1" t="shared" si="66"/>
        <v/>
      </c>
    </row>
    <row r="4119" customHeight="1" spans="11:11">
      <c r="K4119" s="31" t="str">
        <f ca="1" t="shared" si="66"/>
        <v/>
      </c>
    </row>
    <row r="4120" customHeight="1" spans="11:11">
      <c r="K4120" s="31" t="str">
        <f ca="1" t="shared" si="66"/>
        <v/>
      </c>
    </row>
    <row r="4121" customHeight="1" spans="11:11">
      <c r="K4121" s="31" t="str">
        <f ca="1" t="shared" si="66"/>
        <v/>
      </c>
    </row>
    <row r="4122" customHeight="1" spans="11:11">
      <c r="K4122" s="31" t="str">
        <f ca="1" t="shared" si="66"/>
        <v/>
      </c>
    </row>
    <row r="4123" customHeight="1" spans="11:11">
      <c r="K4123" s="31" t="str">
        <f ca="1" t="shared" si="66"/>
        <v/>
      </c>
    </row>
    <row r="4124" customHeight="1" spans="11:11">
      <c r="K4124" s="31" t="str">
        <f ca="1" t="shared" si="66"/>
        <v/>
      </c>
    </row>
    <row r="4125" customHeight="1" spans="11:11">
      <c r="K4125" s="31" t="str">
        <f ca="1" t="shared" si="66"/>
        <v/>
      </c>
    </row>
    <row r="4126" customHeight="1" spans="11:11">
      <c r="K4126" s="31" t="str">
        <f ca="1" t="shared" si="66"/>
        <v/>
      </c>
    </row>
    <row r="4127" customHeight="1" spans="11:11">
      <c r="K4127" s="31" t="str">
        <f ca="1" t="shared" si="66"/>
        <v/>
      </c>
    </row>
    <row r="4128" customHeight="1" spans="11:11">
      <c r="K4128" s="31" t="str">
        <f ca="1" t="shared" si="66"/>
        <v/>
      </c>
    </row>
    <row r="4129" customHeight="1" spans="11:11">
      <c r="K4129" s="31" t="str">
        <f ca="1" t="shared" si="66"/>
        <v/>
      </c>
    </row>
    <row r="4130" customHeight="1" spans="11:11">
      <c r="K4130" s="31" t="str">
        <f ca="1" t="shared" si="66"/>
        <v/>
      </c>
    </row>
    <row r="4131" customHeight="1" spans="11:11">
      <c r="K4131" s="31" t="str">
        <f ca="1" t="shared" si="66"/>
        <v/>
      </c>
    </row>
    <row r="4132" customHeight="1" spans="11:11">
      <c r="K4132" s="31" t="str">
        <f ca="1" t="shared" si="66"/>
        <v/>
      </c>
    </row>
    <row r="4133" customHeight="1" spans="11:11">
      <c r="K4133" s="31" t="str">
        <f ca="1" t="shared" si="66"/>
        <v/>
      </c>
    </row>
    <row r="4134" customHeight="1" spans="11:11">
      <c r="K4134" s="31" t="str">
        <f ca="1" t="shared" si="66"/>
        <v/>
      </c>
    </row>
    <row r="4135" customHeight="1" spans="11:11">
      <c r="K4135" s="31" t="str">
        <f ca="1" t="shared" si="66"/>
        <v/>
      </c>
    </row>
    <row r="4136" customHeight="1" spans="11:11">
      <c r="K4136" s="31" t="str">
        <f ca="1" t="shared" si="66"/>
        <v/>
      </c>
    </row>
    <row r="4137" customHeight="1" spans="11:11">
      <c r="K4137" s="31" t="str">
        <f ca="1" t="shared" si="66"/>
        <v/>
      </c>
    </row>
    <row r="4138" customHeight="1" spans="11:11">
      <c r="K4138" s="31" t="str">
        <f ca="1" t="shared" si="66"/>
        <v/>
      </c>
    </row>
    <row r="4139" customHeight="1" spans="11:11">
      <c r="K4139" s="31" t="str">
        <f ca="1" t="shared" si="66"/>
        <v/>
      </c>
    </row>
    <row r="4140" customHeight="1" spans="11:11">
      <c r="K4140" s="31" t="str">
        <f ca="1" t="shared" si="66"/>
        <v/>
      </c>
    </row>
    <row r="4141" customHeight="1" spans="11:11">
      <c r="K4141" s="31" t="str">
        <f ca="1" t="shared" si="66"/>
        <v/>
      </c>
    </row>
    <row r="4142" customHeight="1" spans="11:11">
      <c r="K4142" s="31" t="str">
        <f ca="1" t="shared" si="66"/>
        <v/>
      </c>
    </row>
    <row r="4143" customHeight="1" spans="11:11">
      <c r="K4143" s="31" t="str">
        <f ca="1" t="shared" si="66"/>
        <v/>
      </c>
    </row>
    <row r="4144" customHeight="1" spans="11:11">
      <c r="K4144" s="31" t="str">
        <f ca="1" t="shared" si="66"/>
        <v/>
      </c>
    </row>
    <row r="4145" customHeight="1" spans="11:11">
      <c r="K4145" s="31" t="str">
        <f ca="1" t="shared" si="66"/>
        <v/>
      </c>
    </row>
    <row r="4146" customHeight="1" spans="11:11">
      <c r="K4146" s="31" t="str">
        <f ca="1" t="shared" si="66"/>
        <v/>
      </c>
    </row>
    <row r="4147" customHeight="1" spans="11:11">
      <c r="K4147" s="31" t="str">
        <f ca="1" t="shared" si="66"/>
        <v/>
      </c>
    </row>
    <row r="4148" customHeight="1" spans="11:11">
      <c r="K4148" s="31" t="str">
        <f ca="1" t="shared" si="66"/>
        <v/>
      </c>
    </row>
    <row r="4149" customHeight="1" spans="11:11">
      <c r="K4149" s="31" t="str">
        <f ca="1" t="shared" si="66"/>
        <v/>
      </c>
    </row>
    <row r="4150" customHeight="1" spans="11:11">
      <c r="K4150" s="31" t="str">
        <f ca="1" t="shared" si="66"/>
        <v/>
      </c>
    </row>
    <row r="4151" customHeight="1" spans="11:11">
      <c r="K4151" s="31" t="str">
        <f ca="1" t="shared" si="66"/>
        <v/>
      </c>
    </row>
    <row r="4152" customHeight="1" spans="11:11">
      <c r="K4152" s="31" t="str">
        <f ca="1" t="shared" si="66"/>
        <v/>
      </c>
    </row>
    <row r="4153" customHeight="1" spans="11:11">
      <c r="K4153" s="31" t="str">
        <f ca="1" t="shared" si="66"/>
        <v/>
      </c>
    </row>
    <row r="4154" customHeight="1" spans="11:11">
      <c r="K4154" s="31" t="str">
        <f ca="1" t="shared" si="66"/>
        <v/>
      </c>
    </row>
    <row r="4155" customHeight="1" spans="11:11">
      <c r="K4155" s="31" t="str">
        <f ca="1" t="shared" si="66"/>
        <v/>
      </c>
    </row>
    <row r="4156" customHeight="1" spans="11:11">
      <c r="K4156" s="31" t="str">
        <f ca="1" t="shared" si="66"/>
        <v/>
      </c>
    </row>
    <row r="4157" customHeight="1" spans="11:11">
      <c r="K4157" s="31" t="str">
        <f ca="1" t="shared" si="66"/>
        <v/>
      </c>
    </row>
    <row r="4158" customHeight="1" spans="11:11">
      <c r="K4158" s="31" t="str">
        <f ca="1" t="shared" si="66"/>
        <v/>
      </c>
    </row>
    <row r="4159" customHeight="1" spans="11:11">
      <c r="K4159" s="31" t="str">
        <f ca="1" t="shared" si="66"/>
        <v/>
      </c>
    </row>
    <row r="4160" customHeight="1" spans="11:11">
      <c r="K4160" s="31" t="str">
        <f ca="1" t="shared" si="66"/>
        <v/>
      </c>
    </row>
    <row r="4161" customHeight="1" spans="11:11">
      <c r="K4161" s="31" t="str">
        <f ca="1" t="shared" si="66"/>
        <v/>
      </c>
    </row>
    <row r="4162" customHeight="1" spans="11:11">
      <c r="K4162" s="31" t="str">
        <f ca="1" t="shared" si="66"/>
        <v/>
      </c>
    </row>
    <row r="4163" customHeight="1" spans="11:11">
      <c r="K4163" s="31" t="str">
        <f ca="1" t="shared" si="66"/>
        <v/>
      </c>
    </row>
    <row r="4164" customHeight="1" spans="11:11">
      <c r="K4164" s="31" t="str">
        <f ca="1" t="shared" si="66"/>
        <v/>
      </c>
    </row>
    <row r="4165" customHeight="1" spans="11:11">
      <c r="K4165" s="31" t="str">
        <f ca="1" t="shared" si="66"/>
        <v/>
      </c>
    </row>
    <row r="4166" customHeight="1" spans="11:11">
      <c r="K4166" s="31" t="str">
        <f ca="1" t="shared" si="66"/>
        <v/>
      </c>
    </row>
    <row r="4167" customHeight="1" spans="11:11">
      <c r="K4167" s="31" t="str">
        <f ca="1" t="shared" si="66"/>
        <v/>
      </c>
    </row>
    <row r="4168" customHeight="1" spans="11:11">
      <c r="K4168" s="31" t="str">
        <f ca="1" t="shared" si="66"/>
        <v/>
      </c>
    </row>
    <row r="4169" customHeight="1" spans="11:11">
      <c r="K4169" s="31" t="str">
        <f ca="1" t="shared" si="66"/>
        <v/>
      </c>
    </row>
    <row r="4170" customHeight="1" spans="11:11">
      <c r="K4170" s="31" t="str">
        <f ca="1" t="shared" si="66"/>
        <v/>
      </c>
    </row>
    <row r="4171" customHeight="1" spans="11:11">
      <c r="K4171" s="31" t="str">
        <f ca="1" t="shared" si="66"/>
        <v/>
      </c>
    </row>
    <row r="4172" customHeight="1" spans="11:11">
      <c r="K4172" s="31" t="str">
        <f ca="1" t="shared" si="66"/>
        <v/>
      </c>
    </row>
    <row r="4173" customHeight="1" spans="11:11">
      <c r="K4173" s="31" t="str">
        <f ca="1" t="shared" si="66"/>
        <v/>
      </c>
    </row>
    <row r="4174" customHeight="1" spans="11:11">
      <c r="K4174" s="31" t="str">
        <f ca="1" t="shared" ref="K4174:K4237" si="67">IF(B4174="","",IF(AND(J4174&lt;&gt;"✔",I4174&lt;TODAY()),"已超期",""))</f>
        <v/>
      </c>
    </row>
    <row r="4175" customHeight="1" spans="11:11">
      <c r="K4175" s="31" t="str">
        <f ca="1" t="shared" si="67"/>
        <v/>
      </c>
    </row>
    <row r="4176" customHeight="1" spans="11:11">
      <c r="K4176" s="31" t="str">
        <f ca="1" t="shared" si="67"/>
        <v/>
      </c>
    </row>
    <row r="4177" customHeight="1" spans="11:11">
      <c r="K4177" s="31" t="str">
        <f ca="1" t="shared" si="67"/>
        <v/>
      </c>
    </row>
    <row r="4178" customHeight="1" spans="11:11">
      <c r="K4178" s="31" t="str">
        <f ca="1" t="shared" si="67"/>
        <v/>
      </c>
    </row>
    <row r="4179" customHeight="1" spans="11:11">
      <c r="K4179" s="31" t="str">
        <f ca="1" t="shared" si="67"/>
        <v/>
      </c>
    </row>
    <row r="4180" customHeight="1" spans="11:11">
      <c r="K4180" s="31" t="str">
        <f ca="1" t="shared" si="67"/>
        <v/>
      </c>
    </row>
    <row r="4181" customHeight="1" spans="11:11">
      <c r="K4181" s="31" t="str">
        <f ca="1" t="shared" si="67"/>
        <v/>
      </c>
    </row>
    <row r="4182" customHeight="1" spans="11:11">
      <c r="K4182" s="31" t="str">
        <f ca="1" t="shared" si="67"/>
        <v/>
      </c>
    </row>
    <row r="4183" customHeight="1" spans="11:11">
      <c r="K4183" s="31" t="str">
        <f ca="1" t="shared" si="67"/>
        <v/>
      </c>
    </row>
    <row r="4184" customHeight="1" spans="11:11">
      <c r="K4184" s="31" t="str">
        <f ca="1" t="shared" si="67"/>
        <v/>
      </c>
    </row>
    <row r="4185" customHeight="1" spans="11:11">
      <c r="K4185" s="31" t="str">
        <f ca="1" t="shared" si="67"/>
        <v/>
      </c>
    </row>
    <row r="4186" customHeight="1" spans="11:11">
      <c r="K4186" s="31" t="str">
        <f ca="1" t="shared" si="67"/>
        <v/>
      </c>
    </row>
    <row r="4187" customHeight="1" spans="11:11">
      <c r="K4187" s="31" t="str">
        <f ca="1" t="shared" si="67"/>
        <v/>
      </c>
    </row>
    <row r="4188" customHeight="1" spans="11:11">
      <c r="K4188" s="31" t="str">
        <f ca="1" t="shared" si="67"/>
        <v/>
      </c>
    </row>
    <row r="4189" customHeight="1" spans="11:11">
      <c r="K4189" s="31" t="str">
        <f ca="1" t="shared" si="67"/>
        <v/>
      </c>
    </row>
    <row r="4190" customHeight="1" spans="11:11">
      <c r="K4190" s="31" t="str">
        <f ca="1" t="shared" si="67"/>
        <v/>
      </c>
    </row>
    <row r="4191" customHeight="1" spans="11:11">
      <c r="K4191" s="31" t="str">
        <f ca="1" t="shared" si="67"/>
        <v/>
      </c>
    </row>
    <row r="4192" customHeight="1" spans="11:11">
      <c r="K4192" s="31" t="str">
        <f ca="1" t="shared" si="67"/>
        <v/>
      </c>
    </row>
    <row r="4193" customHeight="1" spans="11:11">
      <c r="K4193" s="31" t="str">
        <f ca="1" t="shared" si="67"/>
        <v/>
      </c>
    </row>
    <row r="4194" customHeight="1" spans="11:11">
      <c r="K4194" s="31" t="str">
        <f ca="1" t="shared" si="67"/>
        <v/>
      </c>
    </row>
    <row r="4195" customHeight="1" spans="11:11">
      <c r="K4195" s="31" t="str">
        <f ca="1" t="shared" si="67"/>
        <v/>
      </c>
    </row>
    <row r="4196" customHeight="1" spans="11:11">
      <c r="K4196" s="31" t="str">
        <f ca="1" t="shared" si="67"/>
        <v/>
      </c>
    </row>
    <row r="4197" customHeight="1" spans="11:11">
      <c r="K4197" s="31" t="str">
        <f ca="1" t="shared" si="67"/>
        <v/>
      </c>
    </row>
    <row r="4198" customHeight="1" spans="11:11">
      <c r="K4198" s="31" t="str">
        <f ca="1" t="shared" si="67"/>
        <v/>
      </c>
    </row>
    <row r="4199" customHeight="1" spans="11:11">
      <c r="K4199" s="31" t="str">
        <f ca="1" t="shared" si="67"/>
        <v/>
      </c>
    </row>
    <row r="4200" customHeight="1" spans="11:11">
      <c r="K4200" s="31" t="str">
        <f ca="1" t="shared" si="67"/>
        <v/>
      </c>
    </row>
    <row r="4201" customHeight="1" spans="11:11">
      <c r="K4201" s="31" t="str">
        <f ca="1" t="shared" si="67"/>
        <v/>
      </c>
    </row>
    <row r="4202" customHeight="1" spans="11:11">
      <c r="K4202" s="31" t="str">
        <f ca="1" t="shared" si="67"/>
        <v/>
      </c>
    </row>
    <row r="4203" customHeight="1" spans="11:11">
      <c r="K4203" s="31" t="str">
        <f ca="1" t="shared" si="67"/>
        <v/>
      </c>
    </row>
    <row r="4204" customHeight="1" spans="11:11">
      <c r="K4204" s="31" t="str">
        <f ca="1" t="shared" si="67"/>
        <v/>
      </c>
    </row>
    <row r="4205" customHeight="1" spans="11:11">
      <c r="K4205" s="31" t="str">
        <f ca="1" t="shared" si="67"/>
        <v/>
      </c>
    </row>
    <row r="4206" customHeight="1" spans="11:11">
      <c r="K4206" s="31" t="str">
        <f ca="1" t="shared" si="67"/>
        <v/>
      </c>
    </row>
    <row r="4207" customHeight="1" spans="11:11">
      <c r="K4207" s="31" t="str">
        <f ca="1" t="shared" si="67"/>
        <v/>
      </c>
    </row>
    <row r="4208" customHeight="1" spans="11:11">
      <c r="K4208" s="31" t="str">
        <f ca="1" t="shared" si="67"/>
        <v/>
      </c>
    </row>
    <row r="4209" customHeight="1" spans="11:11">
      <c r="K4209" s="31" t="str">
        <f ca="1" t="shared" si="67"/>
        <v/>
      </c>
    </row>
    <row r="4210" customHeight="1" spans="11:11">
      <c r="K4210" s="31" t="str">
        <f ca="1" t="shared" si="67"/>
        <v/>
      </c>
    </row>
    <row r="4211" customHeight="1" spans="11:11">
      <c r="K4211" s="31" t="str">
        <f ca="1" t="shared" si="67"/>
        <v/>
      </c>
    </row>
    <row r="4212" customHeight="1" spans="11:11">
      <c r="K4212" s="31" t="str">
        <f ca="1" t="shared" si="67"/>
        <v/>
      </c>
    </row>
    <row r="4213" customHeight="1" spans="11:11">
      <c r="K4213" s="31" t="str">
        <f ca="1" t="shared" si="67"/>
        <v/>
      </c>
    </row>
    <row r="4214" customHeight="1" spans="11:11">
      <c r="K4214" s="31" t="str">
        <f ca="1" t="shared" si="67"/>
        <v/>
      </c>
    </row>
    <row r="4215" customHeight="1" spans="11:11">
      <c r="K4215" s="31" t="str">
        <f ca="1" t="shared" si="67"/>
        <v/>
      </c>
    </row>
    <row r="4216" customHeight="1" spans="11:11">
      <c r="K4216" s="31" t="str">
        <f ca="1" t="shared" si="67"/>
        <v/>
      </c>
    </row>
    <row r="4217" customHeight="1" spans="11:11">
      <c r="K4217" s="31" t="str">
        <f ca="1" t="shared" si="67"/>
        <v/>
      </c>
    </row>
    <row r="4218" customHeight="1" spans="11:11">
      <c r="K4218" s="31" t="str">
        <f ca="1" t="shared" si="67"/>
        <v/>
      </c>
    </row>
    <row r="4219" customHeight="1" spans="11:11">
      <c r="K4219" s="31" t="str">
        <f ca="1" t="shared" si="67"/>
        <v/>
      </c>
    </row>
    <row r="4220" customHeight="1" spans="11:11">
      <c r="K4220" s="31" t="str">
        <f ca="1" t="shared" si="67"/>
        <v/>
      </c>
    </row>
    <row r="4221" customHeight="1" spans="11:11">
      <c r="K4221" s="31" t="str">
        <f ca="1" t="shared" si="67"/>
        <v/>
      </c>
    </row>
    <row r="4222" customHeight="1" spans="11:11">
      <c r="K4222" s="31" t="str">
        <f ca="1" t="shared" si="67"/>
        <v/>
      </c>
    </row>
    <row r="4223" customHeight="1" spans="11:11">
      <c r="K4223" s="31" t="str">
        <f ca="1" t="shared" si="67"/>
        <v/>
      </c>
    </row>
    <row r="4224" customHeight="1" spans="11:11">
      <c r="K4224" s="31" t="str">
        <f ca="1" t="shared" si="67"/>
        <v/>
      </c>
    </row>
    <row r="4225" customHeight="1" spans="11:11">
      <c r="K4225" s="31" t="str">
        <f ca="1" t="shared" si="67"/>
        <v/>
      </c>
    </row>
    <row r="4226" customHeight="1" spans="11:11">
      <c r="K4226" s="31" t="str">
        <f ca="1" t="shared" si="67"/>
        <v/>
      </c>
    </row>
    <row r="4227" customHeight="1" spans="11:11">
      <c r="K4227" s="31" t="str">
        <f ca="1" t="shared" si="67"/>
        <v/>
      </c>
    </row>
    <row r="4228" customHeight="1" spans="11:11">
      <c r="K4228" s="31" t="str">
        <f ca="1" t="shared" si="67"/>
        <v/>
      </c>
    </row>
    <row r="4229" customHeight="1" spans="11:11">
      <c r="K4229" s="31" t="str">
        <f ca="1" t="shared" si="67"/>
        <v/>
      </c>
    </row>
    <row r="4230" customHeight="1" spans="11:11">
      <c r="K4230" s="31" t="str">
        <f ca="1" t="shared" si="67"/>
        <v/>
      </c>
    </row>
    <row r="4231" customHeight="1" spans="11:11">
      <c r="K4231" s="31" t="str">
        <f ca="1" t="shared" si="67"/>
        <v/>
      </c>
    </row>
    <row r="4232" customHeight="1" spans="11:11">
      <c r="K4232" s="31" t="str">
        <f ca="1" t="shared" si="67"/>
        <v/>
      </c>
    </row>
    <row r="4233" customHeight="1" spans="11:11">
      <c r="K4233" s="31" t="str">
        <f ca="1" t="shared" si="67"/>
        <v/>
      </c>
    </row>
    <row r="4234" customHeight="1" spans="11:11">
      <c r="K4234" s="31" t="str">
        <f ca="1" t="shared" si="67"/>
        <v/>
      </c>
    </row>
    <row r="4235" customHeight="1" spans="11:11">
      <c r="K4235" s="31" t="str">
        <f ca="1" t="shared" si="67"/>
        <v/>
      </c>
    </row>
    <row r="4236" customHeight="1" spans="11:11">
      <c r="K4236" s="31" t="str">
        <f ca="1" t="shared" si="67"/>
        <v/>
      </c>
    </row>
    <row r="4237" customHeight="1" spans="11:11">
      <c r="K4237" s="31" t="str">
        <f ca="1" t="shared" si="67"/>
        <v/>
      </c>
    </row>
    <row r="4238" customHeight="1" spans="11:11">
      <c r="K4238" s="31" t="str">
        <f ca="1" t="shared" ref="K4238:K4301" si="68">IF(B4238="","",IF(AND(J4238&lt;&gt;"✔",I4238&lt;TODAY()),"已超期",""))</f>
        <v/>
      </c>
    </row>
    <row r="4239" customHeight="1" spans="11:11">
      <c r="K4239" s="31" t="str">
        <f ca="1" t="shared" si="68"/>
        <v/>
      </c>
    </row>
    <row r="4240" customHeight="1" spans="11:11">
      <c r="K4240" s="31" t="str">
        <f ca="1" t="shared" si="68"/>
        <v/>
      </c>
    </row>
    <row r="4241" customHeight="1" spans="11:11">
      <c r="K4241" s="31" t="str">
        <f ca="1" t="shared" si="68"/>
        <v/>
      </c>
    </row>
    <row r="4242" customHeight="1" spans="11:11">
      <c r="K4242" s="31" t="str">
        <f ca="1" t="shared" si="68"/>
        <v/>
      </c>
    </row>
    <row r="4243" customHeight="1" spans="11:11">
      <c r="K4243" s="31" t="str">
        <f ca="1" t="shared" si="68"/>
        <v/>
      </c>
    </row>
    <row r="4244" customHeight="1" spans="11:11">
      <c r="K4244" s="31" t="str">
        <f ca="1" t="shared" si="68"/>
        <v/>
      </c>
    </row>
    <row r="4245" customHeight="1" spans="11:11">
      <c r="K4245" s="31" t="str">
        <f ca="1" t="shared" si="68"/>
        <v/>
      </c>
    </row>
    <row r="4246" customHeight="1" spans="11:11">
      <c r="K4246" s="31" t="str">
        <f ca="1" t="shared" si="68"/>
        <v/>
      </c>
    </row>
    <row r="4247" customHeight="1" spans="11:11">
      <c r="K4247" s="31" t="str">
        <f ca="1" t="shared" si="68"/>
        <v/>
      </c>
    </row>
    <row r="4248" customHeight="1" spans="11:11">
      <c r="K4248" s="31" t="str">
        <f ca="1" t="shared" si="68"/>
        <v/>
      </c>
    </row>
    <row r="4249" customHeight="1" spans="11:11">
      <c r="K4249" s="31" t="str">
        <f ca="1" t="shared" si="68"/>
        <v/>
      </c>
    </row>
    <row r="4250" customHeight="1" spans="11:11">
      <c r="K4250" s="31" t="str">
        <f ca="1" t="shared" si="68"/>
        <v/>
      </c>
    </row>
    <row r="4251" customHeight="1" spans="11:11">
      <c r="K4251" s="31" t="str">
        <f ca="1" t="shared" si="68"/>
        <v/>
      </c>
    </row>
    <row r="4252" customHeight="1" spans="11:11">
      <c r="K4252" s="31" t="str">
        <f ca="1" t="shared" si="68"/>
        <v/>
      </c>
    </row>
    <row r="4253" customHeight="1" spans="11:11">
      <c r="K4253" s="31" t="str">
        <f ca="1" t="shared" si="68"/>
        <v/>
      </c>
    </row>
    <row r="4254" customHeight="1" spans="11:11">
      <c r="K4254" s="31" t="str">
        <f ca="1" t="shared" si="68"/>
        <v/>
      </c>
    </row>
    <row r="4255" customHeight="1" spans="11:11">
      <c r="K4255" s="31" t="str">
        <f ca="1" t="shared" si="68"/>
        <v/>
      </c>
    </row>
    <row r="4256" customHeight="1" spans="11:11">
      <c r="K4256" s="31" t="str">
        <f ca="1" t="shared" si="68"/>
        <v/>
      </c>
    </row>
    <row r="4257" customHeight="1" spans="11:11">
      <c r="K4257" s="31" t="str">
        <f ca="1" t="shared" si="68"/>
        <v/>
      </c>
    </row>
    <row r="4258" customHeight="1" spans="11:11">
      <c r="K4258" s="31" t="str">
        <f ca="1" t="shared" si="68"/>
        <v/>
      </c>
    </row>
    <row r="4259" customHeight="1" spans="11:11">
      <c r="K4259" s="31" t="str">
        <f ca="1" t="shared" si="68"/>
        <v/>
      </c>
    </row>
    <row r="4260" customHeight="1" spans="11:11">
      <c r="K4260" s="31" t="str">
        <f ca="1" t="shared" si="68"/>
        <v/>
      </c>
    </row>
    <row r="4261" customHeight="1" spans="11:11">
      <c r="K4261" s="31" t="str">
        <f ca="1" t="shared" si="68"/>
        <v/>
      </c>
    </row>
    <row r="4262" customHeight="1" spans="11:11">
      <c r="K4262" s="31" t="str">
        <f ca="1" t="shared" si="68"/>
        <v/>
      </c>
    </row>
    <row r="4263" customHeight="1" spans="11:11">
      <c r="K4263" s="31" t="str">
        <f ca="1" t="shared" si="68"/>
        <v/>
      </c>
    </row>
    <row r="4264" customHeight="1" spans="11:11">
      <c r="K4264" s="31" t="str">
        <f ca="1" t="shared" si="68"/>
        <v/>
      </c>
    </row>
    <row r="4265" customHeight="1" spans="11:11">
      <c r="K4265" s="31" t="str">
        <f ca="1" t="shared" si="68"/>
        <v/>
      </c>
    </row>
    <row r="4266" customHeight="1" spans="11:11">
      <c r="K4266" s="31" t="str">
        <f ca="1" t="shared" si="68"/>
        <v/>
      </c>
    </row>
    <row r="4267" customHeight="1" spans="11:11">
      <c r="K4267" s="31" t="str">
        <f ca="1" t="shared" si="68"/>
        <v/>
      </c>
    </row>
    <row r="4268" customHeight="1" spans="11:11">
      <c r="K4268" s="31" t="str">
        <f ca="1" t="shared" si="68"/>
        <v/>
      </c>
    </row>
    <row r="4269" customHeight="1" spans="11:11">
      <c r="K4269" s="31" t="str">
        <f ca="1" t="shared" si="68"/>
        <v/>
      </c>
    </row>
    <row r="4270" customHeight="1" spans="11:11">
      <c r="K4270" s="31" t="str">
        <f ca="1" t="shared" si="68"/>
        <v/>
      </c>
    </row>
    <row r="4271" customHeight="1" spans="11:11">
      <c r="K4271" s="31" t="str">
        <f ca="1" t="shared" si="68"/>
        <v/>
      </c>
    </row>
    <row r="4272" customHeight="1" spans="11:11">
      <c r="K4272" s="31" t="str">
        <f ca="1" t="shared" si="68"/>
        <v/>
      </c>
    </row>
    <row r="4273" customHeight="1" spans="11:11">
      <c r="K4273" s="31" t="str">
        <f ca="1" t="shared" si="68"/>
        <v/>
      </c>
    </row>
    <row r="4274" customHeight="1" spans="11:11">
      <c r="K4274" s="31" t="str">
        <f ca="1" t="shared" si="68"/>
        <v/>
      </c>
    </row>
    <row r="4275" customHeight="1" spans="11:11">
      <c r="K4275" s="31" t="str">
        <f ca="1" t="shared" si="68"/>
        <v/>
      </c>
    </row>
    <row r="4276" customHeight="1" spans="11:11">
      <c r="K4276" s="31" t="str">
        <f ca="1" t="shared" si="68"/>
        <v/>
      </c>
    </row>
    <row r="4277" customHeight="1" spans="11:11">
      <c r="K4277" s="31" t="str">
        <f ca="1" t="shared" si="68"/>
        <v/>
      </c>
    </row>
    <row r="4278" customHeight="1" spans="11:11">
      <c r="K4278" s="31" t="str">
        <f ca="1" t="shared" si="68"/>
        <v/>
      </c>
    </row>
    <row r="4279" customHeight="1" spans="11:11">
      <c r="K4279" s="31" t="str">
        <f ca="1" t="shared" si="68"/>
        <v/>
      </c>
    </row>
    <row r="4280" customHeight="1" spans="11:11">
      <c r="K4280" s="31" t="str">
        <f ca="1" t="shared" si="68"/>
        <v/>
      </c>
    </row>
    <row r="4281" customHeight="1" spans="11:11">
      <c r="K4281" s="31" t="str">
        <f ca="1" t="shared" si="68"/>
        <v/>
      </c>
    </row>
    <row r="4282" customHeight="1" spans="11:11">
      <c r="K4282" s="31" t="str">
        <f ca="1" t="shared" si="68"/>
        <v/>
      </c>
    </row>
    <row r="4283" customHeight="1" spans="11:11">
      <c r="K4283" s="31" t="str">
        <f ca="1" t="shared" si="68"/>
        <v/>
      </c>
    </row>
    <row r="4284" customHeight="1" spans="11:11">
      <c r="K4284" s="31" t="str">
        <f ca="1" t="shared" si="68"/>
        <v/>
      </c>
    </row>
    <row r="4285" customHeight="1" spans="11:11">
      <c r="K4285" s="31" t="str">
        <f ca="1" t="shared" si="68"/>
        <v/>
      </c>
    </row>
    <row r="4286" customHeight="1" spans="11:11">
      <c r="K4286" s="31" t="str">
        <f ca="1" t="shared" si="68"/>
        <v/>
      </c>
    </row>
    <row r="4287" customHeight="1" spans="11:11">
      <c r="K4287" s="31" t="str">
        <f ca="1" t="shared" si="68"/>
        <v/>
      </c>
    </row>
    <row r="4288" customHeight="1" spans="11:11">
      <c r="K4288" s="31" t="str">
        <f ca="1" t="shared" si="68"/>
        <v/>
      </c>
    </row>
    <row r="4289" customHeight="1" spans="11:11">
      <c r="K4289" s="31" t="str">
        <f ca="1" t="shared" si="68"/>
        <v/>
      </c>
    </row>
    <row r="4290" customHeight="1" spans="11:11">
      <c r="K4290" s="31" t="str">
        <f ca="1" t="shared" si="68"/>
        <v/>
      </c>
    </row>
    <row r="4291" customHeight="1" spans="11:11">
      <c r="K4291" s="31" t="str">
        <f ca="1" t="shared" si="68"/>
        <v/>
      </c>
    </row>
    <row r="4292" customHeight="1" spans="11:11">
      <c r="K4292" s="31" t="str">
        <f ca="1" t="shared" si="68"/>
        <v/>
      </c>
    </row>
    <row r="4293" customHeight="1" spans="11:11">
      <c r="K4293" s="31" t="str">
        <f ca="1" t="shared" si="68"/>
        <v/>
      </c>
    </row>
    <row r="4294" customHeight="1" spans="11:11">
      <c r="K4294" s="31" t="str">
        <f ca="1" t="shared" si="68"/>
        <v/>
      </c>
    </row>
    <row r="4295" customHeight="1" spans="11:11">
      <c r="K4295" s="31" t="str">
        <f ca="1" t="shared" si="68"/>
        <v/>
      </c>
    </row>
    <row r="4296" customHeight="1" spans="11:11">
      <c r="K4296" s="31" t="str">
        <f ca="1" t="shared" si="68"/>
        <v/>
      </c>
    </row>
    <row r="4297" customHeight="1" spans="11:11">
      <c r="K4297" s="31" t="str">
        <f ca="1" t="shared" si="68"/>
        <v/>
      </c>
    </row>
    <row r="4298" customHeight="1" spans="11:11">
      <c r="K4298" s="31" t="str">
        <f ca="1" t="shared" si="68"/>
        <v/>
      </c>
    </row>
    <row r="4299" customHeight="1" spans="11:11">
      <c r="K4299" s="31" t="str">
        <f ca="1" t="shared" si="68"/>
        <v/>
      </c>
    </row>
    <row r="4300" customHeight="1" spans="11:11">
      <c r="K4300" s="31" t="str">
        <f ca="1" t="shared" si="68"/>
        <v/>
      </c>
    </row>
    <row r="4301" customHeight="1" spans="11:11">
      <c r="K4301" s="31" t="str">
        <f ca="1" t="shared" si="68"/>
        <v/>
      </c>
    </row>
    <row r="4302" customHeight="1" spans="11:11">
      <c r="K4302" s="31" t="str">
        <f ca="1" t="shared" ref="K4302:K4365" si="69">IF(B4302="","",IF(AND(J4302&lt;&gt;"✔",I4302&lt;TODAY()),"已超期",""))</f>
        <v/>
      </c>
    </row>
    <row r="4303" customHeight="1" spans="11:11">
      <c r="K4303" s="31" t="str">
        <f ca="1" t="shared" si="69"/>
        <v/>
      </c>
    </row>
    <row r="4304" customHeight="1" spans="11:11">
      <c r="K4304" s="31" t="str">
        <f ca="1" t="shared" si="69"/>
        <v/>
      </c>
    </row>
    <row r="4305" customHeight="1" spans="11:11">
      <c r="K4305" s="31" t="str">
        <f ca="1" t="shared" si="69"/>
        <v/>
      </c>
    </row>
    <row r="4306" customHeight="1" spans="11:11">
      <c r="K4306" s="31" t="str">
        <f ca="1" t="shared" si="69"/>
        <v/>
      </c>
    </row>
    <row r="4307" customHeight="1" spans="11:11">
      <c r="K4307" s="31" t="str">
        <f ca="1" t="shared" si="69"/>
        <v/>
      </c>
    </row>
    <row r="4308" customHeight="1" spans="11:11">
      <c r="K4308" s="31" t="str">
        <f ca="1" t="shared" si="69"/>
        <v/>
      </c>
    </row>
    <row r="4309" customHeight="1" spans="11:11">
      <c r="K4309" s="31" t="str">
        <f ca="1" t="shared" si="69"/>
        <v/>
      </c>
    </row>
    <row r="4310" customHeight="1" spans="11:11">
      <c r="K4310" s="31" t="str">
        <f ca="1" t="shared" si="69"/>
        <v/>
      </c>
    </row>
    <row r="4311" customHeight="1" spans="11:11">
      <c r="K4311" s="31" t="str">
        <f ca="1" t="shared" si="69"/>
        <v/>
      </c>
    </row>
    <row r="4312" customHeight="1" spans="11:11">
      <c r="K4312" s="31" t="str">
        <f ca="1" t="shared" si="69"/>
        <v/>
      </c>
    </row>
    <row r="4313" customHeight="1" spans="11:11">
      <c r="K4313" s="31" t="str">
        <f ca="1" t="shared" si="69"/>
        <v/>
      </c>
    </row>
    <row r="4314" customHeight="1" spans="11:11">
      <c r="K4314" s="31" t="str">
        <f ca="1" t="shared" si="69"/>
        <v/>
      </c>
    </row>
    <row r="4315" customHeight="1" spans="11:11">
      <c r="K4315" s="31" t="str">
        <f ca="1" t="shared" si="69"/>
        <v/>
      </c>
    </row>
    <row r="4316" customHeight="1" spans="11:11">
      <c r="K4316" s="31" t="str">
        <f ca="1" t="shared" si="69"/>
        <v/>
      </c>
    </row>
    <row r="4317" customHeight="1" spans="11:11">
      <c r="K4317" s="31" t="str">
        <f ca="1" t="shared" si="69"/>
        <v/>
      </c>
    </row>
    <row r="4318" customHeight="1" spans="11:11">
      <c r="K4318" s="31" t="str">
        <f ca="1" t="shared" si="69"/>
        <v/>
      </c>
    </row>
    <row r="4319" customHeight="1" spans="11:11">
      <c r="K4319" s="31" t="str">
        <f ca="1" t="shared" si="69"/>
        <v/>
      </c>
    </row>
    <row r="4320" customHeight="1" spans="11:11">
      <c r="K4320" s="31" t="str">
        <f ca="1" t="shared" si="69"/>
        <v/>
      </c>
    </row>
    <row r="4321" customHeight="1" spans="11:11">
      <c r="K4321" s="31" t="str">
        <f ca="1" t="shared" si="69"/>
        <v/>
      </c>
    </row>
    <row r="4322" customHeight="1" spans="11:11">
      <c r="K4322" s="31" t="str">
        <f ca="1" t="shared" si="69"/>
        <v/>
      </c>
    </row>
    <row r="4323" customHeight="1" spans="11:11">
      <c r="K4323" s="31" t="str">
        <f ca="1" t="shared" si="69"/>
        <v/>
      </c>
    </row>
    <row r="4324" customHeight="1" spans="11:11">
      <c r="K4324" s="31" t="str">
        <f ca="1" t="shared" si="69"/>
        <v/>
      </c>
    </row>
    <row r="4325" customHeight="1" spans="11:11">
      <c r="K4325" s="31" t="str">
        <f ca="1" t="shared" si="69"/>
        <v/>
      </c>
    </row>
    <row r="4326" customHeight="1" spans="11:11">
      <c r="K4326" s="31" t="str">
        <f ca="1" t="shared" si="69"/>
        <v/>
      </c>
    </row>
    <row r="4327" customHeight="1" spans="11:11">
      <c r="K4327" s="31" t="str">
        <f ca="1" t="shared" si="69"/>
        <v/>
      </c>
    </row>
    <row r="4328" customHeight="1" spans="11:11">
      <c r="K4328" s="31" t="str">
        <f ca="1" t="shared" si="69"/>
        <v/>
      </c>
    </row>
    <row r="4329" customHeight="1" spans="11:11">
      <c r="K4329" s="31" t="str">
        <f ca="1" t="shared" si="69"/>
        <v/>
      </c>
    </row>
    <row r="4330" customHeight="1" spans="11:11">
      <c r="K4330" s="31" t="str">
        <f ca="1" t="shared" si="69"/>
        <v/>
      </c>
    </row>
    <row r="4331" customHeight="1" spans="11:11">
      <c r="K4331" s="31" t="str">
        <f ca="1" t="shared" si="69"/>
        <v/>
      </c>
    </row>
    <row r="4332" customHeight="1" spans="11:11">
      <c r="K4332" s="31" t="str">
        <f ca="1" t="shared" si="69"/>
        <v/>
      </c>
    </row>
    <row r="4333" customHeight="1" spans="11:11">
      <c r="K4333" s="31" t="str">
        <f ca="1" t="shared" si="69"/>
        <v/>
      </c>
    </row>
    <row r="4334" customHeight="1" spans="11:11">
      <c r="K4334" s="31" t="str">
        <f ca="1" t="shared" si="69"/>
        <v/>
      </c>
    </row>
    <row r="4335" customHeight="1" spans="11:11">
      <c r="K4335" s="31" t="str">
        <f ca="1" t="shared" si="69"/>
        <v/>
      </c>
    </row>
    <row r="4336" customHeight="1" spans="11:11">
      <c r="K4336" s="31" t="str">
        <f ca="1" t="shared" si="69"/>
        <v/>
      </c>
    </row>
    <row r="4337" customHeight="1" spans="11:11">
      <c r="K4337" s="31" t="str">
        <f ca="1" t="shared" si="69"/>
        <v/>
      </c>
    </row>
    <row r="4338" customHeight="1" spans="11:11">
      <c r="K4338" s="31" t="str">
        <f ca="1" t="shared" si="69"/>
        <v/>
      </c>
    </row>
    <row r="4339" customHeight="1" spans="11:11">
      <c r="K4339" s="31" t="str">
        <f ca="1" t="shared" si="69"/>
        <v/>
      </c>
    </row>
    <row r="4340" customHeight="1" spans="11:11">
      <c r="K4340" s="31" t="str">
        <f ca="1" t="shared" si="69"/>
        <v/>
      </c>
    </row>
    <row r="4341" customHeight="1" spans="11:11">
      <c r="K4341" s="31" t="str">
        <f ca="1" t="shared" si="69"/>
        <v/>
      </c>
    </row>
    <row r="4342" customHeight="1" spans="11:11">
      <c r="K4342" s="31" t="str">
        <f ca="1" t="shared" si="69"/>
        <v/>
      </c>
    </row>
    <row r="4343" customHeight="1" spans="11:11">
      <c r="K4343" s="31" t="str">
        <f ca="1" t="shared" si="69"/>
        <v/>
      </c>
    </row>
    <row r="4344" customHeight="1" spans="11:11">
      <c r="K4344" s="31" t="str">
        <f ca="1" t="shared" si="69"/>
        <v/>
      </c>
    </row>
    <row r="4345" customHeight="1" spans="11:11">
      <c r="K4345" s="31" t="str">
        <f ca="1" t="shared" si="69"/>
        <v/>
      </c>
    </row>
    <row r="4346" customHeight="1" spans="11:11">
      <c r="K4346" s="31" t="str">
        <f ca="1" t="shared" si="69"/>
        <v/>
      </c>
    </row>
    <row r="4347" customHeight="1" spans="11:11">
      <c r="K4347" s="31" t="str">
        <f ca="1" t="shared" si="69"/>
        <v/>
      </c>
    </row>
    <row r="4348" customHeight="1" spans="11:11">
      <c r="K4348" s="31" t="str">
        <f ca="1" t="shared" si="69"/>
        <v/>
      </c>
    </row>
    <row r="4349" customHeight="1" spans="11:11">
      <c r="K4349" s="31" t="str">
        <f ca="1" t="shared" si="69"/>
        <v/>
      </c>
    </row>
    <row r="4350" customHeight="1" spans="11:11">
      <c r="K4350" s="31" t="str">
        <f ca="1" t="shared" si="69"/>
        <v/>
      </c>
    </row>
    <row r="4351" customHeight="1" spans="11:11">
      <c r="K4351" s="31" t="str">
        <f ca="1" t="shared" si="69"/>
        <v/>
      </c>
    </row>
    <row r="4352" customHeight="1" spans="11:11">
      <c r="K4352" s="31" t="str">
        <f ca="1" t="shared" si="69"/>
        <v/>
      </c>
    </row>
    <row r="4353" customHeight="1" spans="11:11">
      <c r="K4353" s="31" t="str">
        <f ca="1" t="shared" si="69"/>
        <v/>
      </c>
    </row>
    <row r="4354" customHeight="1" spans="11:11">
      <c r="K4354" s="31" t="str">
        <f ca="1" t="shared" si="69"/>
        <v/>
      </c>
    </row>
    <row r="4355" customHeight="1" spans="11:11">
      <c r="K4355" s="31" t="str">
        <f ca="1" t="shared" si="69"/>
        <v/>
      </c>
    </row>
    <row r="4356" customHeight="1" spans="11:11">
      <c r="K4356" s="31" t="str">
        <f ca="1" t="shared" si="69"/>
        <v/>
      </c>
    </row>
    <row r="4357" customHeight="1" spans="11:11">
      <c r="K4357" s="31" t="str">
        <f ca="1" t="shared" si="69"/>
        <v/>
      </c>
    </row>
    <row r="4358" customHeight="1" spans="11:11">
      <c r="K4358" s="31" t="str">
        <f ca="1" t="shared" si="69"/>
        <v/>
      </c>
    </row>
    <row r="4359" customHeight="1" spans="11:11">
      <c r="K4359" s="31" t="str">
        <f ca="1" t="shared" si="69"/>
        <v/>
      </c>
    </row>
    <row r="4360" customHeight="1" spans="11:11">
      <c r="K4360" s="31" t="str">
        <f ca="1" t="shared" si="69"/>
        <v/>
      </c>
    </row>
    <row r="4361" customHeight="1" spans="11:11">
      <c r="K4361" s="31" t="str">
        <f ca="1" t="shared" si="69"/>
        <v/>
      </c>
    </row>
    <row r="4362" customHeight="1" spans="11:11">
      <c r="K4362" s="31" t="str">
        <f ca="1" t="shared" si="69"/>
        <v/>
      </c>
    </row>
    <row r="4363" customHeight="1" spans="11:11">
      <c r="K4363" s="31" t="str">
        <f ca="1" t="shared" si="69"/>
        <v/>
      </c>
    </row>
    <row r="4364" customHeight="1" spans="11:11">
      <c r="K4364" s="31" t="str">
        <f ca="1" t="shared" si="69"/>
        <v/>
      </c>
    </row>
    <row r="4365" customHeight="1" spans="11:11">
      <c r="K4365" s="31" t="str">
        <f ca="1" t="shared" si="69"/>
        <v/>
      </c>
    </row>
    <row r="4366" customHeight="1" spans="11:11">
      <c r="K4366" s="31" t="str">
        <f ca="1" t="shared" ref="K4366:K4429" si="70">IF(B4366="","",IF(AND(J4366&lt;&gt;"✔",I4366&lt;TODAY()),"已超期",""))</f>
        <v/>
      </c>
    </row>
    <row r="4367" customHeight="1" spans="11:11">
      <c r="K4367" s="31" t="str">
        <f ca="1" t="shared" si="70"/>
        <v/>
      </c>
    </row>
    <row r="4368" customHeight="1" spans="11:11">
      <c r="K4368" s="31" t="str">
        <f ca="1" t="shared" si="70"/>
        <v/>
      </c>
    </row>
    <row r="4369" customHeight="1" spans="11:11">
      <c r="K4369" s="31" t="str">
        <f ca="1" t="shared" si="70"/>
        <v/>
      </c>
    </row>
    <row r="4370" customHeight="1" spans="11:11">
      <c r="K4370" s="31" t="str">
        <f ca="1" t="shared" si="70"/>
        <v/>
      </c>
    </row>
    <row r="4371" customHeight="1" spans="11:11">
      <c r="K4371" s="31" t="str">
        <f ca="1" t="shared" si="70"/>
        <v/>
      </c>
    </row>
    <row r="4372" customHeight="1" spans="11:11">
      <c r="K4372" s="31" t="str">
        <f ca="1" t="shared" si="70"/>
        <v/>
      </c>
    </row>
    <row r="4373" customHeight="1" spans="11:11">
      <c r="K4373" s="31" t="str">
        <f ca="1" t="shared" si="70"/>
        <v/>
      </c>
    </row>
    <row r="4374" customHeight="1" spans="11:11">
      <c r="K4374" s="31" t="str">
        <f ca="1" t="shared" si="70"/>
        <v/>
      </c>
    </row>
    <row r="4375" customHeight="1" spans="11:11">
      <c r="K4375" s="31" t="str">
        <f ca="1" t="shared" si="70"/>
        <v/>
      </c>
    </row>
    <row r="4376" customHeight="1" spans="11:11">
      <c r="K4376" s="31" t="str">
        <f ca="1" t="shared" si="70"/>
        <v/>
      </c>
    </row>
    <row r="4377" customHeight="1" spans="11:11">
      <c r="K4377" s="31" t="str">
        <f ca="1" t="shared" si="70"/>
        <v/>
      </c>
    </row>
    <row r="4378" customHeight="1" spans="11:11">
      <c r="K4378" s="31" t="str">
        <f ca="1" t="shared" si="70"/>
        <v/>
      </c>
    </row>
    <row r="4379" customHeight="1" spans="11:11">
      <c r="K4379" s="31" t="str">
        <f ca="1" t="shared" si="70"/>
        <v/>
      </c>
    </row>
    <row r="4380" customHeight="1" spans="11:11">
      <c r="K4380" s="31" t="str">
        <f ca="1" t="shared" si="70"/>
        <v/>
      </c>
    </row>
    <row r="4381" customHeight="1" spans="11:11">
      <c r="K4381" s="31" t="str">
        <f ca="1" t="shared" si="70"/>
        <v/>
      </c>
    </row>
    <row r="4382" customHeight="1" spans="11:11">
      <c r="K4382" s="31" t="str">
        <f ca="1" t="shared" si="70"/>
        <v/>
      </c>
    </row>
    <row r="4383" customHeight="1" spans="11:11">
      <c r="K4383" s="31" t="str">
        <f ca="1" t="shared" si="70"/>
        <v/>
      </c>
    </row>
    <row r="4384" customHeight="1" spans="11:11">
      <c r="K4384" s="31" t="str">
        <f ca="1" t="shared" si="70"/>
        <v/>
      </c>
    </row>
    <row r="4385" customHeight="1" spans="11:11">
      <c r="K4385" s="31" t="str">
        <f ca="1" t="shared" si="70"/>
        <v/>
      </c>
    </row>
    <row r="4386" customHeight="1" spans="11:11">
      <c r="K4386" s="31" t="str">
        <f ca="1" t="shared" si="70"/>
        <v/>
      </c>
    </row>
    <row r="4387" customHeight="1" spans="11:11">
      <c r="K4387" s="31" t="str">
        <f ca="1" t="shared" si="70"/>
        <v/>
      </c>
    </row>
    <row r="4388" customHeight="1" spans="11:11">
      <c r="K4388" s="31" t="str">
        <f ca="1" t="shared" si="70"/>
        <v/>
      </c>
    </row>
    <row r="4389" customHeight="1" spans="11:11">
      <c r="K4389" s="31" t="str">
        <f ca="1" t="shared" si="70"/>
        <v/>
      </c>
    </row>
    <row r="4390" customHeight="1" spans="11:11">
      <c r="K4390" s="31" t="str">
        <f ca="1" t="shared" si="70"/>
        <v/>
      </c>
    </row>
    <row r="4391" customHeight="1" spans="11:11">
      <c r="K4391" s="31" t="str">
        <f ca="1" t="shared" si="70"/>
        <v/>
      </c>
    </row>
    <row r="4392" customHeight="1" spans="11:11">
      <c r="K4392" s="31" t="str">
        <f ca="1" t="shared" si="70"/>
        <v/>
      </c>
    </row>
    <row r="4393" customHeight="1" spans="11:11">
      <c r="K4393" s="31" t="str">
        <f ca="1" t="shared" si="70"/>
        <v/>
      </c>
    </row>
    <row r="4394" customHeight="1" spans="11:11">
      <c r="K4394" s="31" t="str">
        <f ca="1" t="shared" si="70"/>
        <v/>
      </c>
    </row>
    <row r="4395" customHeight="1" spans="11:11">
      <c r="K4395" s="31" t="str">
        <f ca="1" t="shared" si="70"/>
        <v/>
      </c>
    </row>
    <row r="4396" customHeight="1" spans="11:11">
      <c r="K4396" s="31" t="str">
        <f ca="1" t="shared" si="70"/>
        <v/>
      </c>
    </row>
    <row r="4397" customHeight="1" spans="11:11">
      <c r="K4397" s="31" t="str">
        <f ca="1" t="shared" si="70"/>
        <v/>
      </c>
    </row>
    <row r="4398" customHeight="1" spans="11:11">
      <c r="K4398" s="31" t="str">
        <f ca="1" t="shared" si="70"/>
        <v/>
      </c>
    </row>
    <row r="4399" customHeight="1" spans="11:11">
      <c r="K4399" s="31" t="str">
        <f ca="1" t="shared" si="70"/>
        <v/>
      </c>
    </row>
    <row r="4400" customHeight="1" spans="11:11">
      <c r="K4400" s="31" t="str">
        <f ca="1" t="shared" si="70"/>
        <v/>
      </c>
    </row>
    <row r="4401" customHeight="1" spans="11:11">
      <c r="K4401" s="31" t="str">
        <f ca="1" t="shared" si="70"/>
        <v/>
      </c>
    </row>
    <row r="4402" customHeight="1" spans="11:11">
      <c r="K4402" s="31" t="str">
        <f ca="1" t="shared" si="70"/>
        <v/>
      </c>
    </row>
    <row r="4403" customHeight="1" spans="11:11">
      <c r="K4403" s="31" t="str">
        <f ca="1" t="shared" si="70"/>
        <v/>
      </c>
    </row>
    <row r="4404" customHeight="1" spans="11:11">
      <c r="K4404" s="31" t="str">
        <f ca="1" t="shared" si="70"/>
        <v/>
      </c>
    </row>
    <row r="4405" customHeight="1" spans="11:11">
      <c r="K4405" s="31" t="str">
        <f ca="1" t="shared" si="70"/>
        <v/>
      </c>
    </row>
    <row r="4406" customHeight="1" spans="11:11">
      <c r="K4406" s="31" t="str">
        <f ca="1" t="shared" si="70"/>
        <v/>
      </c>
    </row>
    <row r="4407" customHeight="1" spans="11:11">
      <c r="K4407" s="31" t="str">
        <f ca="1" t="shared" si="70"/>
        <v/>
      </c>
    </row>
    <row r="4408" customHeight="1" spans="11:11">
      <c r="K4408" s="31" t="str">
        <f ca="1" t="shared" si="70"/>
        <v/>
      </c>
    </row>
    <row r="4409" customHeight="1" spans="11:11">
      <c r="K4409" s="31" t="str">
        <f ca="1" t="shared" si="70"/>
        <v/>
      </c>
    </row>
    <row r="4410" customHeight="1" spans="11:11">
      <c r="K4410" s="31" t="str">
        <f ca="1" t="shared" si="70"/>
        <v/>
      </c>
    </row>
    <row r="4411" customHeight="1" spans="11:11">
      <c r="K4411" s="31" t="str">
        <f ca="1" t="shared" si="70"/>
        <v/>
      </c>
    </row>
    <row r="4412" customHeight="1" spans="11:11">
      <c r="K4412" s="31" t="str">
        <f ca="1" t="shared" si="70"/>
        <v/>
      </c>
    </row>
    <row r="4413" customHeight="1" spans="11:11">
      <c r="K4413" s="31" t="str">
        <f ca="1" t="shared" si="70"/>
        <v/>
      </c>
    </row>
    <row r="4414" customHeight="1" spans="11:11">
      <c r="K4414" s="31" t="str">
        <f ca="1" t="shared" si="70"/>
        <v/>
      </c>
    </row>
    <row r="4415" customHeight="1" spans="11:11">
      <c r="K4415" s="31" t="str">
        <f ca="1" t="shared" si="70"/>
        <v/>
      </c>
    </row>
    <row r="4416" customHeight="1" spans="11:11">
      <c r="K4416" s="31" t="str">
        <f ca="1" t="shared" si="70"/>
        <v/>
      </c>
    </row>
    <row r="4417" customHeight="1" spans="11:11">
      <c r="K4417" s="31" t="str">
        <f ca="1" t="shared" si="70"/>
        <v/>
      </c>
    </row>
    <row r="4418" customHeight="1" spans="11:11">
      <c r="K4418" s="31" t="str">
        <f ca="1" t="shared" si="70"/>
        <v/>
      </c>
    </row>
    <row r="4419" customHeight="1" spans="11:11">
      <c r="K4419" s="31" t="str">
        <f ca="1" t="shared" si="70"/>
        <v/>
      </c>
    </row>
    <row r="4420" customHeight="1" spans="11:11">
      <c r="K4420" s="31" t="str">
        <f ca="1" t="shared" si="70"/>
        <v/>
      </c>
    </row>
    <row r="4421" customHeight="1" spans="11:11">
      <c r="K4421" s="31" t="str">
        <f ca="1" t="shared" si="70"/>
        <v/>
      </c>
    </row>
    <row r="4422" customHeight="1" spans="11:11">
      <c r="K4422" s="31" t="str">
        <f ca="1" t="shared" si="70"/>
        <v/>
      </c>
    </row>
    <row r="4423" customHeight="1" spans="11:11">
      <c r="K4423" s="31" t="str">
        <f ca="1" t="shared" si="70"/>
        <v/>
      </c>
    </row>
    <row r="4424" customHeight="1" spans="11:11">
      <c r="K4424" s="31" t="str">
        <f ca="1" t="shared" si="70"/>
        <v/>
      </c>
    </row>
    <row r="4425" customHeight="1" spans="11:11">
      <c r="K4425" s="31" t="str">
        <f ca="1" t="shared" si="70"/>
        <v/>
      </c>
    </row>
    <row r="4426" customHeight="1" spans="11:11">
      <c r="K4426" s="31" t="str">
        <f ca="1" t="shared" si="70"/>
        <v/>
      </c>
    </row>
    <row r="4427" customHeight="1" spans="11:11">
      <c r="K4427" s="31" t="str">
        <f ca="1" t="shared" si="70"/>
        <v/>
      </c>
    </row>
    <row r="4428" customHeight="1" spans="11:11">
      <c r="K4428" s="31" t="str">
        <f ca="1" t="shared" si="70"/>
        <v/>
      </c>
    </row>
    <row r="4429" customHeight="1" spans="11:11">
      <c r="K4429" s="31" t="str">
        <f ca="1" t="shared" si="70"/>
        <v/>
      </c>
    </row>
    <row r="4430" customHeight="1" spans="11:11">
      <c r="K4430" s="31" t="str">
        <f ca="1" t="shared" ref="K4430:K4493" si="71">IF(B4430="","",IF(AND(J4430&lt;&gt;"✔",I4430&lt;TODAY()),"已超期",""))</f>
        <v/>
      </c>
    </row>
    <row r="4431" customHeight="1" spans="11:11">
      <c r="K4431" s="31" t="str">
        <f ca="1" t="shared" si="71"/>
        <v/>
      </c>
    </row>
    <row r="4432" customHeight="1" spans="11:11">
      <c r="K4432" s="31" t="str">
        <f ca="1" t="shared" si="71"/>
        <v/>
      </c>
    </row>
    <row r="4433" customHeight="1" spans="11:11">
      <c r="K4433" s="31" t="str">
        <f ca="1" t="shared" si="71"/>
        <v/>
      </c>
    </row>
    <row r="4434" customHeight="1" spans="11:11">
      <c r="K4434" s="31" t="str">
        <f ca="1" t="shared" si="71"/>
        <v/>
      </c>
    </row>
    <row r="4435" customHeight="1" spans="11:11">
      <c r="K4435" s="31" t="str">
        <f ca="1" t="shared" si="71"/>
        <v/>
      </c>
    </row>
    <row r="4436" customHeight="1" spans="11:11">
      <c r="K4436" s="31" t="str">
        <f ca="1" t="shared" si="71"/>
        <v/>
      </c>
    </row>
    <row r="4437" customHeight="1" spans="11:11">
      <c r="K4437" s="31" t="str">
        <f ca="1" t="shared" si="71"/>
        <v/>
      </c>
    </row>
    <row r="4438" customHeight="1" spans="11:11">
      <c r="K4438" s="31" t="str">
        <f ca="1" t="shared" si="71"/>
        <v/>
      </c>
    </row>
    <row r="4439" customHeight="1" spans="11:11">
      <c r="K4439" s="31" t="str">
        <f ca="1" t="shared" si="71"/>
        <v/>
      </c>
    </row>
    <row r="4440" customHeight="1" spans="11:11">
      <c r="K4440" s="31" t="str">
        <f ca="1" t="shared" si="71"/>
        <v/>
      </c>
    </row>
    <row r="4441" customHeight="1" spans="11:11">
      <c r="K4441" s="31" t="str">
        <f ca="1" t="shared" si="71"/>
        <v/>
      </c>
    </row>
    <row r="4442" customHeight="1" spans="11:11">
      <c r="K4442" s="31" t="str">
        <f ca="1" t="shared" si="71"/>
        <v/>
      </c>
    </row>
    <row r="4443" customHeight="1" spans="11:11">
      <c r="K4443" s="31" t="str">
        <f ca="1" t="shared" si="71"/>
        <v/>
      </c>
    </row>
    <row r="4444" customHeight="1" spans="11:11">
      <c r="K4444" s="31" t="str">
        <f ca="1" t="shared" si="71"/>
        <v/>
      </c>
    </row>
    <row r="4445" customHeight="1" spans="11:11">
      <c r="K4445" s="31" t="str">
        <f ca="1" t="shared" si="71"/>
        <v/>
      </c>
    </row>
    <row r="4446" customHeight="1" spans="11:11">
      <c r="K4446" s="31" t="str">
        <f ca="1" t="shared" si="71"/>
        <v/>
      </c>
    </row>
    <row r="4447" customHeight="1" spans="11:11">
      <c r="K4447" s="31" t="str">
        <f ca="1" t="shared" si="71"/>
        <v/>
      </c>
    </row>
    <row r="4448" customHeight="1" spans="11:11">
      <c r="K4448" s="31" t="str">
        <f ca="1" t="shared" si="71"/>
        <v/>
      </c>
    </row>
    <row r="4449" customHeight="1" spans="11:11">
      <c r="K4449" s="31" t="str">
        <f ca="1" t="shared" si="71"/>
        <v/>
      </c>
    </row>
    <row r="4450" customHeight="1" spans="11:11">
      <c r="K4450" s="31" t="str">
        <f ca="1" t="shared" si="71"/>
        <v/>
      </c>
    </row>
    <row r="4451" customHeight="1" spans="11:11">
      <c r="K4451" s="31" t="str">
        <f ca="1" t="shared" si="71"/>
        <v/>
      </c>
    </row>
    <row r="4452" customHeight="1" spans="11:11">
      <c r="K4452" s="31" t="str">
        <f ca="1" t="shared" si="71"/>
        <v/>
      </c>
    </row>
    <row r="4453" customHeight="1" spans="11:11">
      <c r="K4453" s="31" t="str">
        <f ca="1" t="shared" si="71"/>
        <v/>
      </c>
    </row>
    <row r="4454" customHeight="1" spans="11:11">
      <c r="K4454" s="31" t="str">
        <f ca="1" t="shared" si="71"/>
        <v/>
      </c>
    </row>
    <row r="4455" customHeight="1" spans="11:11">
      <c r="K4455" s="31" t="str">
        <f ca="1" t="shared" si="71"/>
        <v/>
      </c>
    </row>
    <row r="4456" customHeight="1" spans="11:11">
      <c r="K4456" s="31" t="str">
        <f ca="1" t="shared" si="71"/>
        <v/>
      </c>
    </row>
    <row r="4457" customHeight="1" spans="11:11">
      <c r="K4457" s="31" t="str">
        <f ca="1" t="shared" si="71"/>
        <v/>
      </c>
    </row>
    <row r="4458" customHeight="1" spans="11:11">
      <c r="K4458" s="31" t="str">
        <f ca="1" t="shared" si="71"/>
        <v/>
      </c>
    </row>
    <row r="4459" customHeight="1" spans="11:11">
      <c r="K4459" s="31" t="str">
        <f ca="1" t="shared" si="71"/>
        <v/>
      </c>
    </row>
    <row r="4460" customHeight="1" spans="11:11">
      <c r="K4460" s="31" t="str">
        <f ca="1" t="shared" si="71"/>
        <v/>
      </c>
    </row>
    <row r="4461" customHeight="1" spans="11:11">
      <c r="K4461" s="31" t="str">
        <f ca="1" t="shared" si="71"/>
        <v/>
      </c>
    </row>
    <row r="4462" customHeight="1" spans="11:11">
      <c r="K4462" s="31" t="str">
        <f ca="1" t="shared" si="71"/>
        <v/>
      </c>
    </row>
    <row r="4463" customHeight="1" spans="11:11">
      <c r="K4463" s="31" t="str">
        <f ca="1" t="shared" si="71"/>
        <v/>
      </c>
    </row>
    <row r="4464" customHeight="1" spans="11:11">
      <c r="K4464" s="31" t="str">
        <f ca="1" t="shared" si="71"/>
        <v/>
      </c>
    </row>
    <row r="4465" customHeight="1" spans="11:11">
      <c r="K4465" s="31" t="str">
        <f ca="1" t="shared" si="71"/>
        <v/>
      </c>
    </row>
    <row r="4466" customHeight="1" spans="11:11">
      <c r="K4466" s="31" t="str">
        <f ca="1" t="shared" si="71"/>
        <v/>
      </c>
    </row>
    <row r="4467" customHeight="1" spans="11:11">
      <c r="K4467" s="31" t="str">
        <f ca="1" t="shared" si="71"/>
        <v/>
      </c>
    </row>
    <row r="4468" customHeight="1" spans="11:11">
      <c r="K4468" s="31" t="str">
        <f ca="1" t="shared" si="71"/>
        <v/>
      </c>
    </row>
    <row r="4469" customHeight="1" spans="11:11">
      <c r="K4469" s="31" t="str">
        <f ca="1" t="shared" si="71"/>
        <v/>
      </c>
    </row>
    <row r="4470" customHeight="1" spans="11:11">
      <c r="K4470" s="31" t="str">
        <f ca="1" t="shared" si="71"/>
        <v/>
      </c>
    </row>
    <row r="4471" customHeight="1" spans="11:11">
      <c r="K4471" s="31" t="str">
        <f ca="1" t="shared" si="71"/>
        <v/>
      </c>
    </row>
    <row r="4472" customHeight="1" spans="11:11">
      <c r="K4472" s="31" t="str">
        <f ca="1" t="shared" si="71"/>
        <v/>
      </c>
    </row>
    <row r="4473" customHeight="1" spans="11:11">
      <c r="K4473" s="31" t="str">
        <f ca="1" t="shared" si="71"/>
        <v/>
      </c>
    </row>
    <row r="4474" customHeight="1" spans="11:11">
      <c r="K4474" s="31" t="str">
        <f ca="1" t="shared" si="71"/>
        <v/>
      </c>
    </row>
    <row r="4475" customHeight="1" spans="11:11">
      <c r="K4475" s="31" t="str">
        <f ca="1" t="shared" si="71"/>
        <v/>
      </c>
    </row>
    <row r="4476" customHeight="1" spans="11:11">
      <c r="K4476" s="31" t="str">
        <f ca="1" t="shared" si="71"/>
        <v/>
      </c>
    </row>
    <row r="4477" customHeight="1" spans="11:11">
      <c r="K4477" s="31" t="str">
        <f ca="1" t="shared" si="71"/>
        <v/>
      </c>
    </row>
    <row r="4478" customHeight="1" spans="11:11">
      <c r="K4478" s="31" t="str">
        <f ca="1" t="shared" si="71"/>
        <v/>
      </c>
    </row>
    <row r="4479" customHeight="1" spans="11:11">
      <c r="K4479" s="31" t="str">
        <f ca="1" t="shared" si="71"/>
        <v/>
      </c>
    </row>
    <row r="4480" customHeight="1" spans="11:11">
      <c r="K4480" s="31" t="str">
        <f ca="1" t="shared" si="71"/>
        <v/>
      </c>
    </row>
    <row r="4481" customHeight="1" spans="11:11">
      <c r="K4481" s="31" t="str">
        <f ca="1" t="shared" si="71"/>
        <v/>
      </c>
    </row>
    <row r="4482" customHeight="1" spans="11:11">
      <c r="K4482" s="31" t="str">
        <f ca="1" t="shared" si="71"/>
        <v/>
      </c>
    </row>
    <row r="4483" customHeight="1" spans="11:11">
      <c r="K4483" s="31" t="str">
        <f ca="1" t="shared" si="71"/>
        <v/>
      </c>
    </row>
    <row r="4484" customHeight="1" spans="11:11">
      <c r="K4484" s="31" t="str">
        <f ca="1" t="shared" si="71"/>
        <v/>
      </c>
    </row>
    <row r="4485" customHeight="1" spans="11:11">
      <c r="K4485" s="31" t="str">
        <f ca="1" t="shared" si="71"/>
        <v/>
      </c>
    </row>
    <row r="4486" customHeight="1" spans="11:11">
      <c r="K4486" s="31" t="str">
        <f ca="1" t="shared" si="71"/>
        <v/>
      </c>
    </row>
    <row r="4487" customHeight="1" spans="11:11">
      <c r="K4487" s="31" t="str">
        <f ca="1" t="shared" si="71"/>
        <v/>
      </c>
    </row>
    <row r="4488" customHeight="1" spans="11:11">
      <c r="K4488" s="31" t="str">
        <f ca="1" t="shared" si="71"/>
        <v/>
      </c>
    </row>
    <row r="4489" customHeight="1" spans="11:11">
      <c r="K4489" s="31" t="str">
        <f ca="1" t="shared" si="71"/>
        <v/>
      </c>
    </row>
    <row r="4490" customHeight="1" spans="11:11">
      <c r="K4490" s="31" t="str">
        <f ca="1" t="shared" si="71"/>
        <v/>
      </c>
    </row>
    <row r="4491" customHeight="1" spans="11:11">
      <c r="K4491" s="31" t="str">
        <f ca="1" t="shared" si="71"/>
        <v/>
      </c>
    </row>
    <row r="4492" customHeight="1" spans="11:11">
      <c r="K4492" s="31" t="str">
        <f ca="1" t="shared" si="71"/>
        <v/>
      </c>
    </row>
    <row r="4493" customHeight="1" spans="11:11">
      <c r="K4493" s="31" t="str">
        <f ca="1" t="shared" si="71"/>
        <v/>
      </c>
    </row>
    <row r="4494" customHeight="1" spans="11:11">
      <c r="K4494" s="31" t="str">
        <f ca="1" t="shared" ref="K4494:K4557" si="72">IF(B4494="","",IF(AND(J4494&lt;&gt;"✔",I4494&lt;TODAY()),"已超期",""))</f>
        <v/>
      </c>
    </row>
    <row r="4495" customHeight="1" spans="11:11">
      <c r="K4495" s="31" t="str">
        <f ca="1" t="shared" si="72"/>
        <v/>
      </c>
    </row>
    <row r="4496" customHeight="1" spans="11:11">
      <c r="K4496" s="31" t="str">
        <f ca="1" t="shared" si="72"/>
        <v/>
      </c>
    </row>
    <row r="4497" customHeight="1" spans="11:11">
      <c r="K4497" s="31" t="str">
        <f ca="1" t="shared" si="72"/>
        <v/>
      </c>
    </row>
    <row r="4498" customHeight="1" spans="11:11">
      <c r="K4498" s="31" t="str">
        <f ca="1" t="shared" si="72"/>
        <v/>
      </c>
    </row>
    <row r="4499" customHeight="1" spans="11:11">
      <c r="K4499" s="31" t="str">
        <f ca="1" t="shared" si="72"/>
        <v/>
      </c>
    </row>
    <row r="4500" customHeight="1" spans="11:11">
      <c r="K4500" s="31" t="str">
        <f ca="1" t="shared" si="72"/>
        <v/>
      </c>
    </row>
    <row r="4501" customHeight="1" spans="11:11">
      <c r="K4501" s="31" t="str">
        <f ca="1" t="shared" si="72"/>
        <v/>
      </c>
    </row>
    <row r="4502" customHeight="1" spans="11:11">
      <c r="K4502" s="31" t="str">
        <f ca="1" t="shared" si="72"/>
        <v/>
      </c>
    </row>
    <row r="4503" customHeight="1" spans="11:11">
      <c r="K4503" s="31" t="str">
        <f ca="1" t="shared" si="72"/>
        <v/>
      </c>
    </row>
    <row r="4504" customHeight="1" spans="11:11">
      <c r="K4504" s="31" t="str">
        <f ca="1" t="shared" si="72"/>
        <v/>
      </c>
    </row>
    <row r="4505" customHeight="1" spans="11:11">
      <c r="K4505" s="31" t="str">
        <f ca="1" t="shared" si="72"/>
        <v/>
      </c>
    </row>
    <row r="4506" customHeight="1" spans="11:11">
      <c r="K4506" s="31" t="str">
        <f ca="1" t="shared" si="72"/>
        <v/>
      </c>
    </row>
    <row r="4507" customHeight="1" spans="11:11">
      <c r="K4507" s="31" t="str">
        <f ca="1" t="shared" si="72"/>
        <v/>
      </c>
    </row>
    <row r="4508" customHeight="1" spans="11:11">
      <c r="K4508" s="31" t="str">
        <f ca="1" t="shared" si="72"/>
        <v/>
      </c>
    </row>
    <row r="4509" customHeight="1" spans="11:11">
      <c r="K4509" s="31" t="str">
        <f ca="1" t="shared" si="72"/>
        <v/>
      </c>
    </row>
    <row r="4510" customHeight="1" spans="11:11">
      <c r="K4510" s="31" t="str">
        <f ca="1" t="shared" si="72"/>
        <v/>
      </c>
    </row>
    <row r="4511" customHeight="1" spans="11:11">
      <c r="K4511" s="31" t="str">
        <f ca="1" t="shared" si="72"/>
        <v/>
      </c>
    </row>
    <row r="4512" customHeight="1" spans="11:11">
      <c r="K4512" s="31" t="str">
        <f ca="1" t="shared" si="72"/>
        <v/>
      </c>
    </row>
    <row r="4513" customHeight="1" spans="11:11">
      <c r="K4513" s="31" t="str">
        <f ca="1" t="shared" si="72"/>
        <v/>
      </c>
    </row>
    <row r="4514" customHeight="1" spans="11:11">
      <c r="K4514" s="31" t="str">
        <f ca="1" t="shared" si="72"/>
        <v/>
      </c>
    </row>
    <row r="4515" customHeight="1" spans="11:11">
      <c r="K4515" s="31" t="str">
        <f ca="1" t="shared" si="72"/>
        <v/>
      </c>
    </row>
    <row r="4516" customHeight="1" spans="11:11">
      <c r="K4516" s="31" t="str">
        <f ca="1" t="shared" si="72"/>
        <v/>
      </c>
    </row>
    <row r="4517" customHeight="1" spans="11:11">
      <c r="K4517" s="31" t="str">
        <f ca="1" t="shared" si="72"/>
        <v/>
      </c>
    </row>
    <row r="4518" customHeight="1" spans="11:11">
      <c r="K4518" s="31" t="str">
        <f ca="1" t="shared" si="72"/>
        <v/>
      </c>
    </row>
    <row r="4519" customHeight="1" spans="11:11">
      <c r="K4519" s="31" t="str">
        <f ca="1" t="shared" si="72"/>
        <v/>
      </c>
    </row>
    <row r="4520" customHeight="1" spans="11:11">
      <c r="K4520" s="31" t="str">
        <f ca="1" t="shared" si="72"/>
        <v/>
      </c>
    </row>
    <row r="4521" customHeight="1" spans="11:11">
      <c r="K4521" s="31" t="str">
        <f ca="1" t="shared" si="72"/>
        <v/>
      </c>
    </row>
    <row r="4522" customHeight="1" spans="11:11">
      <c r="K4522" s="31" t="str">
        <f ca="1" t="shared" si="72"/>
        <v/>
      </c>
    </row>
    <row r="4523" customHeight="1" spans="11:11">
      <c r="K4523" s="31" t="str">
        <f ca="1" t="shared" si="72"/>
        <v/>
      </c>
    </row>
    <row r="4524" customHeight="1" spans="11:11">
      <c r="K4524" s="31" t="str">
        <f ca="1" t="shared" si="72"/>
        <v/>
      </c>
    </row>
    <row r="4525" customHeight="1" spans="11:11">
      <c r="K4525" s="31" t="str">
        <f ca="1" t="shared" si="72"/>
        <v/>
      </c>
    </row>
    <row r="4526" customHeight="1" spans="11:11">
      <c r="K4526" s="31" t="str">
        <f ca="1" t="shared" si="72"/>
        <v/>
      </c>
    </row>
    <row r="4527" customHeight="1" spans="11:11">
      <c r="K4527" s="31" t="str">
        <f ca="1" t="shared" si="72"/>
        <v/>
      </c>
    </row>
    <row r="4528" customHeight="1" spans="11:11">
      <c r="K4528" s="31" t="str">
        <f ca="1" t="shared" si="72"/>
        <v/>
      </c>
    </row>
    <row r="4529" customHeight="1" spans="11:11">
      <c r="K4529" s="31" t="str">
        <f ca="1" t="shared" si="72"/>
        <v/>
      </c>
    </row>
    <row r="4530" customHeight="1" spans="11:11">
      <c r="K4530" s="31" t="str">
        <f ca="1" t="shared" si="72"/>
        <v/>
      </c>
    </row>
    <row r="4531" customHeight="1" spans="11:11">
      <c r="K4531" s="31" t="str">
        <f ca="1" t="shared" si="72"/>
        <v/>
      </c>
    </row>
    <row r="4532" customHeight="1" spans="11:11">
      <c r="K4532" s="31" t="str">
        <f ca="1" t="shared" si="72"/>
        <v/>
      </c>
    </row>
    <row r="4533" customHeight="1" spans="11:11">
      <c r="K4533" s="31" t="str">
        <f ca="1" t="shared" si="72"/>
        <v/>
      </c>
    </row>
    <row r="4534" customHeight="1" spans="11:11">
      <c r="K4534" s="31" t="str">
        <f ca="1" t="shared" si="72"/>
        <v/>
      </c>
    </row>
    <row r="4535" customHeight="1" spans="11:11">
      <c r="K4535" s="31" t="str">
        <f ca="1" t="shared" si="72"/>
        <v/>
      </c>
    </row>
    <row r="4536" customHeight="1" spans="11:11">
      <c r="K4536" s="31" t="str">
        <f ca="1" t="shared" si="72"/>
        <v/>
      </c>
    </row>
    <row r="4537" customHeight="1" spans="11:11">
      <c r="K4537" s="31" t="str">
        <f ca="1" t="shared" si="72"/>
        <v/>
      </c>
    </row>
    <row r="4538" customHeight="1" spans="11:11">
      <c r="K4538" s="31" t="str">
        <f ca="1" t="shared" si="72"/>
        <v/>
      </c>
    </row>
    <row r="4539" customHeight="1" spans="11:11">
      <c r="K4539" s="31" t="str">
        <f ca="1" t="shared" si="72"/>
        <v/>
      </c>
    </row>
    <row r="4540" customHeight="1" spans="11:11">
      <c r="K4540" s="31" t="str">
        <f ca="1" t="shared" si="72"/>
        <v/>
      </c>
    </row>
    <row r="4541" customHeight="1" spans="11:11">
      <c r="K4541" s="31" t="str">
        <f ca="1" t="shared" si="72"/>
        <v/>
      </c>
    </row>
    <row r="4542" customHeight="1" spans="11:11">
      <c r="K4542" s="31" t="str">
        <f ca="1" t="shared" si="72"/>
        <v/>
      </c>
    </row>
    <row r="4543" customHeight="1" spans="11:11">
      <c r="K4543" s="31" t="str">
        <f ca="1" t="shared" si="72"/>
        <v/>
      </c>
    </row>
    <row r="4544" customHeight="1" spans="11:11">
      <c r="K4544" s="31" t="str">
        <f ca="1" t="shared" si="72"/>
        <v/>
      </c>
    </row>
    <row r="4545" customHeight="1" spans="11:11">
      <c r="K4545" s="31" t="str">
        <f ca="1" t="shared" si="72"/>
        <v/>
      </c>
    </row>
    <row r="4546" customHeight="1" spans="11:11">
      <c r="K4546" s="31" t="str">
        <f ca="1" t="shared" si="72"/>
        <v/>
      </c>
    </row>
    <row r="4547" customHeight="1" spans="11:11">
      <c r="K4547" s="31" t="str">
        <f ca="1" t="shared" si="72"/>
        <v/>
      </c>
    </row>
    <row r="4548" customHeight="1" spans="11:11">
      <c r="K4548" s="31" t="str">
        <f ca="1" t="shared" si="72"/>
        <v/>
      </c>
    </row>
    <row r="4549" customHeight="1" spans="11:11">
      <c r="K4549" s="31" t="str">
        <f ca="1" t="shared" si="72"/>
        <v/>
      </c>
    </row>
    <row r="4550" customHeight="1" spans="11:11">
      <c r="K4550" s="31" t="str">
        <f ca="1" t="shared" si="72"/>
        <v/>
      </c>
    </row>
    <row r="4551" customHeight="1" spans="11:11">
      <c r="K4551" s="31" t="str">
        <f ca="1" t="shared" si="72"/>
        <v/>
      </c>
    </row>
    <row r="4552" customHeight="1" spans="11:11">
      <c r="K4552" s="31" t="str">
        <f ca="1" t="shared" si="72"/>
        <v/>
      </c>
    </row>
    <row r="4553" customHeight="1" spans="11:11">
      <c r="K4553" s="31" t="str">
        <f ca="1" t="shared" si="72"/>
        <v/>
      </c>
    </row>
    <row r="4554" customHeight="1" spans="11:11">
      <c r="K4554" s="31" t="str">
        <f ca="1" t="shared" si="72"/>
        <v/>
      </c>
    </row>
    <row r="4555" customHeight="1" spans="11:11">
      <c r="K4555" s="31" t="str">
        <f ca="1" t="shared" si="72"/>
        <v/>
      </c>
    </row>
    <row r="4556" customHeight="1" spans="11:11">
      <c r="K4556" s="31" t="str">
        <f ca="1" t="shared" si="72"/>
        <v/>
      </c>
    </row>
    <row r="4557" customHeight="1" spans="11:11">
      <c r="K4557" s="31" t="str">
        <f ca="1" t="shared" si="72"/>
        <v/>
      </c>
    </row>
    <row r="4558" customHeight="1" spans="11:11">
      <c r="K4558" s="31" t="str">
        <f ca="1" t="shared" ref="K4558:K4621" si="73">IF(B4558="","",IF(AND(J4558&lt;&gt;"✔",I4558&lt;TODAY()),"已超期",""))</f>
        <v/>
      </c>
    </row>
    <row r="4559" customHeight="1" spans="11:11">
      <c r="K4559" s="31" t="str">
        <f ca="1" t="shared" si="73"/>
        <v/>
      </c>
    </row>
    <row r="4560" customHeight="1" spans="11:11">
      <c r="K4560" s="31" t="str">
        <f ca="1" t="shared" si="73"/>
        <v/>
      </c>
    </row>
    <row r="4561" customHeight="1" spans="11:11">
      <c r="K4561" s="31" t="str">
        <f ca="1" t="shared" si="73"/>
        <v/>
      </c>
    </row>
    <row r="4562" customHeight="1" spans="11:11">
      <c r="K4562" s="31" t="str">
        <f ca="1" t="shared" si="73"/>
        <v/>
      </c>
    </row>
    <row r="4563" customHeight="1" spans="11:11">
      <c r="K4563" s="31" t="str">
        <f ca="1" t="shared" si="73"/>
        <v/>
      </c>
    </row>
    <row r="4564" customHeight="1" spans="11:11">
      <c r="K4564" s="31" t="str">
        <f ca="1" t="shared" si="73"/>
        <v/>
      </c>
    </row>
    <row r="4565" customHeight="1" spans="11:11">
      <c r="K4565" s="31" t="str">
        <f ca="1" t="shared" si="73"/>
        <v/>
      </c>
    </row>
    <row r="4566" customHeight="1" spans="11:11">
      <c r="K4566" s="31" t="str">
        <f ca="1" t="shared" si="73"/>
        <v/>
      </c>
    </row>
    <row r="4567" customHeight="1" spans="11:11">
      <c r="K4567" s="31" t="str">
        <f ca="1" t="shared" si="73"/>
        <v/>
      </c>
    </row>
    <row r="4568" customHeight="1" spans="11:11">
      <c r="K4568" s="31" t="str">
        <f ca="1" t="shared" si="73"/>
        <v/>
      </c>
    </row>
    <row r="4569" customHeight="1" spans="11:11">
      <c r="K4569" s="31" t="str">
        <f ca="1" t="shared" si="73"/>
        <v/>
      </c>
    </row>
    <row r="4570" customHeight="1" spans="11:11">
      <c r="K4570" s="31" t="str">
        <f ca="1" t="shared" si="73"/>
        <v/>
      </c>
    </row>
    <row r="4571" customHeight="1" spans="11:11">
      <c r="K4571" s="31" t="str">
        <f ca="1" t="shared" si="73"/>
        <v/>
      </c>
    </row>
    <row r="4572" customHeight="1" spans="11:11">
      <c r="K4572" s="31" t="str">
        <f ca="1" t="shared" si="73"/>
        <v/>
      </c>
    </row>
    <row r="4573" customHeight="1" spans="11:11">
      <c r="K4573" s="31" t="str">
        <f ca="1" t="shared" si="73"/>
        <v/>
      </c>
    </row>
    <row r="4574" customHeight="1" spans="11:11">
      <c r="K4574" s="31" t="str">
        <f ca="1" t="shared" si="73"/>
        <v/>
      </c>
    </row>
    <row r="4575" customHeight="1" spans="11:11">
      <c r="K4575" s="31" t="str">
        <f ca="1" t="shared" si="73"/>
        <v/>
      </c>
    </row>
    <row r="4576" customHeight="1" spans="11:11">
      <c r="K4576" s="31" t="str">
        <f ca="1" t="shared" si="73"/>
        <v/>
      </c>
    </row>
    <row r="4577" customHeight="1" spans="11:11">
      <c r="K4577" s="31" t="str">
        <f ca="1" t="shared" si="73"/>
        <v/>
      </c>
    </row>
    <row r="4578" customHeight="1" spans="11:11">
      <c r="K4578" s="31" t="str">
        <f ca="1" t="shared" si="73"/>
        <v/>
      </c>
    </row>
    <row r="4579" customHeight="1" spans="11:11">
      <c r="K4579" s="31" t="str">
        <f ca="1" t="shared" si="73"/>
        <v/>
      </c>
    </row>
    <row r="4580" customHeight="1" spans="11:11">
      <c r="K4580" s="31" t="str">
        <f ca="1" t="shared" si="73"/>
        <v/>
      </c>
    </row>
    <row r="4581" customHeight="1" spans="11:11">
      <c r="K4581" s="31" t="str">
        <f ca="1" t="shared" si="73"/>
        <v/>
      </c>
    </row>
    <row r="4582" customHeight="1" spans="11:11">
      <c r="K4582" s="31" t="str">
        <f ca="1" t="shared" si="73"/>
        <v/>
      </c>
    </row>
    <row r="4583" customHeight="1" spans="11:11">
      <c r="K4583" s="31" t="str">
        <f ca="1" t="shared" si="73"/>
        <v/>
      </c>
    </row>
    <row r="4584" customHeight="1" spans="11:11">
      <c r="K4584" s="31" t="str">
        <f ca="1" t="shared" si="73"/>
        <v/>
      </c>
    </row>
    <row r="4585" customHeight="1" spans="11:11">
      <c r="K4585" s="31" t="str">
        <f ca="1" t="shared" si="73"/>
        <v/>
      </c>
    </row>
    <row r="4586" customHeight="1" spans="11:11">
      <c r="K4586" s="31" t="str">
        <f ca="1" t="shared" si="73"/>
        <v/>
      </c>
    </row>
    <row r="4587" customHeight="1" spans="11:11">
      <c r="K4587" s="31" t="str">
        <f ca="1" t="shared" si="73"/>
        <v/>
      </c>
    </row>
    <row r="4588" customHeight="1" spans="11:11">
      <c r="K4588" s="31" t="str">
        <f ca="1" t="shared" si="73"/>
        <v/>
      </c>
    </row>
    <row r="4589" customHeight="1" spans="11:11">
      <c r="K4589" s="31" t="str">
        <f ca="1" t="shared" si="73"/>
        <v/>
      </c>
    </row>
    <row r="4590" customHeight="1" spans="11:11">
      <c r="K4590" s="31" t="str">
        <f ca="1" t="shared" si="73"/>
        <v/>
      </c>
    </row>
    <row r="4591" customHeight="1" spans="11:11">
      <c r="K4591" s="31" t="str">
        <f ca="1" t="shared" si="73"/>
        <v/>
      </c>
    </row>
    <row r="4592" customHeight="1" spans="11:11">
      <c r="K4592" s="31" t="str">
        <f ca="1" t="shared" si="73"/>
        <v/>
      </c>
    </row>
    <row r="4593" customHeight="1" spans="11:11">
      <c r="K4593" s="31" t="str">
        <f ca="1" t="shared" si="73"/>
        <v/>
      </c>
    </row>
    <row r="4594" customHeight="1" spans="11:11">
      <c r="K4594" s="31" t="str">
        <f ca="1" t="shared" si="73"/>
        <v/>
      </c>
    </row>
    <row r="4595" customHeight="1" spans="11:11">
      <c r="K4595" s="31" t="str">
        <f ca="1" t="shared" si="73"/>
        <v/>
      </c>
    </row>
    <row r="4596" customHeight="1" spans="11:11">
      <c r="K4596" s="31" t="str">
        <f ca="1" t="shared" si="73"/>
        <v/>
      </c>
    </row>
    <row r="4597" customHeight="1" spans="11:11">
      <c r="K4597" s="31" t="str">
        <f ca="1" t="shared" si="73"/>
        <v/>
      </c>
    </row>
    <row r="4598" customHeight="1" spans="11:11">
      <c r="K4598" s="31" t="str">
        <f ca="1" t="shared" si="73"/>
        <v/>
      </c>
    </row>
    <row r="4599" customHeight="1" spans="11:11">
      <c r="K4599" s="31" t="str">
        <f ca="1" t="shared" si="73"/>
        <v/>
      </c>
    </row>
    <row r="4600" customHeight="1" spans="11:11">
      <c r="K4600" s="31" t="str">
        <f ca="1" t="shared" si="73"/>
        <v/>
      </c>
    </row>
    <row r="4601" customHeight="1" spans="11:11">
      <c r="K4601" s="31" t="str">
        <f ca="1" t="shared" si="73"/>
        <v/>
      </c>
    </row>
    <row r="4602" customHeight="1" spans="11:11">
      <c r="K4602" s="31" t="str">
        <f ca="1" t="shared" si="73"/>
        <v/>
      </c>
    </row>
    <row r="4603" customHeight="1" spans="11:11">
      <c r="K4603" s="31" t="str">
        <f ca="1" t="shared" si="73"/>
        <v/>
      </c>
    </row>
    <row r="4604" customHeight="1" spans="11:11">
      <c r="K4604" s="31" t="str">
        <f ca="1" t="shared" si="73"/>
        <v/>
      </c>
    </row>
    <row r="4605" customHeight="1" spans="11:11">
      <c r="K4605" s="31" t="str">
        <f ca="1" t="shared" si="73"/>
        <v/>
      </c>
    </row>
    <row r="4606" customHeight="1" spans="11:11">
      <c r="K4606" s="31" t="str">
        <f ca="1" t="shared" si="73"/>
        <v/>
      </c>
    </row>
    <row r="4607" customHeight="1" spans="11:11">
      <c r="K4607" s="31" t="str">
        <f ca="1" t="shared" si="73"/>
        <v/>
      </c>
    </row>
    <row r="4608" customHeight="1" spans="11:11">
      <c r="K4608" s="31" t="str">
        <f ca="1" t="shared" si="73"/>
        <v/>
      </c>
    </row>
    <row r="4609" customHeight="1" spans="11:11">
      <c r="K4609" s="31" t="str">
        <f ca="1" t="shared" si="73"/>
        <v/>
      </c>
    </row>
    <row r="4610" customHeight="1" spans="11:11">
      <c r="K4610" s="31" t="str">
        <f ca="1" t="shared" si="73"/>
        <v/>
      </c>
    </row>
    <row r="4611" customHeight="1" spans="11:11">
      <c r="K4611" s="31" t="str">
        <f ca="1" t="shared" si="73"/>
        <v/>
      </c>
    </row>
    <row r="4612" customHeight="1" spans="11:11">
      <c r="K4612" s="31" t="str">
        <f ca="1" t="shared" si="73"/>
        <v/>
      </c>
    </row>
    <row r="4613" customHeight="1" spans="11:11">
      <c r="K4613" s="31" t="str">
        <f ca="1" t="shared" si="73"/>
        <v/>
      </c>
    </row>
    <row r="4614" customHeight="1" spans="11:11">
      <c r="K4614" s="31" t="str">
        <f ca="1" t="shared" si="73"/>
        <v/>
      </c>
    </row>
    <row r="4615" customHeight="1" spans="11:11">
      <c r="K4615" s="31" t="str">
        <f ca="1" t="shared" si="73"/>
        <v/>
      </c>
    </row>
    <row r="4616" customHeight="1" spans="11:11">
      <c r="K4616" s="31" t="str">
        <f ca="1" t="shared" si="73"/>
        <v/>
      </c>
    </row>
    <row r="4617" customHeight="1" spans="11:11">
      <c r="K4617" s="31" t="str">
        <f ca="1" t="shared" si="73"/>
        <v/>
      </c>
    </row>
    <row r="4618" customHeight="1" spans="11:11">
      <c r="K4618" s="31" t="str">
        <f ca="1" t="shared" si="73"/>
        <v/>
      </c>
    </row>
    <row r="4619" customHeight="1" spans="11:11">
      <c r="K4619" s="31" t="str">
        <f ca="1" t="shared" si="73"/>
        <v/>
      </c>
    </row>
    <row r="4620" customHeight="1" spans="11:11">
      <c r="K4620" s="31" t="str">
        <f ca="1" t="shared" si="73"/>
        <v/>
      </c>
    </row>
    <row r="4621" customHeight="1" spans="11:11">
      <c r="K4621" s="31" t="str">
        <f ca="1" t="shared" si="73"/>
        <v/>
      </c>
    </row>
    <row r="4622" customHeight="1" spans="11:11">
      <c r="K4622" s="31" t="str">
        <f ca="1" t="shared" ref="K4622:K4685" si="74">IF(B4622="","",IF(AND(J4622&lt;&gt;"✔",I4622&lt;TODAY()),"已超期",""))</f>
        <v/>
      </c>
    </row>
    <row r="4623" customHeight="1" spans="11:11">
      <c r="K4623" s="31" t="str">
        <f ca="1" t="shared" si="74"/>
        <v/>
      </c>
    </row>
    <row r="4624" customHeight="1" spans="11:11">
      <c r="K4624" s="31" t="str">
        <f ca="1" t="shared" si="74"/>
        <v/>
      </c>
    </row>
    <row r="4625" customHeight="1" spans="11:11">
      <c r="K4625" s="31" t="str">
        <f ca="1" t="shared" si="74"/>
        <v/>
      </c>
    </row>
    <row r="4626" customHeight="1" spans="11:11">
      <c r="K4626" s="31" t="str">
        <f ca="1" t="shared" si="74"/>
        <v/>
      </c>
    </row>
    <row r="4627" customHeight="1" spans="11:11">
      <c r="K4627" s="31" t="str">
        <f ca="1" t="shared" si="74"/>
        <v/>
      </c>
    </row>
    <row r="4628" customHeight="1" spans="11:11">
      <c r="K4628" s="31" t="str">
        <f ca="1" t="shared" si="74"/>
        <v/>
      </c>
    </row>
    <row r="4629" customHeight="1" spans="11:11">
      <c r="K4629" s="31" t="str">
        <f ca="1" t="shared" si="74"/>
        <v/>
      </c>
    </row>
    <row r="4630" customHeight="1" spans="11:11">
      <c r="K4630" s="31" t="str">
        <f ca="1" t="shared" si="74"/>
        <v/>
      </c>
    </row>
    <row r="4631" customHeight="1" spans="11:11">
      <c r="K4631" s="31" t="str">
        <f ca="1" t="shared" si="74"/>
        <v/>
      </c>
    </row>
    <row r="4632" customHeight="1" spans="11:11">
      <c r="K4632" s="31" t="str">
        <f ca="1" t="shared" si="74"/>
        <v/>
      </c>
    </row>
    <row r="4633" customHeight="1" spans="11:11">
      <c r="K4633" s="31" t="str">
        <f ca="1" t="shared" si="74"/>
        <v/>
      </c>
    </row>
    <row r="4634" customHeight="1" spans="11:11">
      <c r="K4634" s="31" t="str">
        <f ca="1" t="shared" si="74"/>
        <v/>
      </c>
    </row>
    <row r="4635" customHeight="1" spans="11:11">
      <c r="K4635" s="31" t="str">
        <f ca="1" t="shared" si="74"/>
        <v/>
      </c>
    </row>
    <row r="4636" customHeight="1" spans="11:11">
      <c r="K4636" s="31" t="str">
        <f ca="1" t="shared" si="74"/>
        <v/>
      </c>
    </row>
    <row r="4637" customHeight="1" spans="11:11">
      <c r="K4637" s="31" t="str">
        <f ca="1" t="shared" si="74"/>
        <v/>
      </c>
    </row>
    <row r="4638" customHeight="1" spans="11:11">
      <c r="K4638" s="31" t="str">
        <f ca="1" t="shared" si="74"/>
        <v/>
      </c>
    </row>
    <row r="4639" customHeight="1" spans="11:11">
      <c r="K4639" s="31" t="str">
        <f ca="1" t="shared" si="74"/>
        <v/>
      </c>
    </row>
    <row r="4640" customHeight="1" spans="11:11">
      <c r="K4640" s="31" t="str">
        <f ca="1" t="shared" si="74"/>
        <v/>
      </c>
    </row>
    <row r="4641" customHeight="1" spans="11:11">
      <c r="K4641" s="31" t="str">
        <f ca="1" t="shared" si="74"/>
        <v/>
      </c>
    </row>
    <row r="4642" customHeight="1" spans="11:11">
      <c r="K4642" s="31" t="str">
        <f ca="1" t="shared" si="74"/>
        <v/>
      </c>
    </row>
    <row r="4643" customHeight="1" spans="11:11">
      <c r="K4643" s="31" t="str">
        <f ca="1" t="shared" si="74"/>
        <v/>
      </c>
    </row>
    <row r="4644" customHeight="1" spans="11:11">
      <c r="K4644" s="31" t="str">
        <f ca="1" t="shared" si="74"/>
        <v/>
      </c>
    </row>
    <row r="4645" customHeight="1" spans="11:11">
      <c r="K4645" s="31" t="str">
        <f ca="1" t="shared" si="74"/>
        <v/>
      </c>
    </row>
    <row r="4646" customHeight="1" spans="11:11">
      <c r="K4646" s="31" t="str">
        <f ca="1" t="shared" si="74"/>
        <v/>
      </c>
    </row>
    <row r="4647" customHeight="1" spans="11:11">
      <c r="K4647" s="31" t="str">
        <f ca="1" t="shared" si="74"/>
        <v/>
      </c>
    </row>
    <row r="4648" customHeight="1" spans="11:11">
      <c r="K4648" s="31" t="str">
        <f ca="1" t="shared" si="74"/>
        <v/>
      </c>
    </row>
    <row r="4649" customHeight="1" spans="11:11">
      <c r="K4649" s="31" t="str">
        <f ca="1" t="shared" si="74"/>
        <v/>
      </c>
    </row>
    <row r="4650" customHeight="1" spans="11:11">
      <c r="K4650" s="31" t="str">
        <f ca="1" t="shared" si="74"/>
        <v/>
      </c>
    </row>
    <row r="4651" customHeight="1" spans="11:11">
      <c r="K4651" s="31" t="str">
        <f ca="1" t="shared" si="74"/>
        <v/>
      </c>
    </row>
    <row r="4652" customHeight="1" spans="11:11">
      <c r="K4652" s="31" t="str">
        <f ca="1" t="shared" si="74"/>
        <v/>
      </c>
    </row>
    <row r="4653" customHeight="1" spans="11:11">
      <c r="K4653" s="31" t="str">
        <f ca="1" t="shared" si="74"/>
        <v/>
      </c>
    </row>
    <row r="4654" customHeight="1" spans="11:11">
      <c r="K4654" s="31" t="str">
        <f ca="1" t="shared" si="74"/>
        <v/>
      </c>
    </row>
    <row r="4655" customHeight="1" spans="11:11">
      <c r="K4655" s="31" t="str">
        <f ca="1" t="shared" si="74"/>
        <v/>
      </c>
    </row>
    <row r="4656" customHeight="1" spans="11:11">
      <c r="K4656" s="31" t="str">
        <f ca="1" t="shared" si="74"/>
        <v/>
      </c>
    </row>
    <row r="4657" customHeight="1" spans="11:11">
      <c r="K4657" s="31" t="str">
        <f ca="1" t="shared" si="74"/>
        <v/>
      </c>
    </row>
    <row r="4658" customHeight="1" spans="11:11">
      <c r="K4658" s="31" t="str">
        <f ca="1" t="shared" si="74"/>
        <v/>
      </c>
    </row>
    <row r="4659" customHeight="1" spans="11:11">
      <c r="K4659" s="31" t="str">
        <f ca="1" t="shared" si="74"/>
        <v/>
      </c>
    </row>
    <row r="4660" customHeight="1" spans="11:11">
      <c r="K4660" s="31" t="str">
        <f ca="1" t="shared" si="74"/>
        <v/>
      </c>
    </row>
    <row r="4661" customHeight="1" spans="11:11">
      <c r="K4661" s="31" t="str">
        <f ca="1" t="shared" si="74"/>
        <v/>
      </c>
    </row>
    <row r="4662" customHeight="1" spans="11:11">
      <c r="K4662" s="31" t="str">
        <f ca="1" t="shared" si="74"/>
        <v/>
      </c>
    </row>
    <row r="4663" customHeight="1" spans="11:11">
      <c r="K4663" s="31" t="str">
        <f ca="1" t="shared" si="74"/>
        <v/>
      </c>
    </row>
    <row r="4664" customHeight="1" spans="11:11">
      <c r="K4664" s="31" t="str">
        <f ca="1" t="shared" si="74"/>
        <v/>
      </c>
    </row>
    <row r="4665" customHeight="1" spans="11:11">
      <c r="K4665" s="31" t="str">
        <f ca="1" t="shared" si="74"/>
        <v/>
      </c>
    </row>
    <row r="4666" customHeight="1" spans="11:11">
      <c r="K4666" s="31" t="str">
        <f ca="1" t="shared" si="74"/>
        <v/>
      </c>
    </row>
    <row r="4667" customHeight="1" spans="11:11">
      <c r="K4667" s="31" t="str">
        <f ca="1" t="shared" si="74"/>
        <v/>
      </c>
    </row>
    <row r="4668" customHeight="1" spans="11:11">
      <c r="K4668" s="31" t="str">
        <f ca="1" t="shared" si="74"/>
        <v/>
      </c>
    </row>
    <row r="4669" customHeight="1" spans="11:11">
      <c r="K4669" s="31" t="str">
        <f ca="1" t="shared" si="74"/>
        <v/>
      </c>
    </row>
    <row r="4670" customHeight="1" spans="11:11">
      <c r="K4670" s="31" t="str">
        <f ca="1" t="shared" si="74"/>
        <v/>
      </c>
    </row>
    <row r="4671" customHeight="1" spans="11:11">
      <c r="K4671" s="31" t="str">
        <f ca="1" t="shared" si="74"/>
        <v/>
      </c>
    </row>
    <row r="4672" customHeight="1" spans="11:11">
      <c r="K4672" s="31" t="str">
        <f ca="1" t="shared" si="74"/>
        <v/>
      </c>
    </row>
    <row r="4673" customHeight="1" spans="11:11">
      <c r="K4673" s="31" t="str">
        <f ca="1" t="shared" si="74"/>
        <v/>
      </c>
    </row>
    <row r="4674" customHeight="1" spans="11:11">
      <c r="K4674" s="31" t="str">
        <f ca="1" t="shared" si="74"/>
        <v/>
      </c>
    </row>
    <row r="4675" customHeight="1" spans="11:11">
      <c r="K4675" s="31" t="str">
        <f ca="1" t="shared" si="74"/>
        <v/>
      </c>
    </row>
    <row r="4676" customHeight="1" spans="11:11">
      <c r="K4676" s="31" t="str">
        <f ca="1" t="shared" si="74"/>
        <v/>
      </c>
    </row>
    <row r="4677" customHeight="1" spans="11:11">
      <c r="K4677" s="31" t="str">
        <f ca="1" t="shared" si="74"/>
        <v/>
      </c>
    </row>
    <row r="4678" customHeight="1" spans="11:11">
      <c r="K4678" s="31" t="str">
        <f ca="1" t="shared" si="74"/>
        <v/>
      </c>
    </row>
    <row r="4679" customHeight="1" spans="11:11">
      <c r="K4679" s="31" t="str">
        <f ca="1" t="shared" si="74"/>
        <v/>
      </c>
    </row>
    <row r="4680" customHeight="1" spans="11:11">
      <c r="K4680" s="31" t="str">
        <f ca="1" t="shared" si="74"/>
        <v/>
      </c>
    </row>
    <row r="4681" customHeight="1" spans="11:11">
      <c r="K4681" s="31" t="str">
        <f ca="1" t="shared" si="74"/>
        <v/>
      </c>
    </row>
    <row r="4682" customHeight="1" spans="11:11">
      <c r="K4682" s="31" t="str">
        <f ca="1" t="shared" si="74"/>
        <v/>
      </c>
    </row>
    <row r="4683" customHeight="1" spans="11:11">
      <c r="K4683" s="31" t="str">
        <f ca="1" t="shared" si="74"/>
        <v/>
      </c>
    </row>
    <row r="4684" customHeight="1" spans="11:11">
      <c r="K4684" s="31" t="str">
        <f ca="1" t="shared" si="74"/>
        <v/>
      </c>
    </row>
    <row r="4685" customHeight="1" spans="11:11">
      <c r="K4685" s="31" t="str">
        <f ca="1" t="shared" si="74"/>
        <v/>
      </c>
    </row>
    <row r="4686" customHeight="1" spans="11:11">
      <c r="K4686" s="31" t="str">
        <f ca="1" t="shared" ref="K4686:K4749" si="75">IF(B4686="","",IF(AND(J4686&lt;&gt;"✔",I4686&lt;TODAY()),"已超期",""))</f>
        <v/>
      </c>
    </row>
    <row r="4687" customHeight="1" spans="11:11">
      <c r="K4687" s="31" t="str">
        <f ca="1" t="shared" si="75"/>
        <v/>
      </c>
    </row>
    <row r="4688" customHeight="1" spans="11:11">
      <c r="K4688" s="31" t="str">
        <f ca="1" t="shared" si="75"/>
        <v/>
      </c>
    </row>
    <row r="4689" customHeight="1" spans="11:11">
      <c r="K4689" s="31" t="str">
        <f ca="1" t="shared" si="75"/>
        <v/>
      </c>
    </row>
    <row r="4690" customHeight="1" spans="11:11">
      <c r="K4690" s="31" t="str">
        <f ca="1" t="shared" si="75"/>
        <v/>
      </c>
    </row>
    <row r="4691" customHeight="1" spans="11:11">
      <c r="K4691" s="31" t="str">
        <f ca="1" t="shared" si="75"/>
        <v/>
      </c>
    </row>
    <row r="4692" customHeight="1" spans="11:11">
      <c r="K4692" s="31" t="str">
        <f ca="1" t="shared" si="75"/>
        <v/>
      </c>
    </row>
    <row r="4693" customHeight="1" spans="11:11">
      <c r="K4693" s="31" t="str">
        <f ca="1" t="shared" si="75"/>
        <v/>
      </c>
    </row>
    <row r="4694" customHeight="1" spans="11:11">
      <c r="K4694" s="31" t="str">
        <f ca="1" t="shared" si="75"/>
        <v/>
      </c>
    </row>
    <row r="4695" customHeight="1" spans="11:11">
      <c r="K4695" s="31" t="str">
        <f ca="1" t="shared" si="75"/>
        <v/>
      </c>
    </row>
    <row r="4696" customHeight="1" spans="11:11">
      <c r="K4696" s="31" t="str">
        <f ca="1" t="shared" si="75"/>
        <v/>
      </c>
    </row>
    <row r="4697" customHeight="1" spans="11:11">
      <c r="K4697" s="31" t="str">
        <f ca="1" t="shared" si="75"/>
        <v/>
      </c>
    </row>
    <row r="4698" customHeight="1" spans="11:11">
      <c r="K4698" s="31" t="str">
        <f ca="1" t="shared" si="75"/>
        <v/>
      </c>
    </row>
    <row r="4699" customHeight="1" spans="11:11">
      <c r="K4699" s="31" t="str">
        <f ca="1" t="shared" si="75"/>
        <v/>
      </c>
    </row>
    <row r="4700" customHeight="1" spans="11:11">
      <c r="K4700" s="31" t="str">
        <f ca="1" t="shared" si="75"/>
        <v/>
      </c>
    </row>
    <row r="4701" customHeight="1" spans="11:11">
      <c r="K4701" s="31" t="str">
        <f ca="1" t="shared" si="75"/>
        <v/>
      </c>
    </row>
    <row r="4702" customHeight="1" spans="11:11">
      <c r="K4702" s="31" t="str">
        <f ca="1" t="shared" si="75"/>
        <v/>
      </c>
    </row>
    <row r="4703" customHeight="1" spans="11:11">
      <c r="K4703" s="31" t="str">
        <f ca="1" t="shared" si="75"/>
        <v/>
      </c>
    </row>
    <row r="4704" customHeight="1" spans="11:11">
      <c r="K4704" s="31" t="str">
        <f ca="1" t="shared" si="75"/>
        <v/>
      </c>
    </row>
    <row r="4705" customHeight="1" spans="11:11">
      <c r="K4705" s="31" t="str">
        <f ca="1" t="shared" si="75"/>
        <v/>
      </c>
    </row>
    <row r="4706" customHeight="1" spans="11:11">
      <c r="K4706" s="31" t="str">
        <f ca="1" t="shared" si="75"/>
        <v/>
      </c>
    </row>
    <row r="4707" customHeight="1" spans="11:11">
      <c r="K4707" s="31" t="str">
        <f ca="1" t="shared" si="75"/>
        <v/>
      </c>
    </row>
    <row r="4708" customHeight="1" spans="11:11">
      <c r="K4708" s="31" t="str">
        <f ca="1" t="shared" si="75"/>
        <v/>
      </c>
    </row>
    <row r="4709" customHeight="1" spans="11:11">
      <c r="K4709" s="31" t="str">
        <f ca="1" t="shared" si="75"/>
        <v/>
      </c>
    </row>
    <row r="4710" customHeight="1" spans="11:11">
      <c r="K4710" s="31" t="str">
        <f ca="1" t="shared" si="75"/>
        <v/>
      </c>
    </row>
    <row r="4711" customHeight="1" spans="11:11">
      <c r="K4711" s="31" t="str">
        <f ca="1" t="shared" si="75"/>
        <v/>
      </c>
    </row>
    <row r="4712" customHeight="1" spans="11:11">
      <c r="K4712" s="31" t="str">
        <f ca="1" t="shared" si="75"/>
        <v/>
      </c>
    </row>
    <row r="4713" customHeight="1" spans="11:11">
      <c r="K4713" s="31" t="str">
        <f ca="1" t="shared" si="75"/>
        <v/>
      </c>
    </row>
    <row r="4714" customHeight="1" spans="11:11">
      <c r="K4714" s="31" t="str">
        <f ca="1" t="shared" si="75"/>
        <v/>
      </c>
    </row>
    <row r="4715" customHeight="1" spans="11:11">
      <c r="K4715" s="31" t="str">
        <f ca="1" t="shared" si="75"/>
        <v/>
      </c>
    </row>
    <row r="4716" customHeight="1" spans="11:11">
      <c r="K4716" s="31" t="str">
        <f ca="1" t="shared" si="75"/>
        <v/>
      </c>
    </row>
    <row r="4717" customHeight="1" spans="11:11">
      <c r="K4717" s="31" t="str">
        <f ca="1" t="shared" si="75"/>
        <v/>
      </c>
    </row>
    <row r="4718" customHeight="1" spans="11:11">
      <c r="K4718" s="31" t="str">
        <f ca="1" t="shared" si="75"/>
        <v/>
      </c>
    </row>
    <row r="4719" customHeight="1" spans="11:11">
      <c r="K4719" s="31" t="str">
        <f ca="1" t="shared" si="75"/>
        <v/>
      </c>
    </row>
    <row r="4720" customHeight="1" spans="11:11">
      <c r="K4720" s="31" t="str">
        <f ca="1" t="shared" si="75"/>
        <v/>
      </c>
    </row>
    <row r="4721" customHeight="1" spans="11:11">
      <c r="K4721" s="31" t="str">
        <f ca="1" t="shared" si="75"/>
        <v/>
      </c>
    </row>
    <row r="4722" customHeight="1" spans="11:11">
      <c r="K4722" s="31" t="str">
        <f ca="1" t="shared" si="75"/>
        <v/>
      </c>
    </row>
    <row r="4723" customHeight="1" spans="11:11">
      <c r="K4723" s="31" t="str">
        <f ca="1" t="shared" si="75"/>
        <v/>
      </c>
    </row>
    <row r="4724" customHeight="1" spans="11:11">
      <c r="K4724" s="31" t="str">
        <f ca="1" t="shared" si="75"/>
        <v/>
      </c>
    </row>
    <row r="4725" customHeight="1" spans="11:11">
      <c r="K4725" s="31" t="str">
        <f ca="1" t="shared" si="75"/>
        <v/>
      </c>
    </row>
    <row r="4726" customHeight="1" spans="11:11">
      <c r="K4726" s="31" t="str">
        <f ca="1" t="shared" si="75"/>
        <v/>
      </c>
    </row>
    <row r="4727" customHeight="1" spans="11:11">
      <c r="K4727" s="31" t="str">
        <f ca="1" t="shared" si="75"/>
        <v/>
      </c>
    </row>
    <row r="4728" customHeight="1" spans="11:11">
      <c r="K4728" s="31" t="str">
        <f ca="1" t="shared" si="75"/>
        <v/>
      </c>
    </row>
    <row r="4729" customHeight="1" spans="11:11">
      <c r="K4729" s="31" t="str">
        <f ca="1" t="shared" si="75"/>
        <v/>
      </c>
    </row>
    <row r="4730" customHeight="1" spans="11:11">
      <c r="K4730" s="31" t="str">
        <f ca="1" t="shared" si="75"/>
        <v/>
      </c>
    </row>
    <row r="4731" customHeight="1" spans="11:11">
      <c r="K4731" s="31" t="str">
        <f ca="1" t="shared" si="75"/>
        <v/>
      </c>
    </row>
    <row r="4732" customHeight="1" spans="11:11">
      <c r="K4732" s="31" t="str">
        <f ca="1" t="shared" si="75"/>
        <v/>
      </c>
    </row>
    <row r="4733" customHeight="1" spans="11:11">
      <c r="K4733" s="31" t="str">
        <f ca="1" t="shared" si="75"/>
        <v/>
      </c>
    </row>
    <row r="4734" customHeight="1" spans="11:11">
      <c r="K4734" s="31" t="str">
        <f ca="1" t="shared" si="75"/>
        <v/>
      </c>
    </row>
    <row r="4735" customHeight="1" spans="11:11">
      <c r="K4735" s="31" t="str">
        <f ca="1" t="shared" si="75"/>
        <v/>
      </c>
    </row>
    <row r="4736" customHeight="1" spans="11:11">
      <c r="K4736" s="31" t="str">
        <f ca="1" t="shared" si="75"/>
        <v/>
      </c>
    </row>
    <row r="4737" customHeight="1" spans="11:11">
      <c r="K4737" s="31" t="str">
        <f ca="1" t="shared" si="75"/>
        <v/>
      </c>
    </row>
    <row r="4738" customHeight="1" spans="11:11">
      <c r="K4738" s="31" t="str">
        <f ca="1" t="shared" si="75"/>
        <v/>
      </c>
    </row>
    <row r="4739" customHeight="1" spans="11:11">
      <c r="K4739" s="31" t="str">
        <f ca="1" t="shared" si="75"/>
        <v/>
      </c>
    </row>
    <row r="4740" customHeight="1" spans="11:11">
      <c r="K4740" s="31" t="str">
        <f ca="1" t="shared" si="75"/>
        <v/>
      </c>
    </row>
    <row r="4741" customHeight="1" spans="11:11">
      <c r="K4741" s="31" t="str">
        <f ca="1" t="shared" si="75"/>
        <v/>
      </c>
    </row>
    <row r="4742" customHeight="1" spans="11:11">
      <c r="K4742" s="31" t="str">
        <f ca="1" t="shared" si="75"/>
        <v/>
      </c>
    </row>
    <row r="4743" customHeight="1" spans="11:11">
      <c r="K4743" s="31" t="str">
        <f ca="1" t="shared" si="75"/>
        <v/>
      </c>
    </row>
    <row r="4744" customHeight="1" spans="11:11">
      <c r="K4744" s="31" t="str">
        <f ca="1" t="shared" si="75"/>
        <v/>
      </c>
    </row>
    <row r="4745" customHeight="1" spans="11:11">
      <c r="K4745" s="31" t="str">
        <f ca="1" t="shared" si="75"/>
        <v/>
      </c>
    </row>
    <row r="4746" customHeight="1" spans="11:11">
      <c r="K4746" s="31" t="str">
        <f ca="1" t="shared" si="75"/>
        <v/>
      </c>
    </row>
    <row r="4747" customHeight="1" spans="11:11">
      <c r="K4747" s="31" t="str">
        <f ca="1" t="shared" si="75"/>
        <v/>
      </c>
    </row>
    <row r="4748" customHeight="1" spans="11:11">
      <c r="K4748" s="31" t="str">
        <f ca="1" t="shared" si="75"/>
        <v/>
      </c>
    </row>
    <row r="4749" customHeight="1" spans="11:11">
      <c r="K4749" s="31" t="str">
        <f ca="1" t="shared" si="75"/>
        <v/>
      </c>
    </row>
    <row r="4750" customHeight="1" spans="11:11">
      <c r="K4750" s="31" t="str">
        <f ca="1" t="shared" ref="K4750:K4813" si="76">IF(B4750="","",IF(AND(J4750&lt;&gt;"✔",I4750&lt;TODAY()),"已超期",""))</f>
        <v/>
      </c>
    </row>
    <row r="4751" customHeight="1" spans="11:11">
      <c r="K4751" s="31" t="str">
        <f ca="1" t="shared" si="76"/>
        <v/>
      </c>
    </row>
    <row r="4752" customHeight="1" spans="11:11">
      <c r="K4752" s="31" t="str">
        <f ca="1" t="shared" si="76"/>
        <v/>
      </c>
    </row>
    <row r="4753" customHeight="1" spans="11:11">
      <c r="K4753" s="31" t="str">
        <f ca="1" t="shared" si="76"/>
        <v/>
      </c>
    </row>
    <row r="4754" customHeight="1" spans="11:11">
      <c r="K4754" s="31" t="str">
        <f ca="1" t="shared" si="76"/>
        <v/>
      </c>
    </row>
    <row r="4755" customHeight="1" spans="11:11">
      <c r="K4755" s="31" t="str">
        <f ca="1" t="shared" si="76"/>
        <v/>
      </c>
    </row>
    <row r="4756" customHeight="1" spans="11:11">
      <c r="K4756" s="31" t="str">
        <f ca="1" t="shared" si="76"/>
        <v/>
      </c>
    </row>
    <row r="4757" customHeight="1" spans="11:11">
      <c r="K4757" s="31" t="str">
        <f ca="1" t="shared" si="76"/>
        <v/>
      </c>
    </row>
    <row r="4758" customHeight="1" spans="11:11">
      <c r="K4758" s="31" t="str">
        <f ca="1" t="shared" si="76"/>
        <v/>
      </c>
    </row>
    <row r="4759" customHeight="1" spans="11:11">
      <c r="K4759" s="31" t="str">
        <f ca="1" t="shared" si="76"/>
        <v/>
      </c>
    </row>
    <row r="4760" customHeight="1" spans="11:11">
      <c r="K4760" s="31" t="str">
        <f ca="1" t="shared" si="76"/>
        <v/>
      </c>
    </row>
    <row r="4761" customHeight="1" spans="11:11">
      <c r="K4761" s="31" t="str">
        <f ca="1" t="shared" si="76"/>
        <v/>
      </c>
    </row>
    <row r="4762" customHeight="1" spans="11:11">
      <c r="K4762" s="31" t="str">
        <f ca="1" t="shared" si="76"/>
        <v/>
      </c>
    </row>
    <row r="4763" customHeight="1" spans="11:11">
      <c r="K4763" s="31" t="str">
        <f ca="1" t="shared" si="76"/>
        <v/>
      </c>
    </row>
    <row r="4764" customHeight="1" spans="11:11">
      <c r="K4764" s="31" t="str">
        <f ca="1" t="shared" si="76"/>
        <v/>
      </c>
    </row>
    <row r="4765" customHeight="1" spans="11:11">
      <c r="K4765" s="31" t="str">
        <f ca="1" t="shared" si="76"/>
        <v/>
      </c>
    </row>
    <row r="4766" customHeight="1" spans="11:11">
      <c r="K4766" s="31" t="str">
        <f ca="1" t="shared" si="76"/>
        <v/>
      </c>
    </row>
    <row r="4767" customHeight="1" spans="11:11">
      <c r="K4767" s="31" t="str">
        <f ca="1" t="shared" si="76"/>
        <v/>
      </c>
    </row>
    <row r="4768" customHeight="1" spans="11:11">
      <c r="K4768" s="31" t="str">
        <f ca="1" t="shared" si="76"/>
        <v/>
      </c>
    </row>
    <row r="4769" customHeight="1" spans="11:11">
      <c r="K4769" s="31" t="str">
        <f ca="1" t="shared" si="76"/>
        <v/>
      </c>
    </row>
    <row r="4770" customHeight="1" spans="11:11">
      <c r="K4770" s="31" t="str">
        <f ca="1" t="shared" si="76"/>
        <v/>
      </c>
    </row>
    <row r="4771" customHeight="1" spans="11:11">
      <c r="K4771" s="31" t="str">
        <f ca="1" t="shared" si="76"/>
        <v/>
      </c>
    </row>
    <row r="4772" customHeight="1" spans="11:11">
      <c r="K4772" s="31" t="str">
        <f ca="1" t="shared" si="76"/>
        <v/>
      </c>
    </row>
    <row r="4773" customHeight="1" spans="11:11">
      <c r="K4773" s="31" t="str">
        <f ca="1" t="shared" si="76"/>
        <v/>
      </c>
    </row>
    <row r="4774" customHeight="1" spans="11:11">
      <c r="K4774" s="31" t="str">
        <f ca="1" t="shared" si="76"/>
        <v/>
      </c>
    </row>
    <row r="4775" customHeight="1" spans="11:11">
      <c r="K4775" s="31" t="str">
        <f ca="1" t="shared" si="76"/>
        <v/>
      </c>
    </row>
    <row r="4776" customHeight="1" spans="11:11">
      <c r="K4776" s="31" t="str">
        <f ca="1" t="shared" si="76"/>
        <v/>
      </c>
    </row>
    <row r="4777" customHeight="1" spans="11:11">
      <c r="K4777" s="31" t="str">
        <f ca="1" t="shared" si="76"/>
        <v/>
      </c>
    </row>
    <row r="4778" customHeight="1" spans="11:11">
      <c r="K4778" s="31" t="str">
        <f ca="1" t="shared" si="76"/>
        <v/>
      </c>
    </row>
    <row r="4779" customHeight="1" spans="11:11">
      <c r="K4779" s="31" t="str">
        <f ca="1" t="shared" si="76"/>
        <v/>
      </c>
    </row>
    <row r="4780" customHeight="1" spans="11:11">
      <c r="K4780" s="31" t="str">
        <f ca="1" t="shared" si="76"/>
        <v/>
      </c>
    </row>
    <row r="4781" customHeight="1" spans="11:11">
      <c r="K4781" s="31" t="str">
        <f ca="1" t="shared" si="76"/>
        <v/>
      </c>
    </row>
    <row r="4782" customHeight="1" spans="11:11">
      <c r="K4782" s="31" t="str">
        <f ca="1" t="shared" si="76"/>
        <v/>
      </c>
    </row>
    <row r="4783" customHeight="1" spans="11:11">
      <c r="K4783" s="31" t="str">
        <f ca="1" t="shared" si="76"/>
        <v/>
      </c>
    </row>
    <row r="4784" customHeight="1" spans="11:11">
      <c r="K4784" s="31" t="str">
        <f ca="1" t="shared" si="76"/>
        <v/>
      </c>
    </row>
    <row r="4785" customHeight="1" spans="11:11">
      <c r="K4785" s="31" t="str">
        <f ca="1" t="shared" si="76"/>
        <v/>
      </c>
    </row>
    <row r="4786" customHeight="1" spans="11:11">
      <c r="K4786" s="31" t="str">
        <f ca="1" t="shared" si="76"/>
        <v/>
      </c>
    </row>
    <row r="4787" customHeight="1" spans="11:11">
      <c r="K4787" s="31" t="str">
        <f ca="1" t="shared" si="76"/>
        <v/>
      </c>
    </row>
    <row r="4788" customHeight="1" spans="11:11">
      <c r="K4788" s="31" t="str">
        <f ca="1" t="shared" si="76"/>
        <v/>
      </c>
    </row>
    <row r="4789" customHeight="1" spans="11:11">
      <c r="K4789" s="31" t="str">
        <f ca="1" t="shared" si="76"/>
        <v/>
      </c>
    </row>
    <row r="4790" customHeight="1" spans="11:11">
      <c r="K4790" s="31" t="str">
        <f ca="1" t="shared" si="76"/>
        <v/>
      </c>
    </row>
    <row r="4791" customHeight="1" spans="11:11">
      <c r="K4791" s="31" t="str">
        <f ca="1" t="shared" si="76"/>
        <v/>
      </c>
    </row>
    <row r="4792" customHeight="1" spans="11:11">
      <c r="K4792" s="31" t="str">
        <f ca="1" t="shared" si="76"/>
        <v/>
      </c>
    </row>
    <row r="4793" customHeight="1" spans="11:11">
      <c r="K4793" s="31" t="str">
        <f ca="1" t="shared" si="76"/>
        <v/>
      </c>
    </row>
    <row r="4794" customHeight="1" spans="11:11">
      <c r="K4794" s="31" t="str">
        <f ca="1" t="shared" si="76"/>
        <v/>
      </c>
    </row>
    <row r="4795" customHeight="1" spans="11:11">
      <c r="K4795" s="31" t="str">
        <f ca="1" t="shared" si="76"/>
        <v/>
      </c>
    </row>
    <row r="4796" customHeight="1" spans="11:11">
      <c r="K4796" s="31" t="str">
        <f ca="1" t="shared" si="76"/>
        <v/>
      </c>
    </row>
    <row r="4797" customHeight="1" spans="11:11">
      <c r="K4797" s="31" t="str">
        <f ca="1" t="shared" si="76"/>
        <v/>
      </c>
    </row>
    <row r="4798" customHeight="1" spans="11:11">
      <c r="K4798" s="31" t="str">
        <f ca="1" t="shared" si="76"/>
        <v/>
      </c>
    </row>
    <row r="4799" customHeight="1" spans="11:11">
      <c r="K4799" s="31" t="str">
        <f ca="1" t="shared" si="76"/>
        <v/>
      </c>
    </row>
    <row r="4800" customHeight="1" spans="11:11">
      <c r="K4800" s="31" t="str">
        <f ca="1" t="shared" si="76"/>
        <v/>
      </c>
    </row>
    <row r="4801" customHeight="1" spans="11:11">
      <c r="K4801" s="31" t="str">
        <f ca="1" t="shared" si="76"/>
        <v/>
      </c>
    </row>
    <row r="4802" customHeight="1" spans="11:11">
      <c r="K4802" s="31" t="str">
        <f ca="1" t="shared" si="76"/>
        <v/>
      </c>
    </row>
    <row r="4803" customHeight="1" spans="11:11">
      <c r="K4803" s="31" t="str">
        <f ca="1" t="shared" si="76"/>
        <v/>
      </c>
    </row>
    <row r="4804" customHeight="1" spans="11:11">
      <c r="K4804" s="31" t="str">
        <f ca="1" t="shared" si="76"/>
        <v/>
      </c>
    </row>
    <row r="4805" customHeight="1" spans="11:11">
      <c r="K4805" s="31" t="str">
        <f ca="1" t="shared" si="76"/>
        <v/>
      </c>
    </row>
    <row r="4806" customHeight="1" spans="11:11">
      <c r="K4806" s="31" t="str">
        <f ca="1" t="shared" si="76"/>
        <v/>
      </c>
    </row>
    <row r="4807" customHeight="1" spans="11:11">
      <c r="K4807" s="31" t="str">
        <f ca="1" t="shared" si="76"/>
        <v/>
      </c>
    </row>
    <row r="4808" customHeight="1" spans="11:11">
      <c r="K4808" s="31" t="str">
        <f ca="1" t="shared" si="76"/>
        <v/>
      </c>
    </row>
    <row r="4809" customHeight="1" spans="11:11">
      <c r="K4809" s="31" t="str">
        <f ca="1" t="shared" si="76"/>
        <v/>
      </c>
    </row>
    <row r="4810" customHeight="1" spans="11:11">
      <c r="K4810" s="31" t="str">
        <f ca="1" t="shared" si="76"/>
        <v/>
      </c>
    </row>
    <row r="4811" customHeight="1" spans="11:11">
      <c r="K4811" s="31" t="str">
        <f ca="1" t="shared" si="76"/>
        <v/>
      </c>
    </row>
    <row r="4812" customHeight="1" spans="11:11">
      <c r="K4812" s="31" t="str">
        <f ca="1" t="shared" si="76"/>
        <v/>
      </c>
    </row>
    <row r="4813" customHeight="1" spans="11:11">
      <c r="K4813" s="31" t="str">
        <f ca="1" t="shared" si="76"/>
        <v/>
      </c>
    </row>
    <row r="4814" customHeight="1" spans="11:11">
      <c r="K4814" s="31" t="str">
        <f ca="1" t="shared" ref="K4814:K4877" si="77">IF(B4814="","",IF(AND(J4814&lt;&gt;"✔",I4814&lt;TODAY()),"已超期",""))</f>
        <v/>
      </c>
    </row>
    <row r="4815" customHeight="1" spans="11:11">
      <c r="K4815" s="31" t="str">
        <f ca="1" t="shared" si="77"/>
        <v/>
      </c>
    </row>
    <row r="4816" customHeight="1" spans="11:11">
      <c r="K4816" s="31" t="str">
        <f ca="1" t="shared" si="77"/>
        <v/>
      </c>
    </row>
    <row r="4817" customHeight="1" spans="11:11">
      <c r="K4817" s="31" t="str">
        <f ca="1" t="shared" si="77"/>
        <v/>
      </c>
    </row>
    <row r="4818" customHeight="1" spans="11:11">
      <c r="K4818" s="31" t="str">
        <f ca="1" t="shared" si="77"/>
        <v/>
      </c>
    </row>
    <row r="4819" customHeight="1" spans="11:11">
      <c r="K4819" s="31" t="str">
        <f ca="1" t="shared" si="77"/>
        <v/>
      </c>
    </row>
    <row r="4820" customHeight="1" spans="11:11">
      <c r="K4820" s="31" t="str">
        <f ca="1" t="shared" si="77"/>
        <v/>
      </c>
    </row>
    <row r="4821" customHeight="1" spans="11:11">
      <c r="K4821" s="31" t="str">
        <f ca="1" t="shared" si="77"/>
        <v/>
      </c>
    </row>
    <row r="4822" customHeight="1" spans="11:11">
      <c r="K4822" s="31" t="str">
        <f ca="1" t="shared" si="77"/>
        <v/>
      </c>
    </row>
    <row r="4823" customHeight="1" spans="11:11">
      <c r="K4823" s="31" t="str">
        <f ca="1" t="shared" si="77"/>
        <v/>
      </c>
    </row>
    <row r="4824" customHeight="1" spans="11:11">
      <c r="K4824" s="31" t="str">
        <f ca="1" t="shared" si="77"/>
        <v/>
      </c>
    </row>
    <row r="4825" customHeight="1" spans="11:11">
      <c r="K4825" s="31" t="str">
        <f ca="1" t="shared" si="77"/>
        <v/>
      </c>
    </row>
    <row r="4826" customHeight="1" spans="11:11">
      <c r="K4826" s="31" t="str">
        <f ca="1" t="shared" si="77"/>
        <v/>
      </c>
    </row>
    <row r="4827" customHeight="1" spans="11:11">
      <c r="K4827" s="31" t="str">
        <f ca="1" t="shared" si="77"/>
        <v/>
      </c>
    </row>
    <row r="4828" customHeight="1" spans="11:11">
      <c r="K4828" s="31" t="str">
        <f ca="1" t="shared" si="77"/>
        <v/>
      </c>
    </row>
    <row r="4829" customHeight="1" spans="11:11">
      <c r="K4829" s="31" t="str">
        <f ca="1" t="shared" si="77"/>
        <v/>
      </c>
    </row>
    <row r="4830" customHeight="1" spans="11:11">
      <c r="K4830" s="31" t="str">
        <f ca="1" t="shared" si="77"/>
        <v/>
      </c>
    </row>
    <row r="4831" customHeight="1" spans="11:11">
      <c r="K4831" s="31" t="str">
        <f ca="1" t="shared" si="77"/>
        <v/>
      </c>
    </row>
    <row r="4832" customHeight="1" spans="11:11">
      <c r="K4832" s="31" t="str">
        <f ca="1" t="shared" si="77"/>
        <v/>
      </c>
    </row>
    <row r="4833" customHeight="1" spans="11:11">
      <c r="K4833" s="31" t="str">
        <f ca="1" t="shared" si="77"/>
        <v/>
      </c>
    </row>
    <row r="4834" customHeight="1" spans="11:11">
      <c r="K4834" s="31" t="str">
        <f ca="1" t="shared" si="77"/>
        <v/>
      </c>
    </row>
    <row r="4835" customHeight="1" spans="11:11">
      <c r="K4835" s="31" t="str">
        <f ca="1" t="shared" si="77"/>
        <v/>
      </c>
    </row>
    <row r="4836" customHeight="1" spans="11:11">
      <c r="K4836" s="31" t="str">
        <f ca="1" t="shared" si="77"/>
        <v/>
      </c>
    </row>
    <row r="4837" customHeight="1" spans="11:11">
      <c r="K4837" s="31" t="str">
        <f ca="1" t="shared" si="77"/>
        <v/>
      </c>
    </row>
    <row r="4838" customHeight="1" spans="11:11">
      <c r="K4838" s="31" t="str">
        <f ca="1" t="shared" si="77"/>
        <v/>
      </c>
    </row>
    <row r="4839" customHeight="1" spans="11:11">
      <c r="K4839" s="31" t="str">
        <f ca="1" t="shared" si="77"/>
        <v/>
      </c>
    </row>
    <row r="4840" customHeight="1" spans="11:11">
      <c r="K4840" s="31" t="str">
        <f ca="1" t="shared" si="77"/>
        <v/>
      </c>
    </row>
    <row r="4841" customHeight="1" spans="11:11">
      <c r="K4841" s="31" t="str">
        <f ca="1" t="shared" si="77"/>
        <v/>
      </c>
    </row>
    <row r="4842" customHeight="1" spans="11:11">
      <c r="K4842" s="31" t="str">
        <f ca="1" t="shared" si="77"/>
        <v/>
      </c>
    </row>
    <row r="4843" customHeight="1" spans="11:11">
      <c r="K4843" s="31" t="str">
        <f ca="1" t="shared" si="77"/>
        <v/>
      </c>
    </row>
    <row r="4844" customHeight="1" spans="11:11">
      <c r="K4844" s="31" t="str">
        <f ca="1" t="shared" si="77"/>
        <v/>
      </c>
    </row>
    <row r="4845" customHeight="1" spans="11:11">
      <c r="K4845" s="31" t="str">
        <f ca="1" t="shared" si="77"/>
        <v/>
      </c>
    </row>
    <row r="4846" customHeight="1" spans="11:11">
      <c r="K4846" s="31" t="str">
        <f ca="1" t="shared" si="77"/>
        <v/>
      </c>
    </row>
    <row r="4847" customHeight="1" spans="11:11">
      <c r="K4847" s="31" t="str">
        <f ca="1" t="shared" si="77"/>
        <v/>
      </c>
    </row>
    <row r="4848" customHeight="1" spans="11:11">
      <c r="K4848" s="31" t="str">
        <f ca="1" t="shared" si="77"/>
        <v/>
      </c>
    </row>
    <row r="4849" customHeight="1" spans="11:11">
      <c r="K4849" s="31" t="str">
        <f ca="1" t="shared" si="77"/>
        <v/>
      </c>
    </row>
    <row r="4850" customHeight="1" spans="11:11">
      <c r="K4850" s="31" t="str">
        <f ca="1" t="shared" si="77"/>
        <v/>
      </c>
    </row>
    <row r="4851" customHeight="1" spans="11:11">
      <c r="K4851" s="31" t="str">
        <f ca="1" t="shared" si="77"/>
        <v/>
      </c>
    </row>
    <row r="4852" customHeight="1" spans="11:11">
      <c r="K4852" s="31" t="str">
        <f ca="1" t="shared" si="77"/>
        <v/>
      </c>
    </row>
    <row r="4853" customHeight="1" spans="11:11">
      <c r="K4853" s="31" t="str">
        <f ca="1" t="shared" si="77"/>
        <v/>
      </c>
    </row>
    <row r="4854" customHeight="1" spans="11:11">
      <c r="K4854" s="31" t="str">
        <f ca="1" t="shared" si="77"/>
        <v/>
      </c>
    </row>
    <row r="4855" customHeight="1" spans="11:11">
      <c r="K4855" s="31" t="str">
        <f ca="1" t="shared" si="77"/>
        <v/>
      </c>
    </row>
    <row r="4856" customHeight="1" spans="11:11">
      <c r="K4856" s="31" t="str">
        <f ca="1" t="shared" si="77"/>
        <v/>
      </c>
    </row>
    <row r="4857" customHeight="1" spans="11:11">
      <c r="K4857" s="31" t="str">
        <f ca="1" t="shared" si="77"/>
        <v/>
      </c>
    </row>
    <row r="4858" customHeight="1" spans="11:11">
      <c r="K4858" s="31" t="str">
        <f ca="1" t="shared" si="77"/>
        <v/>
      </c>
    </row>
    <row r="4859" customHeight="1" spans="11:11">
      <c r="K4859" s="31" t="str">
        <f ca="1" t="shared" si="77"/>
        <v/>
      </c>
    </row>
    <row r="4860" customHeight="1" spans="11:11">
      <c r="K4860" s="31" t="str">
        <f ca="1" t="shared" si="77"/>
        <v/>
      </c>
    </row>
    <row r="4861" customHeight="1" spans="11:11">
      <c r="K4861" s="31" t="str">
        <f ca="1" t="shared" si="77"/>
        <v/>
      </c>
    </row>
    <row r="4862" customHeight="1" spans="11:11">
      <c r="K4862" s="31" t="str">
        <f ca="1" t="shared" si="77"/>
        <v/>
      </c>
    </row>
    <row r="4863" customHeight="1" spans="11:11">
      <c r="K4863" s="31" t="str">
        <f ca="1" t="shared" si="77"/>
        <v/>
      </c>
    </row>
    <row r="4864" customHeight="1" spans="11:11">
      <c r="K4864" s="31" t="str">
        <f ca="1" t="shared" si="77"/>
        <v/>
      </c>
    </row>
    <row r="4865" customHeight="1" spans="11:11">
      <c r="K4865" s="31" t="str">
        <f ca="1" t="shared" si="77"/>
        <v/>
      </c>
    </row>
    <row r="4866" customHeight="1" spans="11:11">
      <c r="K4866" s="31" t="str">
        <f ca="1" t="shared" si="77"/>
        <v/>
      </c>
    </row>
    <row r="4867" customHeight="1" spans="11:11">
      <c r="K4867" s="31" t="str">
        <f ca="1" t="shared" si="77"/>
        <v/>
      </c>
    </row>
    <row r="4868" customHeight="1" spans="11:11">
      <c r="K4868" s="31" t="str">
        <f ca="1" t="shared" si="77"/>
        <v/>
      </c>
    </row>
    <row r="4869" customHeight="1" spans="11:11">
      <c r="K4869" s="31" t="str">
        <f ca="1" t="shared" si="77"/>
        <v/>
      </c>
    </row>
    <row r="4870" customHeight="1" spans="11:11">
      <c r="K4870" s="31" t="str">
        <f ca="1" t="shared" si="77"/>
        <v/>
      </c>
    </row>
    <row r="4871" customHeight="1" spans="11:11">
      <c r="K4871" s="31" t="str">
        <f ca="1" t="shared" si="77"/>
        <v/>
      </c>
    </row>
    <row r="4872" customHeight="1" spans="11:11">
      <c r="K4872" s="31" t="str">
        <f ca="1" t="shared" si="77"/>
        <v/>
      </c>
    </row>
    <row r="4873" customHeight="1" spans="11:11">
      <c r="K4873" s="31" t="str">
        <f ca="1" t="shared" si="77"/>
        <v/>
      </c>
    </row>
    <row r="4874" customHeight="1" spans="11:11">
      <c r="K4874" s="31" t="str">
        <f ca="1" t="shared" si="77"/>
        <v/>
      </c>
    </row>
    <row r="4875" customHeight="1" spans="11:11">
      <c r="K4875" s="31" t="str">
        <f ca="1" t="shared" si="77"/>
        <v/>
      </c>
    </row>
    <row r="4876" customHeight="1" spans="11:11">
      <c r="K4876" s="31" t="str">
        <f ca="1" t="shared" si="77"/>
        <v/>
      </c>
    </row>
    <row r="4877" customHeight="1" spans="11:11">
      <c r="K4877" s="31" t="str">
        <f ca="1" t="shared" si="77"/>
        <v/>
      </c>
    </row>
    <row r="4878" customHeight="1" spans="11:11">
      <c r="K4878" s="31" t="str">
        <f ca="1" t="shared" ref="K4878:K4941" si="78">IF(B4878="","",IF(AND(J4878&lt;&gt;"✔",I4878&lt;TODAY()),"已超期",""))</f>
        <v/>
      </c>
    </row>
    <row r="4879" customHeight="1" spans="11:11">
      <c r="K4879" s="31" t="str">
        <f ca="1" t="shared" si="78"/>
        <v/>
      </c>
    </row>
    <row r="4880" customHeight="1" spans="11:11">
      <c r="K4880" s="31" t="str">
        <f ca="1" t="shared" si="78"/>
        <v/>
      </c>
    </row>
    <row r="4881" customHeight="1" spans="11:11">
      <c r="K4881" s="31" t="str">
        <f ca="1" t="shared" si="78"/>
        <v/>
      </c>
    </row>
    <row r="4882" customHeight="1" spans="11:11">
      <c r="K4882" s="31" t="str">
        <f ca="1" t="shared" si="78"/>
        <v/>
      </c>
    </row>
    <row r="4883" customHeight="1" spans="11:11">
      <c r="K4883" s="31" t="str">
        <f ca="1" t="shared" si="78"/>
        <v/>
      </c>
    </row>
    <row r="4884" customHeight="1" spans="11:11">
      <c r="K4884" s="31" t="str">
        <f ca="1" t="shared" si="78"/>
        <v/>
      </c>
    </row>
    <row r="4885" customHeight="1" spans="11:11">
      <c r="K4885" s="31" t="str">
        <f ca="1" t="shared" si="78"/>
        <v/>
      </c>
    </row>
    <row r="4886" customHeight="1" spans="11:11">
      <c r="K4886" s="31" t="str">
        <f ca="1" t="shared" si="78"/>
        <v/>
      </c>
    </row>
    <row r="4887" customHeight="1" spans="11:11">
      <c r="K4887" s="31" t="str">
        <f ca="1" t="shared" si="78"/>
        <v/>
      </c>
    </row>
    <row r="4888" customHeight="1" spans="11:11">
      <c r="K4888" s="31" t="str">
        <f ca="1" t="shared" si="78"/>
        <v/>
      </c>
    </row>
    <row r="4889" customHeight="1" spans="11:11">
      <c r="K4889" s="31" t="str">
        <f ca="1" t="shared" si="78"/>
        <v/>
      </c>
    </row>
    <row r="4890" customHeight="1" spans="11:11">
      <c r="K4890" s="31" t="str">
        <f ca="1" t="shared" si="78"/>
        <v/>
      </c>
    </row>
    <row r="4891" customHeight="1" spans="11:11">
      <c r="K4891" s="31" t="str">
        <f ca="1" t="shared" si="78"/>
        <v/>
      </c>
    </row>
    <row r="4892" customHeight="1" spans="11:11">
      <c r="K4892" s="31" t="str">
        <f ca="1" t="shared" si="78"/>
        <v/>
      </c>
    </row>
    <row r="4893" customHeight="1" spans="11:11">
      <c r="K4893" s="31" t="str">
        <f ca="1" t="shared" si="78"/>
        <v/>
      </c>
    </row>
    <row r="4894" customHeight="1" spans="11:11">
      <c r="K4894" s="31" t="str">
        <f ca="1" t="shared" si="78"/>
        <v/>
      </c>
    </row>
    <row r="4895" customHeight="1" spans="11:11">
      <c r="K4895" s="31" t="str">
        <f ca="1" t="shared" si="78"/>
        <v/>
      </c>
    </row>
    <row r="4896" customHeight="1" spans="11:11">
      <c r="K4896" s="31" t="str">
        <f ca="1" t="shared" si="78"/>
        <v/>
      </c>
    </row>
    <row r="4897" customHeight="1" spans="11:11">
      <c r="K4897" s="31" t="str">
        <f ca="1" t="shared" si="78"/>
        <v/>
      </c>
    </row>
    <row r="4898" customHeight="1" spans="11:11">
      <c r="K4898" s="31" t="str">
        <f ca="1" t="shared" si="78"/>
        <v/>
      </c>
    </row>
    <row r="4899" customHeight="1" spans="11:11">
      <c r="K4899" s="31" t="str">
        <f ca="1" t="shared" si="78"/>
        <v/>
      </c>
    </row>
    <row r="4900" customHeight="1" spans="11:11">
      <c r="K4900" s="31" t="str">
        <f ca="1" t="shared" si="78"/>
        <v/>
      </c>
    </row>
    <row r="4901" customHeight="1" spans="11:11">
      <c r="K4901" s="31" t="str">
        <f ca="1" t="shared" si="78"/>
        <v/>
      </c>
    </row>
    <row r="4902" customHeight="1" spans="11:11">
      <c r="K4902" s="31" t="str">
        <f ca="1" t="shared" si="78"/>
        <v/>
      </c>
    </row>
    <row r="4903" customHeight="1" spans="11:11">
      <c r="K4903" s="31" t="str">
        <f ca="1" t="shared" si="78"/>
        <v/>
      </c>
    </row>
    <row r="4904" customHeight="1" spans="11:11">
      <c r="K4904" s="31" t="str">
        <f ca="1" t="shared" si="78"/>
        <v/>
      </c>
    </row>
    <row r="4905" customHeight="1" spans="11:11">
      <c r="K4905" s="31" t="str">
        <f ca="1" t="shared" si="78"/>
        <v/>
      </c>
    </row>
    <row r="4906" customHeight="1" spans="11:11">
      <c r="K4906" s="31" t="str">
        <f ca="1" t="shared" si="78"/>
        <v/>
      </c>
    </row>
    <row r="4907" customHeight="1" spans="11:11">
      <c r="K4907" s="31" t="str">
        <f ca="1" t="shared" si="78"/>
        <v/>
      </c>
    </row>
    <row r="4908" customHeight="1" spans="11:11">
      <c r="K4908" s="31" t="str">
        <f ca="1" t="shared" si="78"/>
        <v/>
      </c>
    </row>
    <row r="4909" customHeight="1" spans="11:11">
      <c r="K4909" s="31" t="str">
        <f ca="1" t="shared" si="78"/>
        <v/>
      </c>
    </row>
    <row r="4910" customHeight="1" spans="11:11">
      <c r="K4910" s="31" t="str">
        <f ca="1" t="shared" si="78"/>
        <v/>
      </c>
    </row>
    <row r="4911" customHeight="1" spans="11:11">
      <c r="K4911" s="31" t="str">
        <f ca="1" t="shared" si="78"/>
        <v/>
      </c>
    </row>
    <row r="4912" customHeight="1" spans="11:11">
      <c r="K4912" s="31" t="str">
        <f ca="1" t="shared" si="78"/>
        <v/>
      </c>
    </row>
    <row r="4913" customHeight="1" spans="11:11">
      <c r="K4913" s="31" t="str">
        <f ca="1" t="shared" si="78"/>
        <v/>
      </c>
    </row>
    <row r="4914" customHeight="1" spans="11:11">
      <c r="K4914" s="31" t="str">
        <f ca="1" t="shared" si="78"/>
        <v/>
      </c>
    </row>
    <row r="4915" customHeight="1" spans="11:11">
      <c r="K4915" s="31" t="str">
        <f ca="1" t="shared" si="78"/>
        <v/>
      </c>
    </row>
    <row r="4916" customHeight="1" spans="11:11">
      <c r="K4916" s="31" t="str">
        <f ca="1" t="shared" si="78"/>
        <v/>
      </c>
    </row>
    <row r="4917" customHeight="1" spans="11:11">
      <c r="K4917" s="31" t="str">
        <f ca="1" t="shared" si="78"/>
        <v/>
      </c>
    </row>
    <row r="4918" customHeight="1" spans="11:11">
      <c r="K4918" s="31" t="str">
        <f ca="1" t="shared" si="78"/>
        <v/>
      </c>
    </row>
    <row r="4919" customHeight="1" spans="11:11">
      <c r="K4919" s="31" t="str">
        <f ca="1" t="shared" si="78"/>
        <v/>
      </c>
    </row>
    <row r="4920" customHeight="1" spans="11:11">
      <c r="K4920" s="31" t="str">
        <f ca="1" t="shared" si="78"/>
        <v/>
      </c>
    </row>
    <row r="4921" customHeight="1" spans="11:11">
      <c r="K4921" s="31" t="str">
        <f ca="1" t="shared" si="78"/>
        <v/>
      </c>
    </row>
    <row r="4922" customHeight="1" spans="11:11">
      <c r="K4922" s="31" t="str">
        <f ca="1" t="shared" si="78"/>
        <v/>
      </c>
    </row>
    <row r="4923" customHeight="1" spans="11:11">
      <c r="K4923" s="31" t="str">
        <f ca="1" t="shared" si="78"/>
        <v/>
      </c>
    </row>
    <row r="4924" customHeight="1" spans="11:11">
      <c r="K4924" s="31" t="str">
        <f ca="1" t="shared" si="78"/>
        <v/>
      </c>
    </row>
    <row r="4925" customHeight="1" spans="11:11">
      <c r="K4925" s="31" t="str">
        <f ca="1" t="shared" si="78"/>
        <v/>
      </c>
    </row>
    <row r="4926" customHeight="1" spans="11:11">
      <c r="K4926" s="31" t="str">
        <f ca="1" t="shared" si="78"/>
        <v/>
      </c>
    </row>
    <row r="4927" customHeight="1" spans="11:11">
      <c r="K4927" s="31" t="str">
        <f ca="1" t="shared" si="78"/>
        <v/>
      </c>
    </row>
    <row r="4928" customHeight="1" spans="11:11">
      <c r="K4928" s="31" t="str">
        <f ca="1" t="shared" si="78"/>
        <v/>
      </c>
    </row>
    <row r="4929" customHeight="1" spans="11:11">
      <c r="K4929" s="31" t="str">
        <f ca="1" t="shared" si="78"/>
        <v/>
      </c>
    </row>
    <row r="4930" customHeight="1" spans="11:11">
      <c r="K4930" s="31" t="str">
        <f ca="1" t="shared" si="78"/>
        <v/>
      </c>
    </row>
    <row r="4931" customHeight="1" spans="11:11">
      <c r="K4931" s="31" t="str">
        <f ca="1" t="shared" si="78"/>
        <v/>
      </c>
    </row>
    <row r="4932" customHeight="1" spans="11:11">
      <c r="K4932" s="31" t="str">
        <f ca="1" t="shared" si="78"/>
        <v/>
      </c>
    </row>
    <row r="4933" customHeight="1" spans="11:11">
      <c r="K4933" s="31" t="str">
        <f ca="1" t="shared" si="78"/>
        <v/>
      </c>
    </row>
    <row r="4934" customHeight="1" spans="11:11">
      <c r="K4934" s="31" t="str">
        <f ca="1" t="shared" si="78"/>
        <v/>
      </c>
    </row>
    <row r="4935" customHeight="1" spans="11:11">
      <c r="K4935" s="31" t="str">
        <f ca="1" t="shared" si="78"/>
        <v/>
      </c>
    </row>
    <row r="4936" customHeight="1" spans="11:11">
      <c r="K4936" s="31" t="str">
        <f ca="1" t="shared" si="78"/>
        <v/>
      </c>
    </row>
    <row r="4937" customHeight="1" spans="11:11">
      <c r="K4937" s="31" t="str">
        <f ca="1" t="shared" si="78"/>
        <v/>
      </c>
    </row>
    <row r="4938" customHeight="1" spans="11:11">
      <c r="K4938" s="31" t="str">
        <f ca="1" t="shared" si="78"/>
        <v/>
      </c>
    </row>
    <row r="4939" customHeight="1" spans="11:11">
      <c r="K4939" s="31" t="str">
        <f ca="1" t="shared" si="78"/>
        <v/>
      </c>
    </row>
    <row r="4940" customHeight="1" spans="11:11">
      <c r="K4940" s="31" t="str">
        <f ca="1" t="shared" si="78"/>
        <v/>
      </c>
    </row>
    <row r="4941" customHeight="1" spans="11:11">
      <c r="K4941" s="31" t="str">
        <f ca="1" t="shared" si="78"/>
        <v/>
      </c>
    </row>
    <row r="4942" customHeight="1" spans="11:11">
      <c r="K4942" s="31" t="str">
        <f ca="1" t="shared" ref="K4942:K5005" si="79">IF(B4942="","",IF(AND(J4942&lt;&gt;"✔",I4942&lt;TODAY()),"已超期",""))</f>
        <v/>
      </c>
    </row>
    <row r="4943" customHeight="1" spans="11:11">
      <c r="K4943" s="31" t="str">
        <f ca="1" t="shared" si="79"/>
        <v/>
      </c>
    </row>
    <row r="4944" customHeight="1" spans="11:11">
      <c r="K4944" s="31" t="str">
        <f ca="1" t="shared" si="79"/>
        <v/>
      </c>
    </row>
    <row r="4945" customHeight="1" spans="11:11">
      <c r="K4945" s="31" t="str">
        <f ca="1" t="shared" si="79"/>
        <v/>
      </c>
    </row>
    <row r="4946" customHeight="1" spans="11:11">
      <c r="K4946" s="31" t="str">
        <f ca="1" t="shared" si="79"/>
        <v/>
      </c>
    </row>
    <row r="4947" customHeight="1" spans="11:11">
      <c r="K4947" s="31" t="str">
        <f ca="1" t="shared" si="79"/>
        <v/>
      </c>
    </row>
    <row r="4948" customHeight="1" spans="11:11">
      <c r="K4948" s="31" t="str">
        <f ca="1" t="shared" si="79"/>
        <v/>
      </c>
    </row>
    <row r="4949" customHeight="1" spans="11:11">
      <c r="K4949" s="31" t="str">
        <f ca="1" t="shared" si="79"/>
        <v/>
      </c>
    </row>
    <row r="4950" customHeight="1" spans="11:11">
      <c r="K4950" s="31" t="str">
        <f ca="1" t="shared" si="79"/>
        <v/>
      </c>
    </row>
    <row r="4951" customHeight="1" spans="11:11">
      <c r="K4951" s="31" t="str">
        <f ca="1" t="shared" si="79"/>
        <v/>
      </c>
    </row>
    <row r="4952" customHeight="1" spans="11:11">
      <c r="K4952" s="31" t="str">
        <f ca="1" t="shared" si="79"/>
        <v/>
      </c>
    </row>
    <row r="4953" customHeight="1" spans="11:11">
      <c r="K4953" s="31" t="str">
        <f ca="1" t="shared" si="79"/>
        <v/>
      </c>
    </row>
    <row r="4954" customHeight="1" spans="11:11">
      <c r="K4954" s="31" t="str">
        <f ca="1" t="shared" si="79"/>
        <v/>
      </c>
    </row>
    <row r="4955" customHeight="1" spans="11:11">
      <c r="K4955" s="31" t="str">
        <f ca="1" t="shared" si="79"/>
        <v/>
      </c>
    </row>
    <row r="4956" customHeight="1" spans="11:11">
      <c r="K4956" s="31" t="str">
        <f ca="1" t="shared" si="79"/>
        <v/>
      </c>
    </row>
    <row r="4957" customHeight="1" spans="11:11">
      <c r="K4957" s="31" t="str">
        <f ca="1" t="shared" si="79"/>
        <v/>
      </c>
    </row>
    <row r="4958" customHeight="1" spans="11:11">
      <c r="K4958" s="31" t="str">
        <f ca="1" t="shared" si="79"/>
        <v/>
      </c>
    </row>
    <row r="4959" customHeight="1" spans="11:11">
      <c r="K4959" s="31" t="str">
        <f ca="1" t="shared" si="79"/>
        <v/>
      </c>
    </row>
    <row r="4960" customHeight="1" spans="11:11">
      <c r="K4960" s="31" t="str">
        <f ca="1" t="shared" si="79"/>
        <v/>
      </c>
    </row>
    <row r="4961" customHeight="1" spans="11:11">
      <c r="K4961" s="31" t="str">
        <f ca="1" t="shared" si="79"/>
        <v/>
      </c>
    </row>
    <row r="4962" customHeight="1" spans="11:11">
      <c r="K4962" s="31" t="str">
        <f ca="1" t="shared" si="79"/>
        <v/>
      </c>
    </row>
    <row r="4963" customHeight="1" spans="11:11">
      <c r="K4963" s="31" t="str">
        <f ca="1" t="shared" si="79"/>
        <v/>
      </c>
    </row>
    <row r="4964" customHeight="1" spans="11:11">
      <c r="K4964" s="31" t="str">
        <f ca="1" t="shared" si="79"/>
        <v/>
      </c>
    </row>
    <row r="4965" customHeight="1" spans="11:11">
      <c r="K4965" s="31" t="str">
        <f ca="1" t="shared" si="79"/>
        <v/>
      </c>
    </row>
    <row r="4966" customHeight="1" spans="11:11">
      <c r="K4966" s="31" t="str">
        <f ca="1" t="shared" si="79"/>
        <v/>
      </c>
    </row>
    <row r="4967" customHeight="1" spans="11:11">
      <c r="K4967" s="31" t="str">
        <f ca="1" t="shared" si="79"/>
        <v/>
      </c>
    </row>
    <row r="4968" customHeight="1" spans="11:11">
      <c r="K4968" s="31" t="str">
        <f ca="1" t="shared" si="79"/>
        <v/>
      </c>
    </row>
    <row r="4969" customHeight="1" spans="11:11">
      <c r="K4969" s="31" t="str">
        <f ca="1" t="shared" si="79"/>
        <v/>
      </c>
    </row>
    <row r="4970" customHeight="1" spans="11:11">
      <c r="K4970" s="31" t="str">
        <f ca="1" t="shared" si="79"/>
        <v/>
      </c>
    </row>
    <row r="4971" customHeight="1" spans="11:11">
      <c r="K4971" s="31" t="str">
        <f ca="1" t="shared" si="79"/>
        <v/>
      </c>
    </row>
    <row r="4972" customHeight="1" spans="11:11">
      <c r="K4972" s="31" t="str">
        <f ca="1" t="shared" si="79"/>
        <v/>
      </c>
    </row>
    <row r="4973" customHeight="1" spans="11:11">
      <c r="K4973" s="31" t="str">
        <f ca="1" t="shared" si="79"/>
        <v/>
      </c>
    </row>
    <row r="4974" customHeight="1" spans="11:11">
      <c r="K4974" s="31" t="str">
        <f ca="1" t="shared" si="79"/>
        <v/>
      </c>
    </row>
    <row r="4975" customHeight="1" spans="11:11">
      <c r="K4975" s="31" t="str">
        <f ca="1" t="shared" si="79"/>
        <v/>
      </c>
    </row>
    <row r="4976" customHeight="1" spans="11:11">
      <c r="K4976" s="31" t="str">
        <f ca="1" t="shared" si="79"/>
        <v/>
      </c>
    </row>
    <row r="4977" customHeight="1" spans="11:11">
      <c r="K4977" s="31" t="str">
        <f ca="1" t="shared" si="79"/>
        <v/>
      </c>
    </row>
    <row r="4978" customHeight="1" spans="11:11">
      <c r="K4978" s="31" t="str">
        <f ca="1" t="shared" si="79"/>
        <v/>
      </c>
    </row>
    <row r="4979" customHeight="1" spans="11:11">
      <c r="K4979" s="31" t="str">
        <f ca="1" t="shared" si="79"/>
        <v/>
      </c>
    </row>
    <row r="4980" customHeight="1" spans="11:11">
      <c r="K4980" s="31" t="str">
        <f ca="1" t="shared" si="79"/>
        <v/>
      </c>
    </row>
    <row r="4981" customHeight="1" spans="11:11">
      <c r="K4981" s="31" t="str">
        <f ca="1" t="shared" si="79"/>
        <v/>
      </c>
    </row>
    <row r="4982" customHeight="1" spans="11:11">
      <c r="K4982" s="31" t="str">
        <f ca="1" t="shared" si="79"/>
        <v/>
      </c>
    </row>
    <row r="4983" customHeight="1" spans="11:11">
      <c r="K4983" s="31" t="str">
        <f ca="1" t="shared" si="79"/>
        <v/>
      </c>
    </row>
    <row r="4984" customHeight="1" spans="11:11">
      <c r="K4984" s="31" t="str">
        <f ca="1" t="shared" si="79"/>
        <v/>
      </c>
    </row>
    <row r="4985" customHeight="1" spans="11:11">
      <c r="K4985" s="31" t="str">
        <f ca="1" t="shared" si="79"/>
        <v/>
      </c>
    </row>
    <row r="4986" customHeight="1" spans="11:11">
      <c r="K4986" s="31" t="str">
        <f ca="1" t="shared" si="79"/>
        <v/>
      </c>
    </row>
    <row r="4987" customHeight="1" spans="11:11">
      <c r="K4987" s="31" t="str">
        <f ca="1" t="shared" si="79"/>
        <v/>
      </c>
    </row>
    <row r="4988" customHeight="1" spans="11:11">
      <c r="K4988" s="31" t="str">
        <f ca="1" t="shared" si="79"/>
        <v/>
      </c>
    </row>
    <row r="4989" customHeight="1" spans="11:11">
      <c r="K4989" s="31" t="str">
        <f ca="1" t="shared" si="79"/>
        <v/>
      </c>
    </row>
    <row r="4990" customHeight="1" spans="11:11">
      <c r="K4990" s="31" t="str">
        <f ca="1" t="shared" si="79"/>
        <v/>
      </c>
    </row>
    <row r="4991" customHeight="1" spans="11:11">
      <c r="K4991" s="31" t="str">
        <f ca="1" t="shared" si="79"/>
        <v/>
      </c>
    </row>
    <row r="4992" customHeight="1" spans="11:11">
      <c r="K4992" s="31" t="str">
        <f ca="1" t="shared" si="79"/>
        <v/>
      </c>
    </row>
    <row r="4993" customHeight="1" spans="11:11">
      <c r="K4993" s="31" t="str">
        <f ca="1" t="shared" si="79"/>
        <v/>
      </c>
    </row>
    <row r="4994" customHeight="1" spans="11:11">
      <c r="K4994" s="31" t="str">
        <f ca="1" t="shared" si="79"/>
        <v/>
      </c>
    </row>
    <row r="4995" customHeight="1" spans="11:11">
      <c r="K4995" s="31" t="str">
        <f ca="1" t="shared" si="79"/>
        <v/>
      </c>
    </row>
    <row r="4996" customHeight="1" spans="11:11">
      <c r="K4996" s="31" t="str">
        <f ca="1" t="shared" si="79"/>
        <v/>
      </c>
    </row>
    <row r="4997" customHeight="1" spans="11:11">
      <c r="K4997" s="31" t="str">
        <f ca="1" t="shared" si="79"/>
        <v/>
      </c>
    </row>
    <row r="4998" customHeight="1" spans="11:11">
      <c r="K4998" s="31" t="str">
        <f ca="1" t="shared" si="79"/>
        <v/>
      </c>
    </row>
    <row r="4999" customHeight="1" spans="11:11">
      <c r="K4999" s="31" t="str">
        <f ca="1" t="shared" si="79"/>
        <v/>
      </c>
    </row>
    <row r="5000" customHeight="1" spans="11:11">
      <c r="K5000" s="31" t="str">
        <f ca="1" t="shared" si="79"/>
        <v/>
      </c>
    </row>
    <row r="5001" customHeight="1" spans="11:11">
      <c r="K5001" s="31" t="str">
        <f ca="1" t="shared" si="79"/>
        <v/>
      </c>
    </row>
    <row r="5002" customHeight="1" spans="11:11">
      <c r="K5002" s="31" t="str">
        <f ca="1" t="shared" si="79"/>
        <v/>
      </c>
    </row>
    <row r="5003" customHeight="1" spans="11:11">
      <c r="K5003" s="31" t="str">
        <f ca="1" t="shared" si="79"/>
        <v/>
      </c>
    </row>
    <row r="5004" customHeight="1" spans="11:11">
      <c r="K5004" s="31" t="str">
        <f ca="1" t="shared" si="79"/>
        <v/>
      </c>
    </row>
    <row r="5005" customHeight="1" spans="11:11">
      <c r="K5005" s="31" t="str">
        <f ca="1" t="shared" si="79"/>
        <v/>
      </c>
    </row>
    <row r="5006" customHeight="1" spans="11:11">
      <c r="K5006" s="31" t="str">
        <f ca="1" t="shared" ref="K5006:K5069" si="80">IF(B5006="","",IF(AND(J5006&lt;&gt;"✔",I5006&lt;TODAY()),"已超期",""))</f>
        <v/>
      </c>
    </row>
    <row r="5007" customHeight="1" spans="11:11">
      <c r="K5007" s="31" t="str">
        <f ca="1" t="shared" si="80"/>
        <v/>
      </c>
    </row>
    <row r="5008" customHeight="1" spans="11:11">
      <c r="K5008" s="31" t="str">
        <f ca="1" t="shared" si="80"/>
        <v/>
      </c>
    </row>
    <row r="5009" customHeight="1" spans="11:11">
      <c r="K5009" s="31" t="str">
        <f ca="1" t="shared" si="80"/>
        <v/>
      </c>
    </row>
    <row r="5010" customHeight="1" spans="11:11">
      <c r="K5010" s="31" t="str">
        <f ca="1" t="shared" si="80"/>
        <v/>
      </c>
    </row>
    <row r="5011" customHeight="1" spans="11:11">
      <c r="K5011" s="31" t="str">
        <f ca="1" t="shared" si="80"/>
        <v/>
      </c>
    </row>
    <row r="5012" customHeight="1" spans="11:11">
      <c r="K5012" s="31" t="str">
        <f ca="1" t="shared" si="80"/>
        <v/>
      </c>
    </row>
    <row r="5013" customHeight="1" spans="11:11">
      <c r="K5013" s="31" t="str">
        <f ca="1" t="shared" si="80"/>
        <v/>
      </c>
    </row>
    <row r="5014" customHeight="1" spans="11:11">
      <c r="K5014" s="31" t="str">
        <f ca="1" t="shared" si="80"/>
        <v/>
      </c>
    </row>
    <row r="5015" customHeight="1" spans="11:11">
      <c r="K5015" s="31" t="str">
        <f ca="1" t="shared" si="80"/>
        <v/>
      </c>
    </row>
    <row r="5016" customHeight="1" spans="11:11">
      <c r="K5016" s="31" t="str">
        <f ca="1" t="shared" si="80"/>
        <v/>
      </c>
    </row>
    <row r="5017" customHeight="1" spans="11:11">
      <c r="K5017" s="31" t="str">
        <f ca="1" t="shared" si="80"/>
        <v/>
      </c>
    </row>
    <row r="5018" customHeight="1" spans="11:11">
      <c r="K5018" s="31" t="str">
        <f ca="1" t="shared" si="80"/>
        <v/>
      </c>
    </row>
    <row r="5019" customHeight="1" spans="11:11">
      <c r="K5019" s="31" t="str">
        <f ca="1" t="shared" si="80"/>
        <v/>
      </c>
    </row>
    <row r="5020" customHeight="1" spans="11:11">
      <c r="K5020" s="31" t="str">
        <f ca="1" t="shared" si="80"/>
        <v/>
      </c>
    </row>
    <row r="5021" customHeight="1" spans="11:11">
      <c r="K5021" s="31" t="str">
        <f ca="1" t="shared" si="80"/>
        <v/>
      </c>
    </row>
    <row r="5022" customHeight="1" spans="11:11">
      <c r="K5022" s="31" t="str">
        <f ca="1" t="shared" si="80"/>
        <v/>
      </c>
    </row>
    <row r="5023" customHeight="1" spans="11:11">
      <c r="K5023" s="31" t="str">
        <f ca="1" t="shared" si="80"/>
        <v/>
      </c>
    </row>
    <row r="5024" customHeight="1" spans="11:11">
      <c r="K5024" s="31" t="str">
        <f ca="1" t="shared" si="80"/>
        <v/>
      </c>
    </row>
    <row r="5025" customHeight="1" spans="11:11">
      <c r="K5025" s="31" t="str">
        <f ca="1" t="shared" si="80"/>
        <v/>
      </c>
    </row>
    <row r="5026" customHeight="1" spans="11:11">
      <c r="K5026" s="31" t="str">
        <f ca="1" t="shared" si="80"/>
        <v/>
      </c>
    </row>
    <row r="5027" customHeight="1" spans="11:11">
      <c r="K5027" s="31" t="str">
        <f ca="1" t="shared" si="80"/>
        <v/>
      </c>
    </row>
    <row r="5028" customHeight="1" spans="11:11">
      <c r="K5028" s="31" t="str">
        <f ca="1" t="shared" si="80"/>
        <v/>
      </c>
    </row>
    <row r="5029" customHeight="1" spans="11:11">
      <c r="K5029" s="31" t="str">
        <f ca="1" t="shared" si="80"/>
        <v/>
      </c>
    </row>
    <row r="5030" customHeight="1" spans="11:11">
      <c r="K5030" s="31" t="str">
        <f ca="1" t="shared" si="80"/>
        <v/>
      </c>
    </row>
    <row r="5031" customHeight="1" spans="11:11">
      <c r="K5031" s="31" t="str">
        <f ca="1" t="shared" si="80"/>
        <v/>
      </c>
    </row>
    <row r="5032" customHeight="1" spans="11:11">
      <c r="K5032" s="31" t="str">
        <f ca="1" t="shared" si="80"/>
        <v/>
      </c>
    </row>
    <row r="5033" customHeight="1" spans="11:11">
      <c r="K5033" s="31" t="str">
        <f ca="1" t="shared" si="80"/>
        <v/>
      </c>
    </row>
    <row r="5034" customHeight="1" spans="11:11">
      <c r="K5034" s="31" t="str">
        <f ca="1" t="shared" si="80"/>
        <v/>
      </c>
    </row>
    <row r="5035" customHeight="1" spans="11:11">
      <c r="K5035" s="31" t="str">
        <f ca="1" t="shared" si="80"/>
        <v/>
      </c>
    </row>
    <row r="5036" customHeight="1" spans="11:11">
      <c r="K5036" s="31" t="str">
        <f ca="1" t="shared" si="80"/>
        <v/>
      </c>
    </row>
    <row r="5037" customHeight="1" spans="11:11">
      <c r="K5037" s="31" t="str">
        <f ca="1" t="shared" si="80"/>
        <v/>
      </c>
    </row>
    <row r="5038" customHeight="1" spans="11:11">
      <c r="K5038" s="31" t="str">
        <f ca="1" t="shared" si="80"/>
        <v/>
      </c>
    </row>
    <row r="5039" customHeight="1" spans="11:11">
      <c r="K5039" s="31" t="str">
        <f ca="1" t="shared" si="80"/>
        <v/>
      </c>
    </row>
    <row r="5040" customHeight="1" spans="11:11">
      <c r="K5040" s="31" t="str">
        <f ca="1" t="shared" si="80"/>
        <v/>
      </c>
    </row>
    <row r="5041" customHeight="1" spans="11:11">
      <c r="K5041" s="31" t="str">
        <f ca="1" t="shared" si="80"/>
        <v/>
      </c>
    </row>
    <row r="5042" customHeight="1" spans="11:11">
      <c r="K5042" s="31" t="str">
        <f ca="1" t="shared" si="80"/>
        <v/>
      </c>
    </row>
    <row r="5043" customHeight="1" spans="11:11">
      <c r="K5043" s="31" t="str">
        <f ca="1" t="shared" si="80"/>
        <v/>
      </c>
    </row>
    <row r="5044" customHeight="1" spans="11:11">
      <c r="K5044" s="31" t="str">
        <f ca="1" t="shared" si="80"/>
        <v/>
      </c>
    </row>
    <row r="5045" customHeight="1" spans="11:11">
      <c r="K5045" s="31" t="str">
        <f ca="1" t="shared" si="80"/>
        <v/>
      </c>
    </row>
    <row r="5046" customHeight="1" spans="11:11">
      <c r="K5046" s="31" t="str">
        <f ca="1" t="shared" si="80"/>
        <v/>
      </c>
    </row>
    <row r="5047" customHeight="1" spans="11:11">
      <c r="K5047" s="31" t="str">
        <f ca="1" t="shared" si="80"/>
        <v/>
      </c>
    </row>
    <row r="5048" customHeight="1" spans="11:11">
      <c r="K5048" s="31" t="str">
        <f ca="1" t="shared" si="80"/>
        <v/>
      </c>
    </row>
    <row r="5049" customHeight="1" spans="11:11">
      <c r="K5049" s="31" t="str">
        <f ca="1" t="shared" si="80"/>
        <v/>
      </c>
    </row>
    <row r="5050" customHeight="1" spans="11:11">
      <c r="K5050" s="31" t="str">
        <f ca="1" t="shared" si="80"/>
        <v/>
      </c>
    </row>
    <row r="5051" customHeight="1" spans="11:11">
      <c r="K5051" s="31" t="str">
        <f ca="1" t="shared" si="80"/>
        <v/>
      </c>
    </row>
    <row r="5052" customHeight="1" spans="11:11">
      <c r="K5052" s="31" t="str">
        <f ca="1" t="shared" si="80"/>
        <v/>
      </c>
    </row>
    <row r="5053" customHeight="1" spans="11:11">
      <c r="K5053" s="31" t="str">
        <f ca="1" t="shared" si="80"/>
        <v/>
      </c>
    </row>
    <row r="5054" customHeight="1" spans="11:11">
      <c r="K5054" s="31" t="str">
        <f ca="1" t="shared" si="80"/>
        <v/>
      </c>
    </row>
    <row r="5055" customHeight="1" spans="11:11">
      <c r="K5055" s="31" t="str">
        <f ca="1" t="shared" si="80"/>
        <v/>
      </c>
    </row>
    <row r="5056" customHeight="1" spans="11:11">
      <c r="K5056" s="31" t="str">
        <f ca="1" t="shared" si="80"/>
        <v/>
      </c>
    </row>
    <row r="5057" customHeight="1" spans="11:11">
      <c r="K5057" s="31" t="str">
        <f ca="1" t="shared" si="80"/>
        <v/>
      </c>
    </row>
    <row r="5058" customHeight="1" spans="11:11">
      <c r="K5058" s="31" t="str">
        <f ca="1" t="shared" si="80"/>
        <v/>
      </c>
    </row>
    <row r="5059" customHeight="1" spans="11:11">
      <c r="K5059" s="31" t="str">
        <f ca="1" t="shared" si="80"/>
        <v/>
      </c>
    </row>
    <row r="5060" customHeight="1" spans="11:11">
      <c r="K5060" s="31" t="str">
        <f ca="1" t="shared" si="80"/>
        <v/>
      </c>
    </row>
    <row r="5061" customHeight="1" spans="11:11">
      <c r="K5061" s="31" t="str">
        <f ca="1" t="shared" si="80"/>
        <v/>
      </c>
    </row>
    <row r="5062" customHeight="1" spans="11:11">
      <c r="K5062" s="31" t="str">
        <f ca="1" t="shared" si="80"/>
        <v/>
      </c>
    </row>
    <row r="5063" customHeight="1" spans="11:11">
      <c r="K5063" s="31" t="str">
        <f ca="1" t="shared" si="80"/>
        <v/>
      </c>
    </row>
    <row r="5064" customHeight="1" spans="11:11">
      <c r="K5064" s="31" t="str">
        <f ca="1" t="shared" si="80"/>
        <v/>
      </c>
    </row>
    <row r="5065" customHeight="1" spans="11:11">
      <c r="K5065" s="31" t="str">
        <f ca="1" t="shared" si="80"/>
        <v/>
      </c>
    </row>
    <row r="5066" customHeight="1" spans="11:11">
      <c r="K5066" s="31" t="str">
        <f ca="1" t="shared" si="80"/>
        <v/>
      </c>
    </row>
    <row r="5067" customHeight="1" spans="11:11">
      <c r="K5067" s="31" t="str">
        <f ca="1" t="shared" si="80"/>
        <v/>
      </c>
    </row>
    <row r="5068" customHeight="1" spans="11:11">
      <c r="K5068" s="31" t="str">
        <f ca="1" t="shared" si="80"/>
        <v/>
      </c>
    </row>
    <row r="5069" customHeight="1" spans="11:11">
      <c r="K5069" s="31" t="str">
        <f ca="1" t="shared" si="80"/>
        <v/>
      </c>
    </row>
    <row r="5070" customHeight="1" spans="11:11">
      <c r="K5070" s="31" t="str">
        <f ca="1" t="shared" ref="K5070:K5133" si="81">IF(B5070="","",IF(AND(J5070&lt;&gt;"✔",I5070&lt;TODAY()),"已超期",""))</f>
        <v/>
      </c>
    </row>
    <row r="5071" customHeight="1" spans="11:11">
      <c r="K5071" s="31" t="str">
        <f ca="1" t="shared" si="81"/>
        <v/>
      </c>
    </row>
    <row r="5072" customHeight="1" spans="11:11">
      <c r="K5072" s="31" t="str">
        <f ca="1" t="shared" si="81"/>
        <v/>
      </c>
    </row>
    <row r="5073" customHeight="1" spans="11:11">
      <c r="K5073" s="31" t="str">
        <f ca="1" t="shared" si="81"/>
        <v/>
      </c>
    </row>
    <row r="5074" customHeight="1" spans="11:11">
      <c r="K5074" s="31" t="str">
        <f ca="1" t="shared" si="81"/>
        <v/>
      </c>
    </row>
    <row r="5075" customHeight="1" spans="11:11">
      <c r="K5075" s="31" t="str">
        <f ca="1" t="shared" si="81"/>
        <v/>
      </c>
    </row>
    <row r="5076" customHeight="1" spans="11:11">
      <c r="K5076" s="31" t="str">
        <f ca="1" t="shared" si="81"/>
        <v/>
      </c>
    </row>
    <row r="5077" customHeight="1" spans="11:11">
      <c r="K5077" s="31" t="str">
        <f ca="1" t="shared" si="81"/>
        <v/>
      </c>
    </row>
    <row r="5078" customHeight="1" spans="11:11">
      <c r="K5078" s="31" t="str">
        <f ca="1" t="shared" si="81"/>
        <v/>
      </c>
    </row>
    <row r="5079" customHeight="1" spans="11:11">
      <c r="K5079" s="31" t="str">
        <f ca="1" t="shared" si="81"/>
        <v/>
      </c>
    </row>
    <row r="5080" customHeight="1" spans="11:11">
      <c r="K5080" s="31" t="str">
        <f ca="1" t="shared" si="81"/>
        <v/>
      </c>
    </row>
    <row r="5081" customHeight="1" spans="11:11">
      <c r="K5081" s="31" t="str">
        <f ca="1" t="shared" si="81"/>
        <v/>
      </c>
    </row>
    <row r="5082" customHeight="1" spans="11:11">
      <c r="K5082" s="31" t="str">
        <f ca="1" t="shared" si="81"/>
        <v/>
      </c>
    </row>
    <row r="5083" customHeight="1" spans="11:11">
      <c r="K5083" s="31" t="str">
        <f ca="1" t="shared" si="81"/>
        <v/>
      </c>
    </row>
    <row r="5084" customHeight="1" spans="11:11">
      <c r="K5084" s="31" t="str">
        <f ca="1" t="shared" si="81"/>
        <v/>
      </c>
    </row>
    <row r="5085" customHeight="1" spans="11:11">
      <c r="K5085" s="31" t="str">
        <f ca="1" t="shared" si="81"/>
        <v/>
      </c>
    </row>
    <row r="5086" customHeight="1" spans="11:11">
      <c r="K5086" s="31" t="str">
        <f ca="1" t="shared" si="81"/>
        <v/>
      </c>
    </row>
    <row r="5087" customHeight="1" spans="11:11">
      <c r="K5087" s="31" t="str">
        <f ca="1" t="shared" si="81"/>
        <v/>
      </c>
    </row>
    <row r="5088" customHeight="1" spans="11:11">
      <c r="K5088" s="31" t="str">
        <f ca="1" t="shared" si="81"/>
        <v/>
      </c>
    </row>
    <row r="5089" customHeight="1" spans="11:11">
      <c r="K5089" s="31" t="str">
        <f ca="1" t="shared" si="81"/>
        <v/>
      </c>
    </row>
    <row r="5090" customHeight="1" spans="11:11">
      <c r="K5090" s="31" t="str">
        <f ca="1" t="shared" si="81"/>
        <v/>
      </c>
    </row>
    <row r="5091" customHeight="1" spans="11:11">
      <c r="K5091" s="31" t="str">
        <f ca="1" t="shared" si="81"/>
        <v/>
      </c>
    </row>
    <row r="5092" customHeight="1" spans="11:11">
      <c r="K5092" s="31" t="str">
        <f ca="1" t="shared" si="81"/>
        <v/>
      </c>
    </row>
    <row r="5093" customHeight="1" spans="11:11">
      <c r="K5093" s="31" t="str">
        <f ca="1" t="shared" si="81"/>
        <v/>
      </c>
    </row>
    <row r="5094" customHeight="1" spans="11:11">
      <c r="K5094" s="31" t="str">
        <f ca="1" t="shared" si="81"/>
        <v/>
      </c>
    </row>
    <row r="5095" customHeight="1" spans="11:11">
      <c r="K5095" s="31" t="str">
        <f ca="1" t="shared" si="81"/>
        <v/>
      </c>
    </row>
    <row r="5096" customHeight="1" spans="11:11">
      <c r="K5096" s="31" t="str">
        <f ca="1" t="shared" si="81"/>
        <v/>
      </c>
    </row>
    <row r="5097" customHeight="1" spans="11:11">
      <c r="K5097" s="31" t="str">
        <f ca="1" t="shared" si="81"/>
        <v/>
      </c>
    </row>
    <row r="5098" customHeight="1" spans="11:11">
      <c r="K5098" s="31" t="str">
        <f ca="1" t="shared" si="81"/>
        <v/>
      </c>
    </row>
    <row r="5099" customHeight="1" spans="11:11">
      <c r="K5099" s="31" t="str">
        <f ca="1" t="shared" si="81"/>
        <v/>
      </c>
    </row>
    <row r="5100" customHeight="1" spans="11:11">
      <c r="K5100" s="31" t="str">
        <f ca="1" t="shared" si="81"/>
        <v/>
      </c>
    </row>
    <row r="5101" customHeight="1" spans="11:11">
      <c r="K5101" s="31" t="str">
        <f ca="1" t="shared" si="81"/>
        <v/>
      </c>
    </row>
    <row r="5102" customHeight="1" spans="11:11">
      <c r="K5102" s="31" t="str">
        <f ca="1" t="shared" si="81"/>
        <v/>
      </c>
    </row>
    <row r="5103" customHeight="1" spans="11:11">
      <c r="K5103" s="31" t="str">
        <f ca="1" t="shared" si="81"/>
        <v/>
      </c>
    </row>
    <row r="5104" customHeight="1" spans="11:11">
      <c r="K5104" s="31" t="str">
        <f ca="1" t="shared" si="81"/>
        <v/>
      </c>
    </row>
    <row r="5105" customHeight="1" spans="11:11">
      <c r="K5105" s="31" t="str">
        <f ca="1" t="shared" si="81"/>
        <v/>
      </c>
    </row>
    <row r="5106" customHeight="1" spans="11:11">
      <c r="K5106" s="31" t="str">
        <f ca="1" t="shared" si="81"/>
        <v/>
      </c>
    </row>
    <row r="5107" customHeight="1" spans="11:11">
      <c r="K5107" s="31" t="str">
        <f ca="1" t="shared" si="81"/>
        <v/>
      </c>
    </row>
    <row r="5108" customHeight="1" spans="11:11">
      <c r="K5108" s="31" t="str">
        <f ca="1" t="shared" si="81"/>
        <v/>
      </c>
    </row>
    <row r="5109" customHeight="1" spans="11:11">
      <c r="K5109" s="31" t="str">
        <f ca="1" t="shared" si="81"/>
        <v/>
      </c>
    </row>
    <row r="5110" customHeight="1" spans="11:11">
      <c r="K5110" s="31" t="str">
        <f ca="1" t="shared" si="81"/>
        <v/>
      </c>
    </row>
    <row r="5111" customHeight="1" spans="11:11">
      <c r="K5111" s="31" t="str">
        <f ca="1" t="shared" si="81"/>
        <v/>
      </c>
    </row>
    <row r="5112" customHeight="1" spans="11:11">
      <c r="K5112" s="31" t="str">
        <f ca="1" t="shared" si="81"/>
        <v/>
      </c>
    </row>
    <row r="5113" customHeight="1" spans="11:11">
      <c r="K5113" s="31" t="str">
        <f ca="1" t="shared" si="81"/>
        <v/>
      </c>
    </row>
    <row r="5114" customHeight="1" spans="11:11">
      <c r="K5114" s="31" t="str">
        <f ca="1" t="shared" si="81"/>
        <v/>
      </c>
    </row>
    <row r="5115" customHeight="1" spans="11:11">
      <c r="K5115" s="31" t="str">
        <f ca="1" t="shared" si="81"/>
        <v/>
      </c>
    </row>
    <row r="5116" customHeight="1" spans="11:11">
      <c r="K5116" s="31" t="str">
        <f ca="1" t="shared" si="81"/>
        <v/>
      </c>
    </row>
    <row r="5117" customHeight="1" spans="11:11">
      <c r="K5117" s="31" t="str">
        <f ca="1" t="shared" si="81"/>
        <v/>
      </c>
    </row>
    <row r="5118" customHeight="1" spans="11:11">
      <c r="K5118" s="31" t="str">
        <f ca="1" t="shared" si="81"/>
        <v/>
      </c>
    </row>
    <row r="5119" customHeight="1" spans="11:11">
      <c r="K5119" s="31" t="str">
        <f ca="1" t="shared" si="81"/>
        <v/>
      </c>
    </row>
    <row r="5120" customHeight="1" spans="11:11">
      <c r="K5120" s="31" t="str">
        <f ca="1" t="shared" si="81"/>
        <v/>
      </c>
    </row>
    <row r="5121" customHeight="1" spans="11:11">
      <c r="K5121" s="31" t="str">
        <f ca="1" t="shared" si="81"/>
        <v/>
      </c>
    </row>
    <row r="5122" customHeight="1" spans="11:11">
      <c r="K5122" s="31" t="str">
        <f ca="1" t="shared" si="81"/>
        <v/>
      </c>
    </row>
    <row r="5123" customHeight="1" spans="11:11">
      <c r="K5123" s="31" t="str">
        <f ca="1" t="shared" si="81"/>
        <v/>
      </c>
    </row>
    <row r="5124" customHeight="1" spans="11:11">
      <c r="K5124" s="31" t="str">
        <f ca="1" t="shared" si="81"/>
        <v/>
      </c>
    </row>
    <row r="5125" customHeight="1" spans="11:11">
      <c r="K5125" s="31" t="str">
        <f ca="1" t="shared" si="81"/>
        <v/>
      </c>
    </row>
    <row r="5126" customHeight="1" spans="11:11">
      <c r="K5126" s="31" t="str">
        <f ca="1" t="shared" si="81"/>
        <v/>
      </c>
    </row>
    <row r="5127" customHeight="1" spans="11:11">
      <c r="K5127" s="31" t="str">
        <f ca="1" t="shared" si="81"/>
        <v/>
      </c>
    </row>
    <row r="5128" customHeight="1" spans="11:11">
      <c r="K5128" s="31" t="str">
        <f ca="1" t="shared" si="81"/>
        <v/>
      </c>
    </row>
    <row r="5129" customHeight="1" spans="11:11">
      <c r="K5129" s="31" t="str">
        <f ca="1" t="shared" si="81"/>
        <v/>
      </c>
    </row>
    <row r="5130" customHeight="1" spans="11:11">
      <c r="K5130" s="31" t="str">
        <f ca="1" t="shared" si="81"/>
        <v/>
      </c>
    </row>
    <row r="5131" customHeight="1" spans="11:11">
      <c r="K5131" s="31" t="str">
        <f ca="1" t="shared" si="81"/>
        <v/>
      </c>
    </row>
    <row r="5132" customHeight="1" spans="11:11">
      <c r="K5132" s="31" t="str">
        <f ca="1" t="shared" si="81"/>
        <v/>
      </c>
    </row>
    <row r="5133" customHeight="1" spans="11:11">
      <c r="K5133" s="31" t="str">
        <f ca="1" t="shared" si="81"/>
        <v/>
      </c>
    </row>
    <row r="5134" customHeight="1" spans="11:11">
      <c r="K5134" s="31" t="str">
        <f ca="1" t="shared" ref="K5134:K5197" si="82">IF(B5134="","",IF(AND(J5134&lt;&gt;"✔",I5134&lt;TODAY()),"已超期",""))</f>
        <v/>
      </c>
    </row>
    <row r="5135" customHeight="1" spans="11:11">
      <c r="K5135" s="31" t="str">
        <f ca="1" t="shared" si="82"/>
        <v/>
      </c>
    </row>
    <row r="5136" customHeight="1" spans="11:11">
      <c r="K5136" s="31" t="str">
        <f ca="1" t="shared" si="82"/>
        <v/>
      </c>
    </row>
    <row r="5137" customHeight="1" spans="11:11">
      <c r="K5137" s="31" t="str">
        <f ca="1" t="shared" si="82"/>
        <v/>
      </c>
    </row>
    <row r="5138" customHeight="1" spans="11:11">
      <c r="K5138" s="31" t="str">
        <f ca="1" t="shared" si="82"/>
        <v/>
      </c>
    </row>
    <row r="5139" customHeight="1" spans="11:11">
      <c r="K5139" s="31" t="str">
        <f ca="1" t="shared" si="82"/>
        <v/>
      </c>
    </row>
    <row r="5140" customHeight="1" spans="11:11">
      <c r="K5140" s="31" t="str">
        <f ca="1" t="shared" si="82"/>
        <v/>
      </c>
    </row>
    <row r="5141" customHeight="1" spans="11:11">
      <c r="K5141" s="31" t="str">
        <f ca="1" t="shared" si="82"/>
        <v/>
      </c>
    </row>
    <row r="5142" customHeight="1" spans="11:11">
      <c r="K5142" s="31" t="str">
        <f ca="1" t="shared" si="82"/>
        <v/>
      </c>
    </row>
    <row r="5143" customHeight="1" spans="11:11">
      <c r="K5143" s="31" t="str">
        <f ca="1" t="shared" si="82"/>
        <v/>
      </c>
    </row>
    <row r="5144" customHeight="1" spans="11:11">
      <c r="K5144" s="31" t="str">
        <f ca="1" t="shared" si="82"/>
        <v/>
      </c>
    </row>
    <row r="5145" customHeight="1" spans="11:11">
      <c r="K5145" s="31" t="str">
        <f ca="1" t="shared" si="82"/>
        <v/>
      </c>
    </row>
    <row r="5146" customHeight="1" spans="11:11">
      <c r="K5146" s="31" t="str">
        <f ca="1" t="shared" si="82"/>
        <v/>
      </c>
    </row>
    <row r="5147" customHeight="1" spans="11:11">
      <c r="K5147" s="31" t="str">
        <f ca="1" t="shared" si="82"/>
        <v/>
      </c>
    </row>
    <row r="5148" customHeight="1" spans="11:11">
      <c r="K5148" s="31" t="str">
        <f ca="1" t="shared" si="82"/>
        <v/>
      </c>
    </row>
    <row r="5149" customHeight="1" spans="11:11">
      <c r="K5149" s="31" t="str">
        <f ca="1" t="shared" si="82"/>
        <v/>
      </c>
    </row>
    <row r="5150" customHeight="1" spans="11:11">
      <c r="K5150" s="31" t="str">
        <f ca="1" t="shared" si="82"/>
        <v/>
      </c>
    </row>
    <row r="5151" customHeight="1" spans="11:11">
      <c r="K5151" s="31" t="str">
        <f ca="1" t="shared" si="82"/>
        <v/>
      </c>
    </row>
    <row r="5152" customHeight="1" spans="11:11">
      <c r="K5152" s="31" t="str">
        <f ca="1" t="shared" si="82"/>
        <v/>
      </c>
    </row>
    <row r="5153" customHeight="1" spans="11:11">
      <c r="K5153" s="31" t="str">
        <f ca="1" t="shared" si="82"/>
        <v/>
      </c>
    </row>
    <row r="5154" customHeight="1" spans="11:11">
      <c r="K5154" s="31" t="str">
        <f ca="1" t="shared" si="82"/>
        <v/>
      </c>
    </row>
    <row r="5155" customHeight="1" spans="11:11">
      <c r="K5155" s="31" t="str">
        <f ca="1" t="shared" si="82"/>
        <v/>
      </c>
    </row>
    <row r="5156" customHeight="1" spans="11:11">
      <c r="K5156" s="31" t="str">
        <f ca="1" t="shared" si="82"/>
        <v/>
      </c>
    </row>
    <row r="5157" customHeight="1" spans="11:11">
      <c r="K5157" s="31" t="str">
        <f ca="1" t="shared" si="82"/>
        <v/>
      </c>
    </row>
    <row r="5158" customHeight="1" spans="11:11">
      <c r="K5158" s="31" t="str">
        <f ca="1" t="shared" si="82"/>
        <v/>
      </c>
    </row>
    <row r="5159" customHeight="1" spans="11:11">
      <c r="K5159" s="31" t="str">
        <f ca="1" t="shared" si="82"/>
        <v/>
      </c>
    </row>
    <row r="5160" customHeight="1" spans="11:11">
      <c r="K5160" s="31" t="str">
        <f ca="1" t="shared" si="82"/>
        <v/>
      </c>
    </row>
    <row r="5161" customHeight="1" spans="11:11">
      <c r="K5161" s="31" t="str">
        <f ca="1" t="shared" si="82"/>
        <v/>
      </c>
    </row>
    <row r="5162" customHeight="1" spans="11:11">
      <c r="K5162" s="31" t="str">
        <f ca="1" t="shared" si="82"/>
        <v/>
      </c>
    </row>
    <row r="5163" customHeight="1" spans="11:11">
      <c r="K5163" s="31" t="str">
        <f ca="1" t="shared" si="82"/>
        <v/>
      </c>
    </row>
    <row r="5164" customHeight="1" spans="11:11">
      <c r="K5164" s="31" t="str">
        <f ca="1" t="shared" si="82"/>
        <v/>
      </c>
    </row>
    <row r="5165" customHeight="1" spans="11:11">
      <c r="K5165" s="31" t="str">
        <f ca="1" t="shared" si="82"/>
        <v/>
      </c>
    </row>
    <row r="5166" customHeight="1" spans="11:11">
      <c r="K5166" s="31" t="str">
        <f ca="1" t="shared" si="82"/>
        <v/>
      </c>
    </row>
    <row r="5167" customHeight="1" spans="11:11">
      <c r="K5167" s="31" t="str">
        <f ca="1" t="shared" si="82"/>
        <v/>
      </c>
    </row>
    <row r="5168" customHeight="1" spans="11:11">
      <c r="K5168" s="31" t="str">
        <f ca="1" t="shared" si="82"/>
        <v/>
      </c>
    </row>
    <row r="5169" customHeight="1" spans="11:11">
      <c r="K5169" s="31" t="str">
        <f ca="1" t="shared" si="82"/>
        <v/>
      </c>
    </row>
    <row r="5170" customHeight="1" spans="11:11">
      <c r="K5170" s="31" t="str">
        <f ca="1" t="shared" si="82"/>
        <v/>
      </c>
    </row>
    <row r="5171" customHeight="1" spans="11:11">
      <c r="K5171" s="31" t="str">
        <f ca="1" t="shared" si="82"/>
        <v/>
      </c>
    </row>
    <row r="5172" customHeight="1" spans="11:11">
      <c r="K5172" s="31" t="str">
        <f ca="1" t="shared" si="82"/>
        <v/>
      </c>
    </row>
    <row r="5173" customHeight="1" spans="11:11">
      <c r="K5173" s="31" t="str">
        <f ca="1" t="shared" si="82"/>
        <v/>
      </c>
    </row>
    <row r="5174" customHeight="1" spans="11:11">
      <c r="K5174" s="31" t="str">
        <f ca="1" t="shared" si="82"/>
        <v/>
      </c>
    </row>
    <row r="5175" customHeight="1" spans="11:11">
      <c r="K5175" s="31" t="str">
        <f ca="1" t="shared" si="82"/>
        <v/>
      </c>
    </row>
    <row r="5176" customHeight="1" spans="11:11">
      <c r="K5176" s="31" t="str">
        <f ca="1" t="shared" si="82"/>
        <v/>
      </c>
    </row>
    <row r="5177" customHeight="1" spans="11:11">
      <c r="K5177" s="31" t="str">
        <f ca="1" t="shared" si="82"/>
        <v/>
      </c>
    </row>
    <row r="5178" customHeight="1" spans="11:11">
      <c r="K5178" s="31" t="str">
        <f ca="1" t="shared" si="82"/>
        <v/>
      </c>
    </row>
    <row r="5179" customHeight="1" spans="11:11">
      <c r="K5179" s="31" t="str">
        <f ca="1" t="shared" si="82"/>
        <v/>
      </c>
    </row>
    <row r="5180" customHeight="1" spans="11:11">
      <c r="K5180" s="31" t="str">
        <f ca="1" t="shared" si="82"/>
        <v/>
      </c>
    </row>
    <row r="5181" customHeight="1" spans="11:11">
      <c r="K5181" s="31" t="str">
        <f ca="1" t="shared" si="82"/>
        <v/>
      </c>
    </row>
    <row r="5182" customHeight="1" spans="11:11">
      <c r="K5182" s="31" t="str">
        <f ca="1" t="shared" si="82"/>
        <v/>
      </c>
    </row>
    <row r="5183" customHeight="1" spans="11:11">
      <c r="K5183" s="31" t="str">
        <f ca="1" t="shared" si="82"/>
        <v/>
      </c>
    </row>
    <row r="5184" customHeight="1" spans="11:11">
      <c r="K5184" s="31" t="str">
        <f ca="1" t="shared" si="82"/>
        <v/>
      </c>
    </row>
    <row r="5185" customHeight="1" spans="11:11">
      <c r="K5185" s="31" t="str">
        <f ca="1" t="shared" si="82"/>
        <v/>
      </c>
    </row>
    <row r="5186" customHeight="1" spans="11:11">
      <c r="K5186" s="31" t="str">
        <f ca="1" t="shared" si="82"/>
        <v/>
      </c>
    </row>
    <row r="5187" customHeight="1" spans="11:11">
      <c r="K5187" s="31" t="str">
        <f ca="1" t="shared" si="82"/>
        <v/>
      </c>
    </row>
    <row r="5188" customHeight="1" spans="11:11">
      <c r="K5188" s="31" t="str">
        <f ca="1" t="shared" si="82"/>
        <v/>
      </c>
    </row>
    <row r="5189" customHeight="1" spans="11:11">
      <c r="K5189" s="31" t="str">
        <f ca="1" t="shared" si="82"/>
        <v/>
      </c>
    </row>
    <row r="5190" customHeight="1" spans="11:11">
      <c r="K5190" s="31" t="str">
        <f ca="1" t="shared" si="82"/>
        <v/>
      </c>
    </row>
    <row r="5191" customHeight="1" spans="11:11">
      <c r="K5191" s="31" t="str">
        <f ca="1" t="shared" si="82"/>
        <v/>
      </c>
    </row>
    <row r="5192" customHeight="1" spans="11:11">
      <c r="K5192" s="31" t="str">
        <f ca="1" t="shared" si="82"/>
        <v/>
      </c>
    </row>
    <row r="5193" customHeight="1" spans="11:11">
      <c r="K5193" s="31" t="str">
        <f ca="1" t="shared" si="82"/>
        <v/>
      </c>
    </row>
    <row r="5194" customHeight="1" spans="11:11">
      <c r="K5194" s="31" t="str">
        <f ca="1" t="shared" si="82"/>
        <v/>
      </c>
    </row>
    <row r="5195" customHeight="1" spans="11:11">
      <c r="K5195" s="31" t="str">
        <f ca="1" t="shared" si="82"/>
        <v/>
      </c>
    </row>
    <row r="5196" customHeight="1" spans="11:11">
      <c r="K5196" s="31" t="str">
        <f ca="1" t="shared" si="82"/>
        <v/>
      </c>
    </row>
    <row r="5197" customHeight="1" spans="11:11">
      <c r="K5197" s="31" t="str">
        <f ca="1" t="shared" si="82"/>
        <v/>
      </c>
    </row>
    <row r="5198" customHeight="1" spans="11:11">
      <c r="K5198" s="31" t="str">
        <f ca="1" t="shared" ref="K5198:K5261" si="83">IF(B5198="","",IF(AND(J5198&lt;&gt;"✔",I5198&lt;TODAY()),"已超期",""))</f>
        <v/>
      </c>
    </row>
    <row r="5199" customHeight="1" spans="11:11">
      <c r="K5199" s="31" t="str">
        <f ca="1" t="shared" si="83"/>
        <v/>
      </c>
    </row>
    <row r="5200" customHeight="1" spans="11:11">
      <c r="K5200" s="31" t="str">
        <f ca="1" t="shared" si="83"/>
        <v/>
      </c>
    </row>
    <row r="5201" customHeight="1" spans="11:11">
      <c r="K5201" s="31" t="str">
        <f ca="1" t="shared" si="83"/>
        <v/>
      </c>
    </row>
    <row r="5202" customHeight="1" spans="11:11">
      <c r="K5202" s="31" t="str">
        <f ca="1" t="shared" si="83"/>
        <v/>
      </c>
    </row>
    <row r="5203" customHeight="1" spans="11:11">
      <c r="K5203" s="31" t="str">
        <f ca="1" t="shared" si="83"/>
        <v/>
      </c>
    </row>
    <row r="5204" customHeight="1" spans="11:11">
      <c r="K5204" s="31" t="str">
        <f ca="1" t="shared" si="83"/>
        <v/>
      </c>
    </row>
    <row r="5205" customHeight="1" spans="11:11">
      <c r="K5205" s="31" t="str">
        <f ca="1" t="shared" si="83"/>
        <v/>
      </c>
    </row>
    <row r="5206" customHeight="1" spans="11:11">
      <c r="K5206" s="31" t="str">
        <f ca="1" t="shared" si="83"/>
        <v/>
      </c>
    </row>
    <row r="5207" customHeight="1" spans="11:11">
      <c r="K5207" s="31" t="str">
        <f ca="1" t="shared" si="83"/>
        <v/>
      </c>
    </row>
    <row r="5208" customHeight="1" spans="11:11">
      <c r="K5208" s="31" t="str">
        <f ca="1" t="shared" si="83"/>
        <v/>
      </c>
    </row>
    <row r="5209" customHeight="1" spans="11:11">
      <c r="K5209" s="31" t="str">
        <f ca="1" t="shared" si="83"/>
        <v/>
      </c>
    </row>
    <row r="5210" customHeight="1" spans="11:11">
      <c r="K5210" s="31" t="str">
        <f ca="1" t="shared" si="83"/>
        <v/>
      </c>
    </row>
    <row r="5211" customHeight="1" spans="11:11">
      <c r="K5211" s="31" t="str">
        <f ca="1" t="shared" si="83"/>
        <v/>
      </c>
    </row>
    <row r="5212" customHeight="1" spans="11:11">
      <c r="K5212" s="31" t="str">
        <f ca="1" t="shared" si="83"/>
        <v/>
      </c>
    </row>
    <row r="5213" customHeight="1" spans="11:11">
      <c r="K5213" s="31" t="str">
        <f ca="1" t="shared" si="83"/>
        <v/>
      </c>
    </row>
    <row r="5214" customHeight="1" spans="11:11">
      <c r="K5214" s="31" t="str">
        <f ca="1" t="shared" si="83"/>
        <v/>
      </c>
    </row>
    <row r="5215" customHeight="1" spans="11:11">
      <c r="K5215" s="31" t="str">
        <f ca="1" t="shared" si="83"/>
        <v/>
      </c>
    </row>
    <row r="5216" customHeight="1" spans="11:11">
      <c r="K5216" s="31" t="str">
        <f ca="1" t="shared" si="83"/>
        <v/>
      </c>
    </row>
    <row r="5217" customHeight="1" spans="11:11">
      <c r="K5217" s="31" t="str">
        <f ca="1" t="shared" si="83"/>
        <v/>
      </c>
    </row>
    <row r="5218" customHeight="1" spans="11:11">
      <c r="K5218" s="31" t="str">
        <f ca="1" t="shared" si="83"/>
        <v/>
      </c>
    </row>
    <row r="5219" customHeight="1" spans="11:11">
      <c r="K5219" s="31" t="str">
        <f ca="1" t="shared" si="83"/>
        <v/>
      </c>
    </row>
    <row r="5220" customHeight="1" spans="11:11">
      <c r="K5220" s="31" t="str">
        <f ca="1" t="shared" si="83"/>
        <v/>
      </c>
    </row>
    <row r="5221" customHeight="1" spans="11:11">
      <c r="K5221" s="31" t="str">
        <f ca="1" t="shared" si="83"/>
        <v/>
      </c>
    </row>
    <row r="5222" customHeight="1" spans="11:11">
      <c r="K5222" s="31" t="str">
        <f ca="1" t="shared" si="83"/>
        <v/>
      </c>
    </row>
    <row r="5223" customHeight="1" spans="11:11">
      <c r="K5223" s="31" t="str">
        <f ca="1" t="shared" si="83"/>
        <v/>
      </c>
    </row>
    <row r="5224" customHeight="1" spans="11:11">
      <c r="K5224" s="31" t="str">
        <f ca="1" t="shared" si="83"/>
        <v/>
      </c>
    </row>
    <row r="5225" customHeight="1" spans="11:11">
      <c r="K5225" s="31" t="str">
        <f ca="1" t="shared" si="83"/>
        <v/>
      </c>
    </row>
    <row r="5226" customHeight="1" spans="11:11">
      <c r="K5226" s="31" t="str">
        <f ca="1" t="shared" si="83"/>
        <v/>
      </c>
    </row>
    <row r="5227" customHeight="1" spans="11:11">
      <c r="K5227" s="31" t="str">
        <f ca="1" t="shared" si="83"/>
        <v/>
      </c>
    </row>
    <row r="5228" customHeight="1" spans="11:11">
      <c r="K5228" s="31" t="str">
        <f ca="1" t="shared" si="83"/>
        <v/>
      </c>
    </row>
    <row r="5229" customHeight="1" spans="11:11">
      <c r="K5229" s="31" t="str">
        <f ca="1" t="shared" si="83"/>
        <v/>
      </c>
    </row>
    <row r="5230" customHeight="1" spans="11:11">
      <c r="K5230" s="31" t="str">
        <f ca="1" t="shared" si="83"/>
        <v/>
      </c>
    </row>
    <row r="5231" customHeight="1" spans="11:11">
      <c r="K5231" s="31" t="str">
        <f ca="1" t="shared" si="83"/>
        <v/>
      </c>
    </row>
    <row r="5232" customHeight="1" spans="11:11">
      <c r="K5232" s="31" t="str">
        <f ca="1" t="shared" si="83"/>
        <v/>
      </c>
    </row>
    <row r="5233" customHeight="1" spans="11:11">
      <c r="K5233" s="31" t="str">
        <f ca="1" t="shared" si="83"/>
        <v/>
      </c>
    </row>
    <row r="5234" customHeight="1" spans="11:11">
      <c r="K5234" s="31" t="str">
        <f ca="1" t="shared" si="83"/>
        <v/>
      </c>
    </row>
    <row r="5235" customHeight="1" spans="11:11">
      <c r="K5235" s="31" t="str">
        <f ca="1" t="shared" si="83"/>
        <v/>
      </c>
    </row>
    <row r="5236" customHeight="1" spans="11:11">
      <c r="K5236" s="31" t="str">
        <f ca="1" t="shared" si="83"/>
        <v/>
      </c>
    </row>
    <row r="5237" customHeight="1" spans="11:11">
      <c r="K5237" s="31" t="str">
        <f ca="1" t="shared" si="83"/>
        <v/>
      </c>
    </row>
    <row r="5238" customHeight="1" spans="11:11">
      <c r="K5238" s="31" t="str">
        <f ca="1" t="shared" si="83"/>
        <v/>
      </c>
    </row>
    <row r="5239" customHeight="1" spans="11:11">
      <c r="K5239" s="31" t="str">
        <f ca="1" t="shared" si="83"/>
        <v/>
      </c>
    </row>
    <row r="5240" customHeight="1" spans="11:11">
      <c r="K5240" s="31" t="str">
        <f ca="1" t="shared" si="83"/>
        <v/>
      </c>
    </row>
    <row r="5241" customHeight="1" spans="11:11">
      <c r="K5241" s="31" t="str">
        <f ca="1" t="shared" si="83"/>
        <v/>
      </c>
    </row>
    <row r="5242" customHeight="1" spans="11:11">
      <c r="K5242" s="31" t="str">
        <f ca="1" t="shared" si="83"/>
        <v/>
      </c>
    </row>
    <row r="5243" customHeight="1" spans="11:11">
      <c r="K5243" s="31" t="str">
        <f ca="1" t="shared" si="83"/>
        <v/>
      </c>
    </row>
    <row r="5244" customHeight="1" spans="11:11">
      <c r="K5244" s="31" t="str">
        <f ca="1" t="shared" si="83"/>
        <v/>
      </c>
    </row>
    <row r="5245" customHeight="1" spans="11:11">
      <c r="K5245" s="31" t="str">
        <f ca="1" t="shared" si="83"/>
        <v/>
      </c>
    </row>
    <row r="5246" customHeight="1" spans="11:11">
      <c r="K5246" s="31" t="str">
        <f ca="1" t="shared" si="83"/>
        <v/>
      </c>
    </row>
    <row r="5247" customHeight="1" spans="11:11">
      <c r="K5247" s="31" t="str">
        <f ca="1" t="shared" si="83"/>
        <v/>
      </c>
    </row>
    <row r="5248" customHeight="1" spans="11:11">
      <c r="K5248" s="31" t="str">
        <f ca="1" t="shared" si="83"/>
        <v/>
      </c>
    </row>
    <row r="5249" customHeight="1" spans="11:11">
      <c r="K5249" s="31" t="str">
        <f ca="1" t="shared" si="83"/>
        <v/>
      </c>
    </row>
    <row r="5250" customHeight="1" spans="11:11">
      <c r="K5250" s="31" t="str">
        <f ca="1" t="shared" si="83"/>
        <v/>
      </c>
    </row>
    <row r="5251" customHeight="1" spans="11:11">
      <c r="K5251" s="31" t="str">
        <f ca="1" t="shared" si="83"/>
        <v/>
      </c>
    </row>
    <row r="5252" customHeight="1" spans="11:11">
      <c r="K5252" s="31" t="str">
        <f ca="1" t="shared" si="83"/>
        <v/>
      </c>
    </row>
    <row r="5253" customHeight="1" spans="11:11">
      <c r="K5253" s="31" t="str">
        <f ca="1" t="shared" si="83"/>
        <v/>
      </c>
    </row>
    <row r="5254" customHeight="1" spans="11:11">
      <c r="K5254" s="31" t="str">
        <f ca="1" t="shared" si="83"/>
        <v/>
      </c>
    </row>
    <row r="5255" customHeight="1" spans="11:11">
      <c r="K5255" s="31" t="str">
        <f ca="1" t="shared" si="83"/>
        <v/>
      </c>
    </row>
    <row r="5256" customHeight="1" spans="11:11">
      <c r="K5256" s="31" t="str">
        <f ca="1" t="shared" si="83"/>
        <v/>
      </c>
    </row>
    <row r="5257" customHeight="1" spans="11:11">
      <c r="K5257" s="31" t="str">
        <f ca="1" t="shared" si="83"/>
        <v/>
      </c>
    </row>
    <row r="5258" customHeight="1" spans="11:11">
      <c r="K5258" s="31" t="str">
        <f ca="1" t="shared" si="83"/>
        <v/>
      </c>
    </row>
    <row r="5259" customHeight="1" spans="11:11">
      <c r="K5259" s="31" t="str">
        <f ca="1" t="shared" si="83"/>
        <v/>
      </c>
    </row>
    <row r="5260" customHeight="1" spans="11:11">
      <c r="K5260" s="31" t="str">
        <f ca="1" t="shared" si="83"/>
        <v/>
      </c>
    </row>
    <row r="5261" customHeight="1" spans="11:11">
      <c r="K5261" s="31" t="str">
        <f ca="1" t="shared" si="83"/>
        <v/>
      </c>
    </row>
    <row r="5262" customHeight="1" spans="11:11">
      <c r="K5262" s="31" t="str">
        <f ca="1" t="shared" ref="K5262:K5325" si="84">IF(B5262="","",IF(AND(J5262&lt;&gt;"✔",I5262&lt;TODAY()),"已超期",""))</f>
        <v/>
      </c>
    </row>
    <row r="5263" customHeight="1" spans="11:11">
      <c r="K5263" s="31" t="str">
        <f ca="1" t="shared" si="84"/>
        <v/>
      </c>
    </row>
    <row r="5264" customHeight="1" spans="11:11">
      <c r="K5264" s="31" t="str">
        <f ca="1" t="shared" si="84"/>
        <v/>
      </c>
    </row>
    <row r="5265" customHeight="1" spans="11:11">
      <c r="K5265" s="31" t="str">
        <f ca="1" t="shared" si="84"/>
        <v/>
      </c>
    </row>
    <row r="5266" customHeight="1" spans="11:11">
      <c r="K5266" s="31" t="str">
        <f ca="1" t="shared" si="84"/>
        <v/>
      </c>
    </row>
    <row r="5267" customHeight="1" spans="11:11">
      <c r="K5267" s="31" t="str">
        <f ca="1" t="shared" si="84"/>
        <v/>
      </c>
    </row>
    <row r="5268" customHeight="1" spans="11:11">
      <c r="K5268" s="31" t="str">
        <f ca="1" t="shared" si="84"/>
        <v/>
      </c>
    </row>
    <row r="5269" customHeight="1" spans="11:11">
      <c r="K5269" s="31" t="str">
        <f ca="1" t="shared" si="84"/>
        <v/>
      </c>
    </row>
    <row r="5270" customHeight="1" spans="11:11">
      <c r="K5270" s="31" t="str">
        <f ca="1" t="shared" si="84"/>
        <v/>
      </c>
    </row>
    <row r="5271" customHeight="1" spans="11:11">
      <c r="K5271" s="31" t="str">
        <f ca="1" t="shared" si="84"/>
        <v/>
      </c>
    </row>
    <row r="5272" customHeight="1" spans="11:11">
      <c r="K5272" s="31" t="str">
        <f ca="1" t="shared" si="84"/>
        <v/>
      </c>
    </row>
    <row r="5273" customHeight="1" spans="11:11">
      <c r="K5273" s="31" t="str">
        <f ca="1" t="shared" si="84"/>
        <v/>
      </c>
    </row>
    <row r="5274" customHeight="1" spans="11:11">
      <c r="K5274" s="31" t="str">
        <f ca="1" t="shared" si="84"/>
        <v/>
      </c>
    </row>
    <row r="5275" customHeight="1" spans="11:11">
      <c r="K5275" s="31" t="str">
        <f ca="1" t="shared" si="84"/>
        <v/>
      </c>
    </row>
    <row r="5276" customHeight="1" spans="11:11">
      <c r="K5276" s="31" t="str">
        <f ca="1" t="shared" si="84"/>
        <v/>
      </c>
    </row>
    <row r="5277" customHeight="1" spans="11:11">
      <c r="K5277" s="31" t="str">
        <f ca="1" t="shared" si="84"/>
        <v/>
      </c>
    </row>
    <row r="5278" customHeight="1" spans="11:11">
      <c r="K5278" s="31" t="str">
        <f ca="1" t="shared" si="84"/>
        <v/>
      </c>
    </row>
    <row r="5279" customHeight="1" spans="11:11">
      <c r="K5279" s="31" t="str">
        <f ca="1" t="shared" si="84"/>
        <v/>
      </c>
    </row>
    <row r="5280" customHeight="1" spans="11:11">
      <c r="K5280" s="31" t="str">
        <f ca="1" t="shared" si="84"/>
        <v/>
      </c>
    </row>
    <row r="5281" customHeight="1" spans="11:11">
      <c r="K5281" s="31" t="str">
        <f ca="1" t="shared" si="84"/>
        <v/>
      </c>
    </row>
    <row r="5282" customHeight="1" spans="11:11">
      <c r="K5282" s="31" t="str">
        <f ca="1" t="shared" si="84"/>
        <v/>
      </c>
    </row>
    <row r="5283" customHeight="1" spans="11:11">
      <c r="K5283" s="31" t="str">
        <f ca="1" t="shared" si="84"/>
        <v/>
      </c>
    </row>
    <row r="5284" customHeight="1" spans="11:11">
      <c r="K5284" s="31" t="str">
        <f ca="1" t="shared" si="84"/>
        <v/>
      </c>
    </row>
    <row r="5285" customHeight="1" spans="11:11">
      <c r="K5285" s="31" t="str">
        <f ca="1" t="shared" si="84"/>
        <v/>
      </c>
    </row>
    <row r="5286" customHeight="1" spans="11:11">
      <c r="K5286" s="31" t="str">
        <f ca="1" t="shared" si="84"/>
        <v/>
      </c>
    </row>
    <row r="5287" customHeight="1" spans="11:11">
      <c r="K5287" s="31" t="str">
        <f ca="1" t="shared" si="84"/>
        <v/>
      </c>
    </row>
    <row r="5288" customHeight="1" spans="11:11">
      <c r="K5288" s="31" t="str">
        <f ca="1" t="shared" si="84"/>
        <v/>
      </c>
    </row>
    <row r="5289" customHeight="1" spans="11:11">
      <c r="K5289" s="31" t="str">
        <f ca="1" t="shared" si="84"/>
        <v/>
      </c>
    </row>
    <row r="5290" customHeight="1" spans="11:11">
      <c r="K5290" s="31" t="str">
        <f ca="1" t="shared" si="84"/>
        <v/>
      </c>
    </row>
    <row r="5291" customHeight="1" spans="11:11">
      <c r="K5291" s="31" t="str">
        <f ca="1" t="shared" si="84"/>
        <v/>
      </c>
    </row>
    <row r="5292" customHeight="1" spans="11:11">
      <c r="K5292" s="31" t="str">
        <f ca="1" t="shared" si="84"/>
        <v/>
      </c>
    </row>
    <row r="5293" customHeight="1" spans="11:11">
      <c r="K5293" s="31" t="str">
        <f ca="1" t="shared" si="84"/>
        <v/>
      </c>
    </row>
    <row r="5294" customHeight="1" spans="11:11">
      <c r="K5294" s="31" t="str">
        <f ca="1" t="shared" si="84"/>
        <v/>
      </c>
    </row>
    <row r="5295" customHeight="1" spans="11:11">
      <c r="K5295" s="31" t="str">
        <f ca="1" t="shared" si="84"/>
        <v/>
      </c>
    </row>
    <row r="5296" customHeight="1" spans="11:11">
      <c r="K5296" s="31" t="str">
        <f ca="1" t="shared" si="84"/>
        <v/>
      </c>
    </row>
    <row r="5297" customHeight="1" spans="11:11">
      <c r="K5297" s="31" t="str">
        <f ca="1" t="shared" si="84"/>
        <v/>
      </c>
    </row>
    <row r="5298" customHeight="1" spans="11:11">
      <c r="K5298" s="31" t="str">
        <f ca="1" t="shared" si="84"/>
        <v/>
      </c>
    </row>
    <row r="5299" customHeight="1" spans="11:11">
      <c r="K5299" s="31" t="str">
        <f ca="1" t="shared" si="84"/>
        <v/>
      </c>
    </row>
    <row r="5300" customHeight="1" spans="11:11">
      <c r="K5300" s="31" t="str">
        <f ca="1" t="shared" si="84"/>
        <v/>
      </c>
    </row>
    <row r="5301" customHeight="1" spans="11:11">
      <c r="K5301" s="31" t="str">
        <f ca="1" t="shared" si="84"/>
        <v/>
      </c>
    </row>
    <row r="5302" customHeight="1" spans="11:11">
      <c r="K5302" s="31" t="str">
        <f ca="1" t="shared" si="84"/>
        <v/>
      </c>
    </row>
    <row r="5303" customHeight="1" spans="11:11">
      <c r="K5303" s="31" t="str">
        <f ca="1" t="shared" si="84"/>
        <v/>
      </c>
    </row>
    <row r="5304" customHeight="1" spans="11:11">
      <c r="K5304" s="31" t="str">
        <f ca="1" t="shared" si="84"/>
        <v/>
      </c>
    </row>
    <row r="5305" customHeight="1" spans="11:11">
      <c r="K5305" s="31" t="str">
        <f ca="1" t="shared" si="84"/>
        <v/>
      </c>
    </row>
    <row r="5306" customHeight="1" spans="11:11">
      <c r="K5306" s="31" t="str">
        <f ca="1" t="shared" si="84"/>
        <v/>
      </c>
    </row>
    <row r="5307" customHeight="1" spans="11:11">
      <c r="K5307" s="31" t="str">
        <f ca="1" t="shared" si="84"/>
        <v/>
      </c>
    </row>
    <row r="5308" customHeight="1" spans="11:11">
      <c r="K5308" s="31" t="str">
        <f ca="1" t="shared" si="84"/>
        <v/>
      </c>
    </row>
    <row r="5309" customHeight="1" spans="11:11">
      <c r="K5309" s="31" t="str">
        <f ca="1" t="shared" si="84"/>
        <v/>
      </c>
    </row>
    <row r="5310" customHeight="1" spans="11:11">
      <c r="K5310" s="31" t="str">
        <f ca="1" t="shared" si="84"/>
        <v/>
      </c>
    </row>
    <row r="5311" customHeight="1" spans="11:11">
      <c r="K5311" s="31" t="str">
        <f ca="1" t="shared" si="84"/>
        <v/>
      </c>
    </row>
    <row r="5312" customHeight="1" spans="11:11">
      <c r="K5312" s="31" t="str">
        <f ca="1" t="shared" si="84"/>
        <v/>
      </c>
    </row>
    <row r="5313" customHeight="1" spans="11:11">
      <c r="K5313" s="31" t="str">
        <f ca="1" t="shared" si="84"/>
        <v/>
      </c>
    </row>
    <row r="5314" customHeight="1" spans="11:11">
      <c r="K5314" s="31" t="str">
        <f ca="1" t="shared" si="84"/>
        <v/>
      </c>
    </row>
    <row r="5315" customHeight="1" spans="11:11">
      <c r="K5315" s="31" t="str">
        <f ca="1" t="shared" si="84"/>
        <v/>
      </c>
    </row>
    <row r="5316" customHeight="1" spans="11:11">
      <c r="K5316" s="31" t="str">
        <f ca="1" t="shared" si="84"/>
        <v/>
      </c>
    </row>
    <row r="5317" customHeight="1" spans="11:11">
      <c r="K5317" s="31" t="str">
        <f ca="1" t="shared" si="84"/>
        <v/>
      </c>
    </row>
    <row r="5318" customHeight="1" spans="11:11">
      <c r="K5318" s="31" t="str">
        <f ca="1" t="shared" si="84"/>
        <v/>
      </c>
    </row>
    <row r="5319" customHeight="1" spans="11:11">
      <c r="K5319" s="31" t="str">
        <f ca="1" t="shared" si="84"/>
        <v/>
      </c>
    </row>
    <row r="5320" customHeight="1" spans="11:11">
      <c r="K5320" s="31" t="str">
        <f ca="1" t="shared" si="84"/>
        <v/>
      </c>
    </row>
    <row r="5321" customHeight="1" spans="11:11">
      <c r="K5321" s="31" t="str">
        <f ca="1" t="shared" si="84"/>
        <v/>
      </c>
    </row>
    <row r="5322" customHeight="1" spans="11:11">
      <c r="K5322" s="31" t="str">
        <f ca="1" t="shared" si="84"/>
        <v/>
      </c>
    </row>
    <row r="5323" customHeight="1" spans="11:11">
      <c r="K5323" s="31" t="str">
        <f ca="1" t="shared" si="84"/>
        <v/>
      </c>
    </row>
    <row r="5324" customHeight="1" spans="11:11">
      <c r="K5324" s="31" t="str">
        <f ca="1" t="shared" si="84"/>
        <v/>
      </c>
    </row>
    <row r="5325" customHeight="1" spans="11:11">
      <c r="K5325" s="31" t="str">
        <f ca="1" t="shared" si="84"/>
        <v/>
      </c>
    </row>
    <row r="5326" customHeight="1" spans="11:11">
      <c r="K5326" s="31" t="str">
        <f ca="1" t="shared" ref="K5326:K5389" si="85">IF(B5326="","",IF(AND(J5326&lt;&gt;"✔",I5326&lt;TODAY()),"已超期",""))</f>
        <v/>
      </c>
    </row>
    <row r="5327" customHeight="1" spans="11:11">
      <c r="K5327" s="31" t="str">
        <f ca="1" t="shared" si="85"/>
        <v/>
      </c>
    </row>
    <row r="5328" customHeight="1" spans="11:11">
      <c r="K5328" s="31" t="str">
        <f ca="1" t="shared" si="85"/>
        <v/>
      </c>
    </row>
    <row r="5329" customHeight="1" spans="11:11">
      <c r="K5329" s="31" t="str">
        <f ca="1" t="shared" si="85"/>
        <v/>
      </c>
    </row>
    <row r="5330" customHeight="1" spans="11:11">
      <c r="K5330" s="31" t="str">
        <f ca="1" t="shared" si="85"/>
        <v/>
      </c>
    </row>
    <row r="5331" customHeight="1" spans="11:11">
      <c r="K5331" s="31" t="str">
        <f ca="1" t="shared" si="85"/>
        <v/>
      </c>
    </row>
    <row r="5332" customHeight="1" spans="11:11">
      <c r="K5332" s="31" t="str">
        <f ca="1" t="shared" si="85"/>
        <v/>
      </c>
    </row>
    <row r="5333" customHeight="1" spans="11:11">
      <c r="K5333" s="31" t="str">
        <f ca="1" t="shared" si="85"/>
        <v/>
      </c>
    </row>
    <row r="5334" customHeight="1" spans="11:11">
      <c r="K5334" s="31" t="str">
        <f ca="1" t="shared" si="85"/>
        <v/>
      </c>
    </row>
    <row r="5335" customHeight="1" spans="11:11">
      <c r="K5335" s="31" t="str">
        <f ca="1" t="shared" si="85"/>
        <v/>
      </c>
    </row>
    <row r="5336" customHeight="1" spans="11:11">
      <c r="K5336" s="31" t="str">
        <f ca="1" t="shared" si="85"/>
        <v/>
      </c>
    </row>
    <row r="5337" customHeight="1" spans="11:11">
      <c r="K5337" s="31" t="str">
        <f ca="1" t="shared" si="85"/>
        <v/>
      </c>
    </row>
    <row r="5338" customHeight="1" spans="11:11">
      <c r="K5338" s="31" t="str">
        <f ca="1" t="shared" si="85"/>
        <v/>
      </c>
    </row>
    <row r="5339" customHeight="1" spans="11:11">
      <c r="K5339" s="31" t="str">
        <f ca="1" t="shared" si="85"/>
        <v/>
      </c>
    </row>
    <row r="5340" customHeight="1" spans="11:11">
      <c r="K5340" s="31" t="str">
        <f ca="1" t="shared" si="85"/>
        <v/>
      </c>
    </row>
    <row r="5341" customHeight="1" spans="11:11">
      <c r="K5341" s="31" t="str">
        <f ca="1" t="shared" si="85"/>
        <v/>
      </c>
    </row>
    <row r="5342" customHeight="1" spans="11:11">
      <c r="K5342" s="31" t="str">
        <f ca="1" t="shared" si="85"/>
        <v/>
      </c>
    </row>
    <row r="5343" customHeight="1" spans="11:11">
      <c r="K5343" s="31" t="str">
        <f ca="1" t="shared" si="85"/>
        <v/>
      </c>
    </row>
    <row r="5344" customHeight="1" spans="11:11">
      <c r="K5344" s="31" t="str">
        <f ca="1" t="shared" si="85"/>
        <v/>
      </c>
    </row>
    <row r="5345" customHeight="1" spans="11:11">
      <c r="K5345" s="31" t="str">
        <f ca="1" t="shared" si="85"/>
        <v/>
      </c>
    </row>
    <row r="5346" customHeight="1" spans="11:11">
      <c r="K5346" s="31" t="str">
        <f ca="1" t="shared" si="85"/>
        <v/>
      </c>
    </row>
    <row r="5347" customHeight="1" spans="11:11">
      <c r="K5347" s="31" t="str">
        <f ca="1" t="shared" si="85"/>
        <v/>
      </c>
    </row>
    <row r="5348" customHeight="1" spans="11:11">
      <c r="K5348" s="31" t="str">
        <f ca="1" t="shared" si="85"/>
        <v/>
      </c>
    </row>
    <row r="5349" customHeight="1" spans="11:11">
      <c r="K5349" s="31" t="str">
        <f ca="1" t="shared" si="85"/>
        <v/>
      </c>
    </row>
    <row r="5350" customHeight="1" spans="11:11">
      <c r="K5350" s="31" t="str">
        <f ca="1" t="shared" si="85"/>
        <v/>
      </c>
    </row>
    <row r="5351" customHeight="1" spans="11:11">
      <c r="K5351" s="31" t="str">
        <f ca="1" t="shared" si="85"/>
        <v/>
      </c>
    </row>
    <row r="5352" customHeight="1" spans="11:11">
      <c r="K5352" s="31" t="str">
        <f ca="1" t="shared" si="85"/>
        <v/>
      </c>
    </row>
    <row r="5353" customHeight="1" spans="11:11">
      <c r="K5353" s="31" t="str">
        <f ca="1" t="shared" si="85"/>
        <v/>
      </c>
    </row>
    <row r="5354" customHeight="1" spans="11:11">
      <c r="K5354" s="31" t="str">
        <f ca="1" t="shared" si="85"/>
        <v/>
      </c>
    </row>
    <row r="5355" customHeight="1" spans="11:11">
      <c r="K5355" s="31" t="str">
        <f ca="1" t="shared" si="85"/>
        <v/>
      </c>
    </row>
    <row r="5356" customHeight="1" spans="11:11">
      <c r="K5356" s="31" t="str">
        <f ca="1" t="shared" si="85"/>
        <v/>
      </c>
    </row>
    <row r="5357" customHeight="1" spans="11:11">
      <c r="K5357" s="31" t="str">
        <f ca="1" t="shared" si="85"/>
        <v/>
      </c>
    </row>
    <row r="5358" customHeight="1" spans="11:11">
      <c r="K5358" s="31" t="str">
        <f ca="1" t="shared" si="85"/>
        <v/>
      </c>
    </row>
    <row r="5359" customHeight="1" spans="11:11">
      <c r="K5359" s="31" t="str">
        <f ca="1" t="shared" si="85"/>
        <v/>
      </c>
    </row>
    <row r="5360" customHeight="1" spans="11:11">
      <c r="K5360" s="31" t="str">
        <f ca="1" t="shared" si="85"/>
        <v/>
      </c>
    </row>
    <row r="5361" customHeight="1" spans="11:11">
      <c r="K5361" s="31" t="str">
        <f ca="1" t="shared" si="85"/>
        <v/>
      </c>
    </row>
    <row r="5362" customHeight="1" spans="11:11">
      <c r="K5362" s="31" t="str">
        <f ca="1" t="shared" si="85"/>
        <v/>
      </c>
    </row>
    <row r="5363" customHeight="1" spans="11:11">
      <c r="K5363" s="31" t="str">
        <f ca="1" t="shared" si="85"/>
        <v/>
      </c>
    </row>
    <row r="5364" customHeight="1" spans="11:11">
      <c r="K5364" s="31" t="str">
        <f ca="1" t="shared" si="85"/>
        <v/>
      </c>
    </row>
    <row r="5365" customHeight="1" spans="11:11">
      <c r="K5365" s="31" t="str">
        <f ca="1" t="shared" si="85"/>
        <v/>
      </c>
    </row>
    <row r="5366" customHeight="1" spans="11:11">
      <c r="K5366" s="31" t="str">
        <f ca="1" t="shared" si="85"/>
        <v/>
      </c>
    </row>
    <row r="5367" customHeight="1" spans="11:11">
      <c r="K5367" s="31" t="str">
        <f ca="1" t="shared" si="85"/>
        <v/>
      </c>
    </row>
    <row r="5368" customHeight="1" spans="11:11">
      <c r="K5368" s="31" t="str">
        <f ca="1" t="shared" si="85"/>
        <v/>
      </c>
    </row>
    <row r="5369" customHeight="1" spans="11:11">
      <c r="K5369" s="31" t="str">
        <f ca="1" t="shared" si="85"/>
        <v/>
      </c>
    </row>
    <row r="5370" customHeight="1" spans="11:11">
      <c r="K5370" s="31" t="str">
        <f ca="1" t="shared" si="85"/>
        <v/>
      </c>
    </row>
    <row r="5371" customHeight="1" spans="11:11">
      <c r="K5371" s="31" t="str">
        <f ca="1" t="shared" si="85"/>
        <v/>
      </c>
    </row>
    <row r="5372" customHeight="1" spans="11:11">
      <c r="K5372" s="31" t="str">
        <f ca="1" t="shared" si="85"/>
        <v/>
      </c>
    </row>
    <row r="5373" customHeight="1" spans="11:11">
      <c r="K5373" s="31" t="str">
        <f ca="1" t="shared" si="85"/>
        <v/>
      </c>
    </row>
    <row r="5374" customHeight="1" spans="11:11">
      <c r="K5374" s="31" t="str">
        <f ca="1" t="shared" si="85"/>
        <v/>
      </c>
    </row>
    <row r="5375" customHeight="1" spans="11:11">
      <c r="K5375" s="31" t="str">
        <f ca="1" t="shared" si="85"/>
        <v/>
      </c>
    </row>
    <row r="5376" customHeight="1" spans="11:11">
      <c r="K5376" s="31" t="str">
        <f ca="1" t="shared" si="85"/>
        <v/>
      </c>
    </row>
    <row r="5377" customHeight="1" spans="11:11">
      <c r="K5377" s="31" t="str">
        <f ca="1" t="shared" si="85"/>
        <v/>
      </c>
    </row>
    <row r="5378" customHeight="1" spans="11:11">
      <c r="K5378" s="31" t="str">
        <f ca="1" t="shared" si="85"/>
        <v/>
      </c>
    </row>
    <row r="5379" customHeight="1" spans="11:11">
      <c r="K5379" s="31" t="str">
        <f ca="1" t="shared" si="85"/>
        <v/>
      </c>
    </row>
    <row r="5380" customHeight="1" spans="11:11">
      <c r="K5380" s="31" t="str">
        <f ca="1" t="shared" si="85"/>
        <v/>
      </c>
    </row>
    <row r="5381" customHeight="1" spans="11:11">
      <c r="K5381" s="31" t="str">
        <f ca="1" t="shared" si="85"/>
        <v/>
      </c>
    </row>
    <row r="5382" customHeight="1" spans="11:11">
      <c r="K5382" s="31" t="str">
        <f ca="1" t="shared" si="85"/>
        <v/>
      </c>
    </row>
    <row r="5383" customHeight="1" spans="11:11">
      <c r="K5383" s="31" t="str">
        <f ca="1" t="shared" si="85"/>
        <v/>
      </c>
    </row>
    <row r="5384" customHeight="1" spans="11:11">
      <c r="K5384" s="31" t="str">
        <f ca="1" t="shared" si="85"/>
        <v/>
      </c>
    </row>
    <row r="5385" customHeight="1" spans="11:11">
      <c r="K5385" s="31" t="str">
        <f ca="1" t="shared" si="85"/>
        <v/>
      </c>
    </row>
    <row r="5386" customHeight="1" spans="11:11">
      <c r="K5386" s="31" t="str">
        <f ca="1" t="shared" si="85"/>
        <v/>
      </c>
    </row>
    <row r="5387" customHeight="1" spans="11:11">
      <c r="K5387" s="31" t="str">
        <f ca="1" t="shared" si="85"/>
        <v/>
      </c>
    </row>
    <row r="5388" customHeight="1" spans="11:11">
      <c r="K5388" s="31" t="str">
        <f ca="1" t="shared" si="85"/>
        <v/>
      </c>
    </row>
    <row r="5389" customHeight="1" spans="11:11">
      <c r="K5389" s="31" t="str">
        <f ca="1" t="shared" si="85"/>
        <v/>
      </c>
    </row>
    <row r="5390" customHeight="1" spans="11:11">
      <c r="K5390" s="31" t="str">
        <f ca="1" t="shared" ref="K5390:K5453" si="86">IF(B5390="","",IF(AND(J5390&lt;&gt;"✔",I5390&lt;TODAY()),"已超期",""))</f>
        <v/>
      </c>
    </row>
    <row r="5391" customHeight="1" spans="11:11">
      <c r="K5391" s="31" t="str">
        <f ca="1" t="shared" si="86"/>
        <v/>
      </c>
    </row>
    <row r="5392" customHeight="1" spans="11:11">
      <c r="K5392" s="31" t="str">
        <f ca="1" t="shared" si="86"/>
        <v/>
      </c>
    </row>
    <row r="5393" customHeight="1" spans="11:11">
      <c r="K5393" s="31" t="str">
        <f ca="1" t="shared" si="86"/>
        <v/>
      </c>
    </row>
    <row r="5394" customHeight="1" spans="11:11">
      <c r="K5394" s="31" t="str">
        <f ca="1" t="shared" si="86"/>
        <v/>
      </c>
    </row>
    <row r="5395" customHeight="1" spans="11:11">
      <c r="K5395" s="31" t="str">
        <f ca="1" t="shared" si="86"/>
        <v/>
      </c>
    </row>
    <row r="5396" customHeight="1" spans="11:11">
      <c r="K5396" s="31" t="str">
        <f ca="1" t="shared" si="86"/>
        <v/>
      </c>
    </row>
    <row r="5397" customHeight="1" spans="11:11">
      <c r="K5397" s="31" t="str">
        <f ca="1" t="shared" si="86"/>
        <v/>
      </c>
    </row>
    <row r="5398" customHeight="1" spans="11:11">
      <c r="K5398" s="31" t="str">
        <f ca="1" t="shared" si="86"/>
        <v/>
      </c>
    </row>
    <row r="5399" customHeight="1" spans="11:11">
      <c r="K5399" s="31" t="str">
        <f ca="1" t="shared" si="86"/>
        <v/>
      </c>
    </row>
    <row r="5400" customHeight="1" spans="11:11">
      <c r="K5400" s="31" t="str">
        <f ca="1" t="shared" si="86"/>
        <v/>
      </c>
    </row>
    <row r="5401" customHeight="1" spans="11:11">
      <c r="K5401" s="31" t="str">
        <f ca="1" t="shared" si="86"/>
        <v/>
      </c>
    </row>
    <row r="5402" customHeight="1" spans="11:11">
      <c r="K5402" s="31" t="str">
        <f ca="1" t="shared" si="86"/>
        <v/>
      </c>
    </row>
    <row r="5403" customHeight="1" spans="11:11">
      <c r="K5403" s="31" t="str">
        <f ca="1" t="shared" si="86"/>
        <v/>
      </c>
    </row>
    <row r="5404" customHeight="1" spans="11:11">
      <c r="K5404" s="31" t="str">
        <f ca="1" t="shared" si="86"/>
        <v/>
      </c>
    </row>
    <row r="5405" customHeight="1" spans="11:11">
      <c r="K5405" s="31" t="str">
        <f ca="1" t="shared" si="86"/>
        <v/>
      </c>
    </row>
    <row r="5406" customHeight="1" spans="11:11">
      <c r="K5406" s="31" t="str">
        <f ca="1" t="shared" si="86"/>
        <v/>
      </c>
    </row>
    <row r="5407" customHeight="1" spans="11:11">
      <c r="K5407" s="31" t="str">
        <f ca="1" t="shared" si="86"/>
        <v/>
      </c>
    </row>
    <row r="5408" customHeight="1" spans="11:11">
      <c r="K5408" s="31" t="str">
        <f ca="1" t="shared" si="86"/>
        <v/>
      </c>
    </row>
    <row r="5409" customHeight="1" spans="11:11">
      <c r="K5409" s="31" t="str">
        <f ca="1" t="shared" si="86"/>
        <v/>
      </c>
    </row>
    <row r="5410" customHeight="1" spans="11:11">
      <c r="K5410" s="31" t="str">
        <f ca="1" t="shared" si="86"/>
        <v/>
      </c>
    </row>
    <row r="5411" customHeight="1" spans="11:11">
      <c r="K5411" s="31" t="str">
        <f ca="1" t="shared" si="86"/>
        <v/>
      </c>
    </row>
    <row r="5412" customHeight="1" spans="11:11">
      <c r="K5412" s="31" t="str">
        <f ca="1" t="shared" si="86"/>
        <v/>
      </c>
    </row>
    <row r="5413" customHeight="1" spans="11:11">
      <c r="K5413" s="31" t="str">
        <f ca="1" t="shared" si="86"/>
        <v/>
      </c>
    </row>
    <row r="5414" customHeight="1" spans="11:11">
      <c r="K5414" s="31" t="str">
        <f ca="1" t="shared" si="86"/>
        <v/>
      </c>
    </row>
    <row r="5415" customHeight="1" spans="11:11">
      <c r="K5415" s="31" t="str">
        <f ca="1" t="shared" si="86"/>
        <v/>
      </c>
    </row>
    <row r="5416" customHeight="1" spans="11:11">
      <c r="K5416" s="31" t="str">
        <f ca="1" t="shared" si="86"/>
        <v/>
      </c>
    </row>
    <row r="5417" customHeight="1" spans="11:11">
      <c r="K5417" s="31" t="str">
        <f ca="1" t="shared" si="86"/>
        <v/>
      </c>
    </row>
    <row r="5418" customHeight="1" spans="11:11">
      <c r="K5418" s="31" t="str">
        <f ca="1" t="shared" si="86"/>
        <v/>
      </c>
    </row>
    <row r="5419" customHeight="1" spans="11:11">
      <c r="K5419" s="31" t="str">
        <f ca="1" t="shared" si="86"/>
        <v/>
      </c>
    </row>
    <row r="5420" customHeight="1" spans="11:11">
      <c r="K5420" s="31" t="str">
        <f ca="1" t="shared" si="86"/>
        <v/>
      </c>
    </row>
    <row r="5421" customHeight="1" spans="11:11">
      <c r="K5421" s="31" t="str">
        <f ca="1" t="shared" si="86"/>
        <v/>
      </c>
    </row>
    <row r="5422" customHeight="1" spans="11:11">
      <c r="K5422" s="31" t="str">
        <f ca="1" t="shared" si="86"/>
        <v/>
      </c>
    </row>
    <row r="5423" customHeight="1" spans="11:11">
      <c r="K5423" s="31" t="str">
        <f ca="1" t="shared" si="86"/>
        <v/>
      </c>
    </row>
    <row r="5424" customHeight="1" spans="11:11">
      <c r="K5424" s="31" t="str">
        <f ca="1" t="shared" si="86"/>
        <v/>
      </c>
    </row>
    <row r="5425" customHeight="1" spans="11:11">
      <c r="K5425" s="31" t="str">
        <f ca="1" t="shared" si="86"/>
        <v/>
      </c>
    </row>
    <row r="5426" customHeight="1" spans="11:11">
      <c r="K5426" s="31" t="str">
        <f ca="1" t="shared" si="86"/>
        <v/>
      </c>
    </row>
    <row r="5427" customHeight="1" spans="11:11">
      <c r="K5427" s="31" t="str">
        <f ca="1" t="shared" si="86"/>
        <v/>
      </c>
    </row>
    <row r="5428" customHeight="1" spans="11:11">
      <c r="K5428" s="31" t="str">
        <f ca="1" t="shared" si="86"/>
        <v/>
      </c>
    </row>
    <row r="5429" customHeight="1" spans="11:11">
      <c r="K5429" s="31" t="str">
        <f ca="1" t="shared" si="86"/>
        <v/>
      </c>
    </row>
    <row r="5430" customHeight="1" spans="11:11">
      <c r="K5430" s="31" t="str">
        <f ca="1" t="shared" si="86"/>
        <v/>
      </c>
    </row>
    <row r="5431" customHeight="1" spans="11:11">
      <c r="K5431" s="31" t="str">
        <f ca="1" t="shared" si="86"/>
        <v/>
      </c>
    </row>
    <row r="5432" customHeight="1" spans="11:11">
      <c r="K5432" s="31" t="str">
        <f ca="1" t="shared" si="86"/>
        <v/>
      </c>
    </row>
    <row r="5433" customHeight="1" spans="11:11">
      <c r="K5433" s="31" t="str">
        <f ca="1" t="shared" si="86"/>
        <v/>
      </c>
    </row>
    <row r="5434" customHeight="1" spans="11:11">
      <c r="K5434" s="31" t="str">
        <f ca="1" t="shared" si="86"/>
        <v/>
      </c>
    </row>
    <row r="5435" customHeight="1" spans="11:11">
      <c r="K5435" s="31" t="str">
        <f ca="1" t="shared" si="86"/>
        <v/>
      </c>
    </row>
    <row r="5436" customHeight="1" spans="11:11">
      <c r="K5436" s="31" t="str">
        <f ca="1" t="shared" si="86"/>
        <v/>
      </c>
    </row>
    <row r="5437" customHeight="1" spans="11:11">
      <c r="K5437" s="31" t="str">
        <f ca="1" t="shared" si="86"/>
        <v/>
      </c>
    </row>
    <row r="5438" customHeight="1" spans="11:11">
      <c r="K5438" s="31" t="str">
        <f ca="1" t="shared" si="86"/>
        <v/>
      </c>
    </row>
    <row r="5439" customHeight="1" spans="11:11">
      <c r="K5439" s="31" t="str">
        <f ca="1" t="shared" si="86"/>
        <v/>
      </c>
    </row>
    <row r="5440" customHeight="1" spans="11:11">
      <c r="K5440" s="31" t="str">
        <f ca="1" t="shared" si="86"/>
        <v/>
      </c>
    </row>
    <row r="5441" customHeight="1" spans="11:11">
      <c r="K5441" s="31" t="str">
        <f ca="1" t="shared" si="86"/>
        <v/>
      </c>
    </row>
    <row r="5442" customHeight="1" spans="11:11">
      <c r="K5442" s="31" t="str">
        <f ca="1" t="shared" si="86"/>
        <v/>
      </c>
    </row>
    <row r="5443" customHeight="1" spans="11:11">
      <c r="K5443" s="31" t="str">
        <f ca="1" t="shared" si="86"/>
        <v/>
      </c>
    </row>
    <row r="5444" customHeight="1" spans="11:11">
      <c r="K5444" s="31" t="str">
        <f ca="1" t="shared" si="86"/>
        <v/>
      </c>
    </row>
    <row r="5445" customHeight="1" spans="11:11">
      <c r="K5445" s="31" t="str">
        <f ca="1" t="shared" si="86"/>
        <v/>
      </c>
    </row>
    <row r="5446" customHeight="1" spans="11:11">
      <c r="K5446" s="31" t="str">
        <f ca="1" t="shared" si="86"/>
        <v/>
      </c>
    </row>
    <row r="5447" customHeight="1" spans="11:11">
      <c r="K5447" s="31" t="str">
        <f ca="1" t="shared" si="86"/>
        <v/>
      </c>
    </row>
    <row r="5448" customHeight="1" spans="11:11">
      <c r="K5448" s="31" t="str">
        <f ca="1" t="shared" si="86"/>
        <v/>
      </c>
    </row>
    <row r="5449" customHeight="1" spans="11:11">
      <c r="K5449" s="31" t="str">
        <f ca="1" t="shared" si="86"/>
        <v/>
      </c>
    </row>
    <row r="5450" customHeight="1" spans="11:11">
      <c r="K5450" s="31" t="str">
        <f ca="1" t="shared" si="86"/>
        <v/>
      </c>
    </row>
    <row r="5451" customHeight="1" spans="11:11">
      <c r="K5451" s="31" t="str">
        <f ca="1" t="shared" si="86"/>
        <v/>
      </c>
    </row>
    <row r="5452" customHeight="1" spans="11:11">
      <c r="K5452" s="31" t="str">
        <f ca="1" t="shared" si="86"/>
        <v/>
      </c>
    </row>
    <row r="5453" customHeight="1" spans="11:11">
      <c r="K5453" s="31" t="str">
        <f ca="1" t="shared" si="86"/>
        <v/>
      </c>
    </row>
    <row r="5454" customHeight="1" spans="11:11">
      <c r="K5454" s="31" t="str">
        <f ca="1" t="shared" ref="K5454:K5517" si="87">IF(B5454="","",IF(AND(J5454&lt;&gt;"✔",I5454&lt;TODAY()),"已超期",""))</f>
        <v/>
      </c>
    </row>
    <row r="5455" customHeight="1" spans="11:11">
      <c r="K5455" s="31" t="str">
        <f ca="1" t="shared" si="87"/>
        <v/>
      </c>
    </row>
    <row r="5456" customHeight="1" spans="11:11">
      <c r="K5456" s="31" t="str">
        <f ca="1" t="shared" si="87"/>
        <v/>
      </c>
    </row>
    <row r="5457" customHeight="1" spans="11:11">
      <c r="K5457" s="31" t="str">
        <f ca="1" t="shared" si="87"/>
        <v/>
      </c>
    </row>
    <row r="5458" customHeight="1" spans="11:11">
      <c r="K5458" s="31" t="str">
        <f ca="1" t="shared" si="87"/>
        <v/>
      </c>
    </row>
    <row r="5459" customHeight="1" spans="11:11">
      <c r="K5459" s="31" t="str">
        <f ca="1" t="shared" si="87"/>
        <v/>
      </c>
    </row>
    <row r="5460" customHeight="1" spans="11:11">
      <c r="K5460" s="31" t="str">
        <f ca="1" t="shared" si="87"/>
        <v/>
      </c>
    </row>
    <row r="5461" customHeight="1" spans="11:11">
      <c r="K5461" s="31" t="str">
        <f ca="1" t="shared" si="87"/>
        <v/>
      </c>
    </row>
    <row r="5462" customHeight="1" spans="11:11">
      <c r="K5462" s="31" t="str">
        <f ca="1" t="shared" si="87"/>
        <v/>
      </c>
    </row>
    <row r="5463" customHeight="1" spans="11:11">
      <c r="K5463" s="31" t="str">
        <f ca="1" t="shared" si="87"/>
        <v/>
      </c>
    </row>
    <row r="5464" customHeight="1" spans="11:11">
      <c r="K5464" s="31" t="str">
        <f ca="1" t="shared" si="87"/>
        <v/>
      </c>
    </row>
    <row r="5465" customHeight="1" spans="11:11">
      <c r="K5465" s="31" t="str">
        <f ca="1" t="shared" si="87"/>
        <v/>
      </c>
    </row>
    <row r="5466" customHeight="1" spans="11:11">
      <c r="K5466" s="31" t="str">
        <f ca="1" t="shared" si="87"/>
        <v/>
      </c>
    </row>
    <row r="5467" customHeight="1" spans="11:11">
      <c r="K5467" s="31" t="str">
        <f ca="1" t="shared" si="87"/>
        <v/>
      </c>
    </row>
    <row r="5468" customHeight="1" spans="11:11">
      <c r="K5468" s="31" t="str">
        <f ca="1" t="shared" si="87"/>
        <v/>
      </c>
    </row>
    <row r="5469" customHeight="1" spans="11:11">
      <c r="K5469" s="31" t="str">
        <f ca="1" t="shared" si="87"/>
        <v/>
      </c>
    </row>
    <row r="5470" customHeight="1" spans="11:11">
      <c r="K5470" s="31" t="str">
        <f ca="1" t="shared" si="87"/>
        <v/>
      </c>
    </row>
    <row r="5471" customHeight="1" spans="11:11">
      <c r="K5471" s="31" t="str">
        <f ca="1" t="shared" si="87"/>
        <v/>
      </c>
    </row>
    <row r="5472" customHeight="1" spans="11:11">
      <c r="K5472" s="31" t="str">
        <f ca="1" t="shared" si="87"/>
        <v/>
      </c>
    </row>
    <row r="5473" customHeight="1" spans="11:11">
      <c r="K5473" s="31" t="str">
        <f ca="1" t="shared" si="87"/>
        <v/>
      </c>
    </row>
    <row r="5474" customHeight="1" spans="11:11">
      <c r="K5474" s="31" t="str">
        <f ca="1" t="shared" si="87"/>
        <v/>
      </c>
    </row>
    <row r="5475" customHeight="1" spans="11:11">
      <c r="K5475" s="31" t="str">
        <f ca="1" t="shared" si="87"/>
        <v/>
      </c>
    </row>
    <row r="5476" customHeight="1" spans="11:11">
      <c r="K5476" s="31" t="str">
        <f ca="1" t="shared" si="87"/>
        <v/>
      </c>
    </row>
    <row r="5477" customHeight="1" spans="11:11">
      <c r="K5477" s="31" t="str">
        <f ca="1" t="shared" si="87"/>
        <v/>
      </c>
    </row>
    <row r="5478" customHeight="1" spans="11:11">
      <c r="K5478" s="31" t="str">
        <f ca="1" t="shared" si="87"/>
        <v/>
      </c>
    </row>
    <row r="5479" customHeight="1" spans="11:11">
      <c r="K5479" s="31" t="str">
        <f ca="1" t="shared" si="87"/>
        <v/>
      </c>
    </row>
    <row r="5480" customHeight="1" spans="11:11">
      <c r="K5480" s="31" t="str">
        <f ca="1" t="shared" si="87"/>
        <v/>
      </c>
    </row>
    <row r="5481" customHeight="1" spans="11:11">
      <c r="K5481" s="31" t="str">
        <f ca="1" t="shared" si="87"/>
        <v/>
      </c>
    </row>
    <row r="5482" customHeight="1" spans="11:11">
      <c r="K5482" s="31" t="str">
        <f ca="1" t="shared" si="87"/>
        <v/>
      </c>
    </row>
    <row r="5483" customHeight="1" spans="11:11">
      <c r="K5483" s="31" t="str">
        <f ca="1" t="shared" si="87"/>
        <v/>
      </c>
    </row>
    <row r="5484" customHeight="1" spans="11:11">
      <c r="K5484" s="31" t="str">
        <f ca="1" t="shared" si="87"/>
        <v/>
      </c>
    </row>
    <row r="5485" customHeight="1" spans="11:11">
      <c r="K5485" s="31" t="str">
        <f ca="1" t="shared" si="87"/>
        <v/>
      </c>
    </row>
    <row r="5486" customHeight="1" spans="11:11">
      <c r="K5486" s="31" t="str">
        <f ca="1" t="shared" si="87"/>
        <v/>
      </c>
    </row>
    <row r="5487" customHeight="1" spans="11:11">
      <c r="K5487" s="31" t="str">
        <f ca="1" t="shared" si="87"/>
        <v/>
      </c>
    </row>
    <row r="5488" customHeight="1" spans="11:11">
      <c r="K5488" s="31" t="str">
        <f ca="1" t="shared" si="87"/>
        <v/>
      </c>
    </row>
    <row r="5489" customHeight="1" spans="11:11">
      <c r="K5489" s="31" t="str">
        <f ca="1" t="shared" si="87"/>
        <v/>
      </c>
    </row>
    <row r="5490" customHeight="1" spans="11:11">
      <c r="K5490" s="31" t="str">
        <f ca="1" t="shared" si="87"/>
        <v/>
      </c>
    </row>
    <row r="5491" customHeight="1" spans="11:11">
      <c r="K5491" s="31" t="str">
        <f ca="1" t="shared" si="87"/>
        <v/>
      </c>
    </row>
    <row r="5492" customHeight="1" spans="11:11">
      <c r="K5492" s="31" t="str">
        <f ca="1" t="shared" si="87"/>
        <v/>
      </c>
    </row>
    <row r="5493" customHeight="1" spans="11:11">
      <c r="K5493" s="31" t="str">
        <f ca="1" t="shared" si="87"/>
        <v/>
      </c>
    </row>
    <row r="5494" customHeight="1" spans="11:11">
      <c r="K5494" s="31" t="str">
        <f ca="1" t="shared" si="87"/>
        <v/>
      </c>
    </row>
    <row r="5495" customHeight="1" spans="11:11">
      <c r="K5495" s="31" t="str">
        <f ca="1" t="shared" si="87"/>
        <v/>
      </c>
    </row>
    <row r="5496" customHeight="1" spans="11:11">
      <c r="K5496" s="31" t="str">
        <f ca="1" t="shared" si="87"/>
        <v/>
      </c>
    </row>
    <row r="5497" customHeight="1" spans="11:11">
      <c r="K5497" s="31" t="str">
        <f ca="1" t="shared" si="87"/>
        <v/>
      </c>
    </row>
    <row r="5498" customHeight="1" spans="11:11">
      <c r="K5498" s="31" t="str">
        <f ca="1" t="shared" si="87"/>
        <v/>
      </c>
    </row>
    <row r="5499" customHeight="1" spans="11:11">
      <c r="K5499" s="31" t="str">
        <f ca="1" t="shared" si="87"/>
        <v/>
      </c>
    </row>
    <row r="5500" customHeight="1" spans="11:11">
      <c r="K5500" s="31" t="str">
        <f ca="1" t="shared" si="87"/>
        <v/>
      </c>
    </row>
    <row r="5501" customHeight="1" spans="11:11">
      <c r="K5501" s="31" t="str">
        <f ca="1" t="shared" si="87"/>
        <v/>
      </c>
    </row>
    <row r="5502" customHeight="1" spans="11:11">
      <c r="K5502" s="31" t="str">
        <f ca="1" t="shared" si="87"/>
        <v/>
      </c>
    </row>
    <row r="5503" customHeight="1" spans="11:11">
      <c r="K5503" s="31" t="str">
        <f ca="1" t="shared" si="87"/>
        <v/>
      </c>
    </row>
    <row r="5504" customHeight="1" spans="11:11">
      <c r="K5504" s="31" t="str">
        <f ca="1" t="shared" si="87"/>
        <v/>
      </c>
    </row>
    <row r="5505" customHeight="1" spans="11:11">
      <c r="K5505" s="31" t="str">
        <f ca="1" t="shared" si="87"/>
        <v/>
      </c>
    </row>
    <row r="5506" customHeight="1" spans="11:11">
      <c r="K5506" s="31" t="str">
        <f ca="1" t="shared" si="87"/>
        <v/>
      </c>
    </row>
    <row r="5507" customHeight="1" spans="11:11">
      <c r="K5507" s="31" t="str">
        <f ca="1" t="shared" si="87"/>
        <v/>
      </c>
    </row>
    <row r="5508" customHeight="1" spans="11:11">
      <c r="K5508" s="31" t="str">
        <f ca="1" t="shared" si="87"/>
        <v/>
      </c>
    </row>
    <row r="5509" customHeight="1" spans="11:11">
      <c r="K5509" s="31" t="str">
        <f ca="1" t="shared" si="87"/>
        <v/>
      </c>
    </row>
    <row r="5510" customHeight="1" spans="11:11">
      <c r="K5510" s="31" t="str">
        <f ca="1" t="shared" si="87"/>
        <v/>
      </c>
    </row>
    <row r="5511" customHeight="1" spans="11:11">
      <c r="K5511" s="31" t="str">
        <f ca="1" t="shared" si="87"/>
        <v/>
      </c>
    </row>
    <row r="5512" customHeight="1" spans="11:11">
      <c r="K5512" s="31" t="str">
        <f ca="1" t="shared" si="87"/>
        <v/>
      </c>
    </row>
    <row r="5513" customHeight="1" spans="11:11">
      <c r="K5513" s="31" t="str">
        <f ca="1" t="shared" si="87"/>
        <v/>
      </c>
    </row>
    <row r="5514" customHeight="1" spans="11:11">
      <c r="K5514" s="31" t="str">
        <f ca="1" t="shared" si="87"/>
        <v/>
      </c>
    </row>
    <row r="5515" customHeight="1" spans="11:11">
      <c r="K5515" s="31" t="str">
        <f ca="1" t="shared" si="87"/>
        <v/>
      </c>
    </row>
    <row r="5516" customHeight="1" spans="11:11">
      <c r="K5516" s="31" t="str">
        <f ca="1" t="shared" si="87"/>
        <v/>
      </c>
    </row>
    <row r="5517" customHeight="1" spans="11:11">
      <c r="K5517" s="31" t="str">
        <f ca="1" t="shared" si="87"/>
        <v/>
      </c>
    </row>
    <row r="5518" customHeight="1" spans="11:11">
      <c r="K5518" s="31" t="str">
        <f ca="1" t="shared" ref="K5518:K5581" si="88">IF(B5518="","",IF(AND(J5518&lt;&gt;"✔",I5518&lt;TODAY()),"已超期",""))</f>
        <v/>
      </c>
    </row>
    <row r="5519" customHeight="1" spans="11:11">
      <c r="K5519" s="31" t="str">
        <f ca="1" t="shared" si="88"/>
        <v/>
      </c>
    </row>
    <row r="5520" customHeight="1" spans="11:11">
      <c r="K5520" s="31" t="str">
        <f ca="1" t="shared" si="88"/>
        <v/>
      </c>
    </row>
    <row r="5521" customHeight="1" spans="11:11">
      <c r="K5521" s="31" t="str">
        <f ca="1" t="shared" si="88"/>
        <v/>
      </c>
    </row>
    <row r="5522" customHeight="1" spans="11:11">
      <c r="K5522" s="31" t="str">
        <f ca="1" t="shared" si="88"/>
        <v/>
      </c>
    </row>
    <row r="5523" customHeight="1" spans="11:11">
      <c r="K5523" s="31" t="str">
        <f ca="1" t="shared" si="88"/>
        <v/>
      </c>
    </row>
    <row r="5524" customHeight="1" spans="11:11">
      <c r="K5524" s="31" t="str">
        <f ca="1" t="shared" si="88"/>
        <v/>
      </c>
    </row>
    <row r="5525" customHeight="1" spans="11:11">
      <c r="K5525" s="31" t="str">
        <f ca="1" t="shared" si="88"/>
        <v/>
      </c>
    </row>
    <row r="5526" customHeight="1" spans="11:11">
      <c r="K5526" s="31" t="str">
        <f ca="1" t="shared" si="88"/>
        <v/>
      </c>
    </row>
    <row r="5527" customHeight="1" spans="11:11">
      <c r="K5527" s="31" t="str">
        <f ca="1" t="shared" si="88"/>
        <v/>
      </c>
    </row>
    <row r="5528" customHeight="1" spans="11:11">
      <c r="K5528" s="31" t="str">
        <f ca="1" t="shared" si="88"/>
        <v/>
      </c>
    </row>
    <row r="5529" customHeight="1" spans="11:11">
      <c r="K5529" s="31" t="str">
        <f ca="1" t="shared" si="88"/>
        <v/>
      </c>
    </row>
    <row r="5530" customHeight="1" spans="11:11">
      <c r="K5530" s="31" t="str">
        <f ca="1" t="shared" si="88"/>
        <v/>
      </c>
    </row>
    <row r="5531" customHeight="1" spans="11:11">
      <c r="K5531" s="31" t="str">
        <f ca="1" t="shared" si="88"/>
        <v/>
      </c>
    </row>
    <row r="5532" customHeight="1" spans="11:11">
      <c r="K5532" s="31" t="str">
        <f ca="1" t="shared" si="88"/>
        <v/>
      </c>
    </row>
    <row r="5533" customHeight="1" spans="11:11">
      <c r="K5533" s="31" t="str">
        <f ca="1" t="shared" si="88"/>
        <v/>
      </c>
    </row>
    <row r="5534" customHeight="1" spans="11:11">
      <c r="K5534" s="31" t="str">
        <f ca="1" t="shared" si="88"/>
        <v/>
      </c>
    </row>
    <row r="5535" customHeight="1" spans="11:11">
      <c r="K5535" s="31" t="str">
        <f ca="1" t="shared" si="88"/>
        <v/>
      </c>
    </row>
    <row r="5536" customHeight="1" spans="11:11">
      <c r="K5536" s="31" t="str">
        <f ca="1" t="shared" si="88"/>
        <v/>
      </c>
    </row>
    <row r="5537" customHeight="1" spans="11:11">
      <c r="K5537" s="31" t="str">
        <f ca="1" t="shared" si="88"/>
        <v/>
      </c>
    </row>
    <row r="5538" customHeight="1" spans="11:11">
      <c r="K5538" s="31" t="str">
        <f ca="1" t="shared" si="88"/>
        <v/>
      </c>
    </row>
    <row r="5539" customHeight="1" spans="11:11">
      <c r="K5539" s="31" t="str">
        <f ca="1" t="shared" si="88"/>
        <v/>
      </c>
    </row>
    <row r="5540" customHeight="1" spans="11:11">
      <c r="K5540" s="31" t="str">
        <f ca="1" t="shared" si="88"/>
        <v/>
      </c>
    </row>
    <row r="5541" customHeight="1" spans="11:11">
      <c r="K5541" s="31" t="str">
        <f ca="1" t="shared" si="88"/>
        <v/>
      </c>
    </row>
    <row r="5542" customHeight="1" spans="11:11">
      <c r="K5542" s="31" t="str">
        <f ca="1" t="shared" si="88"/>
        <v/>
      </c>
    </row>
    <row r="5543" customHeight="1" spans="11:11">
      <c r="K5543" s="31" t="str">
        <f ca="1" t="shared" si="88"/>
        <v/>
      </c>
    </row>
    <row r="5544" customHeight="1" spans="11:11">
      <c r="K5544" s="31" t="str">
        <f ca="1" t="shared" si="88"/>
        <v/>
      </c>
    </row>
    <row r="5545" customHeight="1" spans="11:11">
      <c r="K5545" s="31" t="str">
        <f ca="1" t="shared" si="88"/>
        <v/>
      </c>
    </row>
    <row r="5546" customHeight="1" spans="11:11">
      <c r="K5546" s="31" t="str">
        <f ca="1" t="shared" si="88"/>
        <v/>
      </c>
    </row>
    <row r="5547" customHeight="1" spans="11:11">
      <c r="K5547" s="31" t="str">
        <f ca="1" t="shared" si="88"/>
        <v/>
      </c>
    </row>
    <row r="5548" customHeight="1" spans="11:11">
      <c r="K5548" s="31" t="str">
        <f ca="1" t="shared" si="88"/>
        <v/>
      </c>
    </row>
    <row r="5549" customHeight="1" spans="11:11">
      <c r="K5549" s="31" t="str">
        <f ca="1" t="shared" si="88"/>
        <v/>
      </c>
    </row>
    <row r="5550" customHeight="1" spans="11:11">
      <c r="K5550" s="31" t="str">
        <f ca="1" t="shared" si="88"/>
        <v/>
      </c>
    </row>
    <row r="5551" customHeight="1" spans="11:11">
      <c r="K5551" s="31" t="str">
        <f ca="1" t="shared" si="88"/>
        <v/>
      </c>
    </row>
    <row r="5552" customHeight="1" spans="11:11">
      <c r="K5552" s="31" t="str">
        <f ca="1" t="shared" si="88"/>
        <v/>
      </c>
    </row>
    <row r="5553" customHeight="1" spans="11:11">
      <c r="K5553" s="31" t="str">
        <f ca="1" t="shared" si="88"/>
        <v/>
      </c>
    </row>
    <row r="5554" customHeight="1" spans="11:11">
      <c r="K5554" s="31" t="str">
        <f ca="1" t="shared" si="88"/>
        <v/>
      </c>
    </row>
    <row r="5555" customHeight="1" spans="11:11">
      <c r="K5555" s="31" t="str">
        <f ca="1" t="shared" si="88"/>
        <v/>
      </c>
    </row>
    <row r="5556" customHeight="1" spans="11:11">
      <c r="K5556" s="31" t="str">
        <f ca="1" t="shared" si="88"/>
        <v/>
      </c>
    </row>
    <row r="5557" customHeight="1" spans="11:11">
      <c r="K5557" s="31" t="str">
        <f ca="1" t="shared" si="88"/>
        <v/>
      </c>
    </row>
    <row r="5558" customHeight="1" spans="11:11">
      <c r="K5558" s="31" t="str">
        <f ca="1" t="shared" si="88"/>
        <v/>
      </c>
    </row>
    <row r="5559" customHeight="1" spans="11:11">
      <c r="K5559" s="31" t="str">
        <f ca="1" t="shared" si="88"/>
        <v/>
      </c>
    </row>
    <row r="5560" customHeight="1" spans="11:11">
      <c r="K5560" s="31" t="str">
        <f ca="1" t="shared" si="88"/>
        <v/>
      </c>
    </row>
    <row r="5561" customHeight="1" spans="11:11">
      <c r="K5561" s="31" t="str">
        <f ca="1" t="shared" si="88"/>
        <v/>
      </c>
    </row>
    <row r="5562" customHeight="1" spans="11:11">
      <c r="K5562" s="31" t="str">
        <f ca="1" t="shared" si="88"/>
        <v/>
      </c>
    </row>
    <row r="5563" customHeight="1" spans="11:11">
      <c r="K5563" s="31" t="str">
        <f ca="1" t="shared" si="88"/>
        <v/>
      </c>
    </row>
    <row r="5564" customHeight="1" spans="11:11">
      <c r="K5564" s="31" t="str">
        <f ca="1" t="shared" si="88"/>
        <v/>
      </c>
    </row>
    <row r="5565" customHeight="1" spans="11:11">
      <c r="K5565" s="31" t="str">
        <f ca="1" t="shared" si="88"/>
        <v/>
      </c>
    </row>
    <row r="5566" customHeight="1" spans="11:11">
      <c r="K5566" s="31" t="str">
        <f ca="1" t="shared" si="88"/>
        <v/>
      </c>
    </row>
    <row r="5567" customHeight="1" spans="11:11">
      <c r="K5567" s="31" t="str">
        <f ca="1" t="shared" si="88"/>
        <v/>
      </c>
    </row>
    <row r="5568" customHeight="1" spans="11:11">
      <c r="K5568" s="31" t="str">
        <f ca="1" t="shared" si="88"/>
        <v/>
      </c>
    </row>
    <row r="5569" customHeight="1" spans="11:11">
      <c r="K5569" s="31" t="str">
        <f ca="1" t="shared" si="88"/>
        <v/>
      </c>
    </row>
    <row r="5570" customHeight="1" spans="11:11">
      <c r="K5570" s="31" t="str">
        <f ca="1" t="shared" si="88"/>
        <v/>
      </c>
    </row>
    <row r="5571" customHeight="1" spans="11:11">
      <c r="K5571" s="31" t="str">
        <f ca="1" t="shared" si="88"/>
        <v/>
      </c>
    </row>
    <row r="5572" customHeight="1" spans="11:11">
      <c r="K5572" s="31" t="str">
        <f ca="1" t="shared" si="88"/>
        <v/>
      </c>
    </row>
    <row r="5573" customHeight="1" spans="11:11">
      <c r="K5573" s="31" t="str">
        <f ca="1" t="shared" si="88"/>
        <v/>
      </c>
    </row>
    <row r="5574" customHeight="1" spans="11:11">
      <c r="K5574" s="31" t="str">
        <f ca="1" t="shared" si="88"/>
        <v/>
      </c>
    </row>
    <row r="5575" customHeight="1" spans="11:11">
      <c r="K5575" s="31" t="str">
        <f ca="1" t="shared" si="88"/>
        <v/>
      </c>
    </row>
    <row r="5576" customHeight="1" spans="11:11">
      <c r="K5576" s="31" t="str">
        <f ca="1" t="shared" si="88"/>
        <v/>
      </c>
    </row>
    <row r="5577" customHeight="1" spans="11:11">
      <c r="K5577" s="31" t="str">
        <f ca="1" t="shared" si="88"/>
        <v/>
      </c>
    </row>
    <row r="5578" customHeight="1" spans="11:11">
      <c r="K5578" s="31" t="str">
        <f ca="1" t="shared" si="88"/>
        <v/>
      </c>
    </row>
    <row r="5579" customHeight="1" spans="11:11">
      <c r="K5579" s="31" t="str">
        <f ca="1" t="shared" si="88"/>
        <v/>
      </c>
    </row>
    <row r="5580" customHeight="1" spans="11:11">
      <c r="K5580" s="31" t="str">
        <f ca="1" t="shared" si="88"/>
        <v/>
      </c>
    </row>
    <row r="5581" customHeight="1" spans="11:11">
      <c r="K5581" s="31" t="str">
        <f ca="1" t="shared" si="88"/>
        <v/>
      </c>
    </row>
    <row r="5582" customHeight="1" spans="11:11">
      <c r="K5582" s="31" t="str">
        <f ca="1" t="shared" ref="K5582:K5645" si="89">IF(B5582="","",IF(AND(J5582&lt;&gt;"✔",I5582&lt;TODAY()),"已超期",""))</f>
        <v/>
      </c>
    </row>
    <row r="5583" customHeight="1" spans="11:11">
      <c r="K5583" s="31" t="str">
        <f ca="1" t="shared" si="89"/>
        <v/>
      </c>
    </row>
    <row r="5584" customHeight="1" spans="11:11">
      <c r="K5584" s="31" t="str">
        <f ca="1" t="shared" si="89"/>
        <v/>
      </c>
    </row>
    <row r="5585" customHeight="1" spans="11:11">
      <c r="K5585" s="31" t="str">
        <f ca="1" t="shared" si="89"/>
        <v/>
      </c>
    </row>
    <row r="5586" customHeight="1" spans="11:11">
      <c r="K5586" s="31" t="str">
        <f ca="1" t="shared" si="89"/>
        <v/>
      </c>
    </row>
    <row r="5587" customHeight="1" spans="11:11">
      <c r="K5587" s="31" t="str">
        <f ca="1" t="shared" si="89"/>
        <v/>
      </c>
    </row>
    <row r="5588" customHeight="1" spans="11:11">
      <c r="K5588" s="31" t="str">
        <f ca="1" t="shared" si="89"/>
        <v/>
      </c>
    </row>
    <row r="5589" customHeight="1" spans="11:11">
      <c r="K5589" s="31" t="str">
        <f ca="1" t="shared" si="89"/>
        <v/>
      </c>
    </row>
    <row r="5590" customHeight="1" spans="11:11">
      <c r="K5590" s="31" t="str">
        <f ca="1" t="shared" si="89"/>
        <v/>
      </c>
    </row>
    <row r="5591" customHeight="1" spans="11:11">
      <c r="K5591" s="31" t="str">
        <f ca="1" t="shared" si="89"/>
        <v/>
      </c>
    </row>
    <row r="5592" customHeight="1" spans="11:11">
      <c r="K5592" s="31" t="str">
        <f ca="1" t="shared" si="89"/>
        <v/>
      </c>
    </row>
    <row r="5593" customHeight="1" spans="11:11">
      <c r="K5593" s="31" t="str">
        <f ca="1" t="shared" si="89"/>
        <v/>
      </c>
    </row>
    <row r="5594" customHeight="1" spans="11:11">
      <c r="K5594" s="31" t="str">
        <f ca="1" t="shared" si="89"/>
        <v/>
      </c>
    </row>
    <row r="5595" customHeight="1" spans="11:11">
      <c r="K5595" s="31" t="str">
        <f ca="1" t="shared" si="89"/>
        <v/>
      </c>
    </row>
    <row r="5596" customHeight="1" spans="11:11">
      <c r="K5596" s="31" t="str">
        <f ca="1" t="shared" si="89"/>
        <v/>
      </c>
    </row>
    <row r="5597" customHeight="1" spans="11:11">
      <c r="K5597" s="31" t="str">
        <f ca="1" t="shared" si="89"/>
        <v/>
      </c>
    </row>
    <row r="5598" customHeight="1" spans="11:11">
      <c r="K5598" s="31" t="str">
        <f ca="1" t="shared" si="89"/>
        <v/>
      </c>
    </row>
    <row r="5599" customHeight="1" spans="11:11">
      <c r="K5599" s="31" t="str">
        <f ca="1" t="shared" si="89"/>
        <v/>
      </c>
    </row>
    <row r="5600" customHeight="1" spans="11:11">
      <c r="K5600" s="31" t="str">
        <f ca="1" t="shared" si="89"/>
        <v/>
      </c>
    </row>
    <row r="5601" customHeight="1" spans="11:11">
      <c r="K5601" s="31" t="str">
        <f ca="1" t="shared" si="89"/>
        <v/>
      </c>
    </row>
    <row r="5602" customHeight="1" spans="11:11">
      <c r="K5602" s="31" t="str">
        <f ca="1" t="shared" si="89"/>
        <v/>
      </c>
    </row>
    <row r="5603" customHeight="1" spans="11:11">
      <c r="K5603" s="31" t="str">
        <f ca="1" t="shared" si="89"/>
        <v/>
      </c>
    </row>
    <row r="5604" customHeight="1" spans="11:11">
      <c r="K5604" s="31" t="str">
        <f ca="1" t="shared" si="89"/>
        <v/>
      </c>
    </row>
    <row r="5605" customHeight="1" spans="11:11">
      <c r="K5605" s="31" t="str">
        <f ca="1" t="shared" si="89"/>
        <v/>
      </c>
    </row>
    <row r="5606" customHeight="1" spans="11:11">
      <c r="K5606" s="31" t="str">
        <f ca="1" t="shared" si="89"/>
        <v/>
      </c>
    </row>
    <row r="5607" customHeight="1" spans="11:11">
      <c r="K5607" s="31" t="str">
        <f ca="1" t="shared" si="89"/>
        <v/>
      </c>
    </row>
    <row r="5608" customHeight="1" spans="11:11">
      <c r="K5608" s="31" t="str">
        <f ca="1" t="shared" si="89"/>
        <v/>
      </c>
    </row>
    <row r="5609" customHeight="1" spans="11:11">
      <c r="K5609" s="31" t="str">
        <f ca="1" t="shared" si="89"/>
        <v/>
      </c>
    </row>
    <row r="5610" customHeight="1" spans="11:11">
      <c r="K5610" s="31" t="str">
        <f ca="1" t="shared" si="89"/>
        <v/>
      </c>
    </row>
    <row r="5611" customHeight="1" spans="11:11">
      <c r="K5611" s="31" t="str">
        <f ca="1" t="shared" si="89"/>
        <v/>
      </c>
    </row>
    <row r="5612" customHeight="1" spans="11:11">
      <c r="K5612" s="31" t="str">
        <f ca="1" t="shared" si="89"/>
        <v/>
      </c>
    </row>
    <row r="5613" customHeight="1" spans="11:11">
      <c r="K5613" s="31" t="str">
        <f ca="1" t="shared" si="89"/>
        <v/>
      </c>
    </row>
    <row r="5614" customHeight="1" spans="11:11">
      <c r="K5614" s="31" t="str">
        <f ca="1" t="shared" si="89"/>
        <v/>
      </c>
    </row>
    <row r="5615" customHeight="1" spans="11:11">
      <c r="K5615" s="31" t="str">
        <f ca="1" t="shared" si="89"/>
        <v/>
      </c>
    </row>
    <row r="5616" customHeight="1" spans="11:11">
      <c r="K5616" s="31" t="str">
        <f ca="1" t="shared" si="89"/>
        <v/>
      </c>
    </row>
    <row r="5617" customHeight="1" spans="11:11">
      <c r="K5617" s="31" t="str">
        <f ca="1" t="shared" si="89"/>
        <v/>
      </c>
    </row>
    <row r="5618" customHeight="1" spans="11:11">
      <c r="K5618" s="31" t="str">
        <f ca="1" t="shared" si="89"/>
        <v/>
      </c>
    </row>
    <row r="5619" customHeight="1" spans="11:11">
      <c r="K5619" s="31" t="str">
        <f ca="1" t="shared" si="89"/>
        <v/>
      </c>
    </row>
    <row r="5620" customHeight="1" spans="11:11">
      <c r="K5620" s="31" t="str">
        <f ca="1" t="shared" si="89"/>
        <v/>
      </c>
    </row>
    <row r="5621" customHeight="1" spans="11:11">
      <c r="K5621" s="31" t="str">
        <f ca="1" t="shared" si="89"/>
        <v/>
      </c>
    </row>
    <row r="5622" customHeight="1" spans="11:11">
      <c r="K5622" s="31" t="str">
        <f ca="1" t="shared" si="89"/>
        <v/>
      </c>
    </row>
    <row r="5623" customHeight="1" spans="11:11">
      <c r="K5623" s="31" t="str">
        <f ca="1" t="shared" si="89"/>
        <v/>
      </c>
    </row>
    <row r="5624" customHeight="1" spans="11:11">
      <c r="K5624" s="31" t="str">
        <f ca="1" t="shared" si="89"/>
        <v/>
      </c>
    </row>
    <row r="5625" customHeight="1" spans="11:11">
      <c r="K5625" s="31" t="str">
        <f ca="1" t="shared" si="89"/>
        <v/>
      </c>
    </row>
    <row r="5626" customHeight="1" spans="11:11">
      <c r="K5626" s="31" t="str">
        <f ca="1" t="shared" si="89"/>
        <v/>
      </c>
    </row>
    <row r="5627" customHeight="1" spans="11:11">
      <c r="K5627" s="31" t="str">
        <f ca="1" t="shared" si="89"/>
        <v/>
      </c>
    </row>
    <row r="5628" customHeight="1" spans="11:11">
      <c r="K5628" s="31" t="str">
        <f ca="1" t="shared" si="89"/>
        <v/>
      </c>
    </row>
    <row r="5629" customHeight="1" spans="11:11">
      <c r="K5629" s="31" t="str">
        <f ca="1" t="shared" si="89"/>
        <v/>
      </c>
    </row>
    <row r="5630" customHeight="1" spans="11:11">
      <c r="K5630" s="31" t="str">
        <f ca="1" t="shared" si="89"/>
        <v/>
      </c>
    </row>
    <row r="5631" customHeight="1" spans="11:11">
      <c r="K5631" s="31" t="str">
        <f ca="1" t="shared" si="89"/>
        <v/>
      </c>
    </row>
    <row r="5632" customHeight="1" spans="11:11">
      <c r="K5632" s="31" t="str">
        <f ca="1" t="shared" si="89"/>
        <v/>
      </c>
    </row>
    <row r="5633" customHeight="1" spans="11:11">
      <c r="K5633" s="31" t="str">
        <f ca="1" t="shared" si="89"/>
        <v/>
      </c>
    </row>
    <row r="5634" customHeight="1" spans="11:11">
      <c r="K5634" s="31" t="str">
        <f ca="1" t="shared" si="89"/>
        <v/>
      </c>
    </row>
    <row r="5635" customHeight="1" spans="11:11">
      <c r="K5635" s="31" t="str">
        <f ca="1" t="shared" si="89"/>
        <v/>
      </c>
    </row>
    <row r="5636" customHeight="1" spans="11:11">
      <c r="K5636" s="31" t="str">
        <f ca="1" t="shared" si="89"/>
        <v/>
      </c>
    </row>
    <row r="5637" customHeight="1" spans="11:11">
      <c r="K5637" s="31" t="str">
        <f ca="1" t="shared" si="89"/>
        <v/>
      </c>
    </row>
    <row r="5638" customHeight="1" spans="11:11">
      <c r="K5638" s="31" t="str">
        <f ca="1" t="shared" si="89"/>
        <v/>
      </c>
    </row>
    <row r="5639" customHeight="1" spans="11:11">
      <c r="K5639" s="31" t="str">
        <f ca="1" t="shared" si="89"/>
        <v/>
      </c>
    </row>
    <row r="5640" customHeight="1" spans="11:11">
      <c r="K5640" s="31" t="str">
        <f ca="1" t="shared" si="89"/>
        <v/>
      </c>
    </row>
    <row r="5641" customHeight="1" spans="11:11">
      <c r="K5641" s="31" t="str">
        <f ca="1" t="shared" si="89"/>
        <v/>
      </c>
    </row>
    <row r="5642" customHeight="1" spans="11:11">
      <c r="K5642" s="31" t="str">
        <f ca="1" t="shared" si="89"/>
        <v/>
      </c>
    </row>
    <row r="5643" customHeight="1" spans="11:11">
      <c r="K5643" s="31" t="str">
        <f ca="1" t="shared" si="89"/>
        <v/>
      </c>
    </row>
    <row r="5644" customHeight="1" spans="11:11">
      <c r="K5644" s="31" t="str">
        <f ca="1" t="shared" si="89"/>
        <v/>
      </c>
    </row>
    <row r="5645" customHeight="1" spans="11:11">
      <c r="K5645" s="31" t="str">
        <f ca="1" t="shared" si="89"/>
        <v/>
      </c>
    </row>
    <row r="5646" customHeight="1" spans="11:11">
      <c r="K5646" s="31" t="str">
        <f ca="1" t="shared" ref="K5646:K5709" si="90">IF(B5646="","",IF(AND(J5646&lt;&gt;"✔",I5646&lt;TODAY()),"已超期",""))</f>
        <v/>
      </c>
    </row>
    <row r="5647" customHeight="1" spans="11:11">
      <c r="K5647" s="31" t="str">
        <f ca="1" t="shared" si="90"/>
        <v/>
      </c>
    </row>
    <row r="5648" customHeight="1" spans="11:11">
      <c r="K5648" s="31" t="str">
        <f ca="1" t="shared" si="90"/>
        <v/>
      </c>
    </row>
    <row r="5649" customHeight="1" spans="11:11">
      <c r="K5649" s="31" t="str">
        <f ca="1" t="shared" si="90"/>
        <v/>
      </c>
    </row>
    <row r="5650" customHeight="1" spans="11:11">
      <c r="K5650" s="31" t="str">
        <f ca="1" t="shared" si="90"/>
        <v/>
      </c>
    </row>
    <row r="5651" customHeight="1" spans="11:11">
      <c r="K5651" s="31" t="str">
        <f ca="1" t="shared" si="90"/>
        <v/>
      </c>
    </row>
    <row r="5652" customHeight="1" spans="11:11">
      <c r="K5652" s="31" t="str">
        <f ca="1" t="shared" si="90"/>
        <v/>
      </c>
    </row>
    <row r="5653" customHeight="1" spans="11:11">
      <c r="K5653" s="31" t="str">
        <f ca="1" t="shared" si="90"/>
        <v/>
      </c>
    </row>
    <row r="5654" customHeight="1" spans="11:11">
      <c r="K5654" s="31" t="str">
        <f ca="1" t="shared" si="90"/>
        <v/>
      </c>
    </row>
    <row r="5655" customHeight="1" spans="11:11">
      <c r="K5655" s="31" t="str">
        <f ca="1" t="shared" si="90"/>
        <v/>
      </c>
    </row>
    <row r="5656" customHeight="1" spans="11:11">
      <c r="K5656" s="31" t="str">
        <f ca="1" t="shared" si="90"/>
        <v/>
      </c>
    </row>
    <row r="5657" customHeight="1" spans="11:11">
      <c r="K5657" s="31" t="str">
        <f ca="1" t="shared" si="90"/>
        <v/>
      </c>
    </row>
    <row r="5658" customHeight="1" spans="11:11">
      <c r="K5658" s="31" t="str">
        <f ca="1" t="shared" si="90"/>
        <v/>
      </c>
    </row>
    <row r="5659" customHeight="1" spans="11:11">
      <c r="K5659" s="31" t="str">
        <f ca="1" t="shared" si="90"/>
        <v/>
      </c>
    </row>
    <row r="5660" customHeight="1" spans="11:11">
      <c r="K5660" s="31" t="str">
        <f ca="1" t="shared" si="90"/>
        <v/>
      </c>
    </row>
    <row r="5661" customHeight="1" spans="11:11">
      <c r="K5661" s="31" t="str">
        <f ca="1" t="shared" si="90"/>
        <v/>
      </c>
    </row>
    <row r="5662" customHeight="1" spans="11:11">
      <c r="K5662" s="31" t="str">
        <f ca="1" t="shared" si="90"/>
        <v/>
      </c>
    </row>
    <row r="5663" customHeight="1" spans="11:11">
      <c r="K5663" s="31" t="str">
        <f ca="1" t="shared" si="90"/>
        <v/>
      </c>
    </row>
    <row r="5664" customHeight="1" spans="11:11">
      <c r="K5664" s="31" t="str">
        <f ca="1" t="shared" si="90"/>
        <v/>
      </c>
    </row>
    <row r="5665" customHeight="1" spans="11:11">
      <c r="K5665" s="31" t="str">
        <f ca="1" t="shared" si="90"/>
        <v/>
      </c>
    </row>
    <row r="5666" customHeight="1" spans="11:11">
      <c r="K5666" s="31" t="str">
        <f ca="1" t="shared" si="90"/>
        <v/>
      </c>
    </row>
    <row r="5667" customHeight="1" spans="11:11">
      <c r="K5667" s="31" t="str">
        <f ca="1" t="shared" si="90"/>
        <v/>
      </c>
    </row>
    <row r="5668" customHeight="1" spans="11:11">
      <c r="K5668" s="31" t="str">
        <f ca="1" t="shared" si="90"/>
        <v/>
      </c>
    </row>
    <row r="5669" customHeight="1" spans="11:11">
      <c r="K5669" s="31" t="str">
        <f ca="1" t="shared" si="90"/>
        <v/>
      </c>
    </row>
    <row r="5670" customHeight="1" spans="11:11">
      <c r="K5670" s="31" t="str">
        <f ca="1" t="shared" si="90"/>
        <v/>
      </c>
    </row>
    <row r="5671" customHeight="1" spans="11:11">
      <c r="K5671" s="31" t="str">
        <f ca="1" t="shared" si="90"/>
        <v/>
      </c>
    </row>
    <row r="5672" customHeight="1" spans="11:11">
      <c r="K5672" s="31" t="str">
        <f ca="1" t="shared" si="90"/>
        <v/>
      </c>
    </row>
    <row r="5673" customHeight="1" spans="11:11">
      <c r="K5673" s="31" t="str">
        <f ca="1" t="shared" si="90"/>
        <v/>
      </c>
    </row>
    <row r="5674" customHeight="1" spans="11:11">
      <c r="K5674" s="31" t="str">
        <f ca="1" t="shared" si="90"/>
        <v/>
      </c>
    </row>
    <row r="5675" customHeight="1" spans="11:11">
      <c r="K5675" s="31" t="str">
        <f ca="1" t="shared" si="90"/>
        <v/>
      </c>
    </row>
    <row r="5676" customHeight="1" spans="11:11">
      <c r="K5676" s="31" t="str">
        <f ca="1" t="shared" si="90"/>
        <v/>
      </c>
    </row>
    <row r="5677" customHeight="1" spans="11:11">
      <c r="K5677" s="31" t="str">
        <f ca="1" t="shared" si="90"/>
        <v/>
      </c>
    </row>
    <row r="5678" customHeight="1" spans="11:11">
      <c r="K5678" s="31" t="str">
        <f ca="1" t="shared" si="90"/>
        <v/>
      </c>
    </row>
    <row r="5679" customHeight="1" spans="11:11">
      <c r="K5679" s="31" t="str">
        <f ca="1" t="shared" si="90"/>
        <v/>
      </c>
    </row>
    <row r="5680" customHeight="1" spans="11:11">
      <c r="K5680" s="31" t="str">
        <f ca="1" t="shared" si="90"/>
        <v/>
      </c>
    </row>
    <row r="5681" customHeight="1" spans="11:11">
      <c r="K5681" s="31" t="str">
        <f ca="1" t="shared" si="90"/>
        <v/>
      </c>
    </row>
    <row r="5682" customHeight="1" spans="11:11">
      <c r="K5682" s="31" t="str">
        <f ca="1" t="shared" si="90"/>
        <v/>
      </c>
    </row>
    <row r="5683" customHeight="1" spans="11:11">
      <c r="K5683" s="31" t="str">
        <f ca="1" t="shared" si="90"/>
        <v/>
      </c>
    </row>
    <row r="5684" customHeight="1" spans="11:11">
      <c r="K5684" s="31" t="str">
        <f ca="1" t="shared" si="90"/>
        <v/>
      </c>
    </row>
    <row r="5685" customHeight="1" spans="11:11">
      <c r="K5685" s="31" t="str">
        <f ca="1" t="shared" si="90"/>
        <v/>
      </c>
    </row>
    <row r="5686" customHeight="1" spans="11:11">
      <c r="K5686" s="31" t="str">
        <f ca="1" t="shared" si="90"/>
        <v/>
      </c>
    </row>
    <row r="5687" customHeight="1" spans="11:11">
      <c r="K5687" s="31" t="str">
        <f ca="1" t="shared" si="90"/>
        <v/>
      </c>
    </row>
    <row r="5688" customHeight="1" spans="11:11">
      <c r="K5688" s="31" t="str">
        <f ca="1" t="shared" si="90"/>
        <v/>
      </c>
    </row>
    <row r="5689" customHeight="1" spans="11:11">
      <c r="K5689" s="31" t="str">
        <f ca="1" t="shared" si="90"/>
        <v/>
      </c>
    </row>
    <row r="5690" customHeight="1" spans="11:11">
      <c r="K5690" s="31" t="str">
        <f ca="1" t="shared" si="90"/>
        <v/>
      </c>
    </row>
    <row r="5691" customHeight="1" spans="11:11">
      <c r="K5691" s="31" t="str">
        <f ca="1" t="shared" si="90"/>
        <v/>
      </c>
    </row>
    <row r="5692" customHeight="1" spans="11:11">
      <c r="K5692" s="31" t="str">
        <f ca="1" t="shared" si="90"/>
        <v/>
      </c>
    </row>
    <row r="5693" customHeight="1" spans="11:11">
      <c r="K5693" s="31" t="str">
        <f ca="1" t="shared" si="90"/>
        <v/>
      </c>
    </row>
    <row r="5694" customHeight="1" spans="11:11">
      <c r="K5694" s="31" t="str">
        <f ca="1" t="shared" si="90"/>
        <v/>
      </c>
    </row>
    <row r="5695" customHeight="1" spans="11:11">
      <c r="K5695" s="31" t="str">
        <f ca="1" t="shared" si="90"/>
        <v/>
      </c>
    </row>
    <row r="5696" customHeight="1" spans="11:11">
      <c r="K5696" s="31" t="str">
        <f ca="1" t="shared" si="90"/>
        <v/>
      </c>
    </row>
    <row r="5697" customHeight="1" spans="11:11">
      <c r="K5697" s="31" t="str">
        <f ca="1" t="shared" si="90"/>
        <v/>
      </c>
    </row>
    <row r="5698" customHeight="1" spans="11:11">
      <c r="K5698" s="31" t="str">
        <f ca="1" t="shared" si="90"/>
        <v/>
      </c>
    </row>
    <row r="5699" customHeight="1" spans="11:11">
      <c r="K5699" s="31" t="str">
        <f ca="1" t="shared" si="90"/>
        <v/>
      </c>
    </row>
    <row r="5700" customHeight="1" spans="11:11">
      <c r="K5700" s="31" t="str">
        <f ca="1" t="shared" si="90"/>
        <v/>
      </c>
    </row>
    <row r="5701" customHeight="1" spans="11:11">
      <c r="K5701" s="31" t="str">
        <f ca="1" t="shared" si="90"/>
        <v/>
      </c>
    </row>
    <row r="5702" customHeight="1" spans="11:11">
      <c r="K5702" s="31" t="str">
        <f ca="1" t="shared" si="90"/>
        <v/>
      </c>
    </row>
    <row r="5703" customHeight="1" spans="11:11">
      <c r="K5703" s="31" t="str">
        <f ca="1" t="shared" si="90"/>
        <v/>
      </c>
    </row>
    <row r="5704" customHeight="1" spans="11:11">
      <c r="K5704" s="31" t="str">
        <f ca="1" t="shared" si="90"/>
        <v/>
      </c>
    </row>
    <row r="5705" customHeight="1" spans="11:11">
      <c r="K5705" s="31" t="str">
        <f ca="1" t="shared" si="90"/>
        <v/>
      </c>
    </row>
    <row r="5706" customHeight="1" spans="11:11">
      <c r="K5706" s="31" t="str">
        <f ca="1" t="shared" si="90"/>
        <v/>
      </c>
    </row>
    <row r="5707" customHeight="1" spans="11:11">
      <c r="K5707" s="31" t="str">
        <f ca="1" t="shared" si="90"/>
        <v/>
      </c>
    </row>
    <row r="5708" customHeight="1" spans="11:11">
      <c r="K5708" s="31" t="str">
        <f ca="1" t="shared" si="90"/>
        <v/>
      </c>
    </row>
    <row r="5709" customHeight="1" spans="11:11">
      <c r="K5709" s="31" t="str">
        <f ca="1" t="shared" si="90"/>
        <v/>
      </c>
    </row>
    <row r="5710" customHeight="1" spans="11:11">
      <c r="K5710" s="31" t="str">
        <f ca="1" t="shared" ref="K5710:K5773" si="91">IF(B5710="","",IF(AND(J5710&lt;&gt;"✔",I5710&lt;TODAY()),"已超期",""))</f>
        <v/>
      </c>
    </row>
    <row r="5711" customHeight="1" spans="11:11">
      <c r="K5711" s="31" t="str">
        <f ca="1" t="shared" si="91"/>
        <v/>
      </c>
    </row>
    <row r="5712" customHeight="1" spans="11:11">
      <c r="K5712" s="31" t="str">
        <f ca="1" t="shared" si="91"/>
        <v/>
      </c>
    </row>
    <row r="5713" customHeight="1" spans="11:11">
      <c r="K5713" s="31" t="str">
        <f ca="1" t="shared" si="91"/>
        <v/>
      </c>
    </row>
    <row r="5714" customHeight="1" spans="11:11">
      <c r="K5714" s="31" t="str">
        <f ca="1" t="shared" si="91"/>
        <v/>
      </c>
    </row>
    <row r="5715" customHeight="1" spans="11:11">
      <c r="K5715" s="31" t="str">
        <f ca="1" t="shared" si="91"/>
        <v/>
      </c>
    </row>
    <row r="5716" customHeight="1" spans="11:11">
      <c r="K5716" s="31" t="str">
        <f ca="1" t="shared" si="91"/>
        <v/>
      </c>
    </row>
    <row r="5717" customHeight="1" spans="11:11">
      <c r="K5717" s="31" t="str">
        <f ca="1" t="shared" si="91"/>
        <v/>
      </c>
    </row>
    <row r="5718" customHeight="1" spans="11:11">
      <c r="K5718" s="31" t="str">
        <f ca="1" t="shared" si="91"/>
        <v/>
      </c>
    </row>
    <row r="5719" customHeight="1" spans="11:11">
      <c r="K5719" s="31" t="str">
        <f ca="1" t="shared" si="91"/>
        <v/>
      </c>
    </row>
    <row r="5720" customHeight="1" spans="11:11">
      <c r="K5720" s="31" t="str">
        <f ca="1" t="shared" si="91"/>
        <v/>
      </c>
    </row>
    <row r="5721" customHeight="1" spans="11:11">
      <c r="K5721" s="31" t="str">
        <f ca="1" t="shared" si="91"/>
        <v/>
      </c>
    </row>
    <row r="5722" customHeight="1" spans="11:11">
      <c r="K5722" s="31" t="str">
        <f ca="1" t="shared" si="91"/>
        <v/>
      </c>
    </row>
    <row r="5723" customHeight="1" spans="11:11">
      <c r="K5723" s="31" t="str">
        <f ca="1" t="shared" si="91"/>
        <v/>
      </c>
    </row>
    <row r="5724" customHeight="1" spans="11:11">
      <c r="K5724" s="31" t="str">
        <f ca="1" t="shared" si="91"/>
        <v/>
      </c>
    </row>
    <row r="5725" customHeight="1" spans="11:11">
      <c r="K5725" s="31" t="str">
        <f ca="1" t="shared" si="91"/>
        <v/>
      </c>
    </row>
    <row r="5726" customHeight="1" spans="11:11">
      <c r="K5726" s="31" t="str">
        <f ca="1" t="shared" si="91"/>
        <v/>
      </c>
    </row>
    <row r="5727" customHeight="1" spans="11:11">
      <c r="K5727" s="31" t="str">
        <f ca="1" t="shared" si="91"/>
        <v/>
      </c>
    </row>
    <row r="5728" customHeight="1" spans="11:11">
      <c r="K5728" s="31" t="str">
        <f ca="1" t="shared" si="91"/>
        <v/>
      </c>
    </row>
    <row r="5729" customHeight="1" spans="11:11">
      <c r="K5729" s="31" t="str">
        <f ca="1" t="shared" si="91"/>
        <v/>
      </c>
    </row>
    <row r="5730" customHeight="1" spans="11:11">
      <c r="K5730" s="31" t="str">
        <f ca="1" t="shared" si="91"/>
        <v/>
      </c>
    </row>
    <row r="5731" customHeight="1" spans="11:11">
      <c r="K5731" s="31" t="str">
        <f ca="1" t="shared" si="91"/>
        <v/>
      </c>
    </row>
    <row r="5732" customHeight="1" spans="11:11">
      <c r="K5732" s="31" t="str">
        <f ca="1" t="shared" si="91"/>
        <v/>
      </c>
    </row>
    <row r="5733" customHeight="1" spans="11:11">
      <c r="K5733" s="31" t="str">
        <f ca="1" t="shared" si="91"/>
        <v/>
      </c>
    </row>
    <row r="5734" customHeight="1" spans="11:11">
      <c r="K5734" s="31" t="str">
        <f ca="1" t="shared" si="91"/>
        <v/>
      </c>
    </row>
    <row r="5735" customHeight="1" spans="11:11">
      <c r="K5735" s="31" t="str">
        <f ca="1" t="shared" si="91"/>
        <v/>
      </c>
    </row>
    <row r="5736" customHeight="1" spans="11:11">
      <c r="K5736" s="31" t="str">
        <f ca="1" t="shared" si="91"/>
        <v/>
      </c>
    </row>
    <row r="5737" customHeight="1" spans="11:11">
      <c r="K5737" s="31" t="str">
        <f ca="1" t="shared" si="91"/>
        <v/>
      </c>
    </row>
    <row r="5738" customHeight="1" spans="11:11">
      <c r="K5738" s="31" t="str">
        <f ca="1" t="shared" si="91"/>
        <v/>
      </c>
    </row>
    <row r="5739" customHeight="1" spans="11:11">
      <c r="K5739" s="31" t="str">
        <f ca="1" t="shared" si="91"/>
        <v/>
      </c>
    </row>
    <row r="5740" customHeight="1" spans="11:11">
      <c r="K5740" s="31" t="str">
        <f ca="1" t="shared" si="91"/>
        <v/>
      </c>
    </row>
    <row r="5741" customHeight="1" spans="11:11">
      <c r="K5741" s="31" t="str">
        <f ca="1" t="shared" si="91"/>
        <v/>
      </c>
    </row>
    <row r="5742" customHeight="1" spans="11:11">
      <c r="K5742" s="31" t="str">
        <f ca="1" t="shared" si="91"/>
        <v/>
      </c>
    </row>
    <row r="5743" customHeight="1" spans="11:11">
      <c r="K5743" s="31" t="str">
        <f ca="1" t="shared" si="91"/>
        <v/>
      </c>
    </row>
    <row r="5744" customHeight="1" spans="11:11">
      <c r="K5744" s="31" t="str">
        <f ca="1" t="shared" si="91"/>
        <v/>
      </c>
    </row>
    <row r="5745" customHeight="1" spans="11:11">
      <c r="K5745" s="31" t="str">
        <f ca="1" t="shared" si="91"/>
        <v/>
      </c>
    </row>
    <row r="5746" customHeight="1" spans="11:11">
      <c r="K5746" s="31" t="str">
        <f ca="1" t="shared" si="91"/>
        <v/>
      </c>
    </row>
    <row r="5747" customHeight="1" spans="11:11">
      <c r="K5747" s="31" t="str">
        <f ca="1" t="shared" si="91"/>
        <v/>
      </c>
    </row>
    <row r="5748" customHeight="1" spans="11:11">
      <c r="K5748" s="31" t="str">
        <f ca="1" t="shared" si="91"/>
        <v/>
      </c>
    </row>
    <row r="5749" customHeight="1" spans="11:11">
      <c r="K5749" s="31" t="str">
        <f ca="1" t="shared" si="91"/>
        <v/>
      </c>
    </row>
    <row r="5750" customHeight="1" spans="11:11">
      <c r="K5750" s="31" t="str">
        <f ca="1" t="shared" si="91"/>
        <v/>
      </c>
    </row>
    <row r="5751" customHeight="1" spans="11:11">
      <c r="K5751" s="31" t="str">
        <f ca="1" t="shared" si="91"/>
        <v/>
      </c>
    </row>
    <row r="5752" customHeight="1" spans="11:11">
      <c r="K5752" s="31" t="str">
        <f ca="1" t="shared" si="91"/>
        <v/>
      </c>
    </row>
    <row r="5753" customHeight="1" spans="11:11">
      <c r="K5753" s="31" t="str">
        <f ca="1" t="shared" si="91"/>
        <v/>
      </c>
    </row>
    <row r="5754" customHeight="1" spans="11:11">
      <c r="K5754" s="31" t="str">
        <f ca="1" t="shared" si="91"/>
        <v/>
      </c>
    </row>
    <row r="5755" customHeight="1" spans="11:11">
      <c r="K5755" s="31" t="str">
        <f ca="1" t="shared" si="91"/>
        <v/>
      </c>
    </row>
    <row r="5756" customHeight="1" spans="11:11">
      <c r="K5756" s="31" t="str">
        <f ca="1" t="shared" si="91"/>
        <v/>
      </c>
    </row>
    <row r="5757" customHeight="1" spans="11:11">
      <c r="K5757" s="31" t="str">
        <f ca="1" t="shared" si="91"/>
        <v/>
      </c>
    </row>
    <row r="5758" customHeight="1" spans="11:11">
      <c r="K5758" s="31" t="str">
        <f ca="1" t="shared" si="91"/>
        <v/>
      </c>
    </row>
    <row r="5759" customHeight="1" spans="11:11">
      <c r="K5759" s="31" t="str">
        <f ca="1" t="shared" si="91"/>
        <v/>
      </c>
    </row>
    <row r="5760" customHeight="1" spans="11:11">
      <c r="K5760" s="31" t="str">
        <f ca="1" t="shared" si="91"/>
        <v/>
      </c>
    </row>
    <row r="5761" customHeight="1" spans="11:11">
      <c r="K5761" s="31" t="str">
        <f ca="1" t="shared" si="91"/>
        <v/>
      </c>
    </row>
    <row r="5762" customHeight="1" spans="11:11">
      <c r="K5762" s="31" t="str">
        <f ca="1" t="shared" si="91"/>
        <v/>
      </c>
    </row>
    <row r="5763" customHeight="1" spans="11:11">
      <c r="K5763" s="31" t="str">
        <f ca="1" t="shared" si="91"/>
        <v/>
      </c>
    </row>
    <row r="5764" customHeight="1" spans="11:11">
      <c r="K5764" s="31" t="str">
        <f ca="1" t="shared" si="91"/>
        <v/>
      </c>
    </row>
    <row r="5765" customHeight="1" spans="11:11">
      <c r="K5765" s="31" t="str">
        <f ca="1" t="shared" si="91"/>
        <v/>
      </c>
    </row>
    <row r="5766" customHeight="1" spans="11:11">
      <c r="K5766" s="31" t="str">
        <f ca="1" t="shared" si="91"/>
        <v/>
      </c>
    </row>
    <row r="5767" customHeight="1" spans="11:11">
      <c r="K5767" s="31" t="str">
        <f ca="1" t="shared" si="91"/>
        <v/>
      </c>
    </row>
    <row r="5768" customHeight="1" spans="11:11">
      <c r="K5768" s="31" t="str">
        <f ca="1" t="shared" si="91"/>
        <v/>
      </c>
    </row>
    <row r="5769" customHeight="1" spans="11:11">
      <c r="K5769" s="31" t="str">
        <f ca="1" t="shared" si="91"/>
        <v/>
      </c>
    </row>
    <row r="5770" customHeight="1" spans="11:11">
      <c r="K5770" s="31" t="str">
        <f ca="1" t="shared" si="91"/>
        <v/>
      </c>
    </row>
    <row r="5771" customHeight="1" spans="11:11">
      <c r="K5771" s="31" t="str">
        <f ca="1" t="shared" si="91"/>
        <v/>
      </c>
    </row>
    <row r="5772" customHeight="1" spans="11:11">
      <c r="K5772" s="31" t="str">
        <f ca="1" t="shared" si="91"/>
        <v/>
      </c>
    </row>
    <row r="5773" customHeight="1" spans="11:11">
      <c r="K5773" s="31" t="str">
        <f ca="1" t="shared" si="91"/>
        <v/>
      </c>
    </row>
    <row r="5774" customHeight="1" spans="11:11">
      <c r="K5774" s="31" t="str">
        <f ca="1" t="shared" ref="K5774:K5837" si="92">IF(B5774="","",IF(AND(J5774&lt;&gt;"✔",I5774&lt;TODAY()),"已超期",""))</f>
        <v/>
      </c>
    </row>
    <row r="5775" customHeight="1" spans="11:11">
      <c r="K5775" s="31" t="str">
        <f ca="1" t="shared" si="92"/>
        <v/>
      </c>
    </row>
    <row r="5776" customHeight="1" spans="11:11">
      <c r="K5776" s="31" t="str">
        <f ca="1" t="shared" si="92"/>
        <v/>
      </c>
    </row>
    <row r="5777" customHeight="1" spans="11:11">
      <c r="K5777" s="31" t="str">
        <f ca="1" t="shared" si="92"/>
        <v/>
      </c>
    </row>
    <row r="5778" customHeight="1" spans="11:11">
      <c r="K5778" s="31" t="str">
        <f ca="1" t="shared" si="92"/>
        <v/>
      </c>
    </row>
    <row r="5779" customHeight="1" spans="11:11">
      <c r="K5779" s="31" t="str">
        <f ca="1" t="shared" si="92"/>
        <v/>
      </c>
    </row>
    <row r="5780" customHeight="1" spans="11:11">
      <c r="K5780" s="31" t="str">
        <f ca="1" t="shared" si="92"/>
        <v/>
      </c>
    </row>
    <row r="5781" customHeight="1" spans="11:11">
      <c r="K5781" s="31" t="str">
        <f ca="1" t="shared" si="92"/>
        <v/>
      </c>
    </row>
    <row r="5782" customHeight="1" spans="11:11">
      <c r="K5782" s="31" t="str">
        <f ca="1" t="shared" si="92"/>
        <v/>
      </c>
    </row>
    <row r="5783" customHeight="1" spans="11:11">
      <c r="K5783" s="31" t="str">
        <f ca="1" t="shared" si="92"/>
        <v/>
      </c>
    </row>
    <row r="5784" customHeight="1" spans="11:11">
      <c r="K5784" s="31" t="str">
        <f ca="1" t="shared" si="92"/>
        <v/>
      </c>
    </row>
    <row r="5785" customHeight="1" spans="11:11">
      <c r="K5785" s="31" t="str">
        <f ca="1" t="shared" si="92"/>
        <v/>
      </c>
    </row>
    <row r="5786" customHeight="1" spans="11:11">
      <c r="K5786" s="31" t="str">
        <f ca="1" t="shared" si="92"/>
        <v/>
      </c>
    </row>
    <row r="5787" customHeight="1" spans="11:11">
      <c r="K5787" s="31" t="str">
        <f ca="1" t="shared" si="92"/>
        <v/>
      </c>
    </row>
    <row r="5788" customHeight="1" spans="11:11">
      <c r="K5788" s="31" t="str">
        <f ca="1" t="shared" si="92"/>
        <v/>
      </c>
    </row>
    <row r="5789" customHeight="1" spans="11:11">
      <c r="K5789" s="31" t="str">
        <f ca="1" t="shared" si="92"/>
        <v/>
      </c>
    </row>
    <row r="5790" customHeight="1" spans="11:11">
      <c r="K5790" s="31" t="str">
        <f ca="1" t="shared" si="92"/>
        <v/>
      </c>
    </row>
    <row r="5791" customHeight="1" spans="11:11">
      <c r="K5791" s="31" t="str">
        <f ca="1" t="shared" si="92"/>
        <v/>
      </c>
    </row>
    <row r="5792" customHeight="1" spans="11:11">
      <c r="K5792" s="31" t="str">
        <f ca="1" t="shared" si="92"/>
        <v/>
      </c>
    </row>
    <row r="5793" customHeight="1" spans="11:11">
      <c r="K5793" s="31" t="str">
        <f ca="1" t="shared" si="92"/>
        <v/>
      </c>
    </row>
    <row r="5794" customHeight="1" spans="11:11">
      <c r="K5794" s="31" t="str">
        <f ca="1" t="shared" si="92"/>
        <v/>
      </c>
    </row>
    <row r="5795" customHeight="1" spans="11:11">
      <c r="K5795" s="31" t="str">
        <f ca="1" t="shared" si="92"/>
        <v/>
      </c>
    </row>
    <row r="5796" customHeight="1" spans="11:11">
      <c r="K5796" s="31" t="str">
        <f ca="1" t="shared" si="92"/>
        <v/>
      </c>
    </row>
    <row r="5797" customHeight="1" spans="11:11">
      <c r="K5797" s="31" t="str">
        <f ca="1" t="shared" si="92"/>
        <v/>
      </c>
    </row>
    <row r="5798" customHeight="1" spans="11:11">
      <c r="K5798" s="31" t="str">
        <f ca="1" t="shared" si="92"/>
        <v/>
      </c>
    </row>
    <row r="5799" customHeight="1" spans="11:11">
      <c r="K5799" s="31" t="str">
        <f ca="1" t="shared" si="92"/>
        <v/>
      </c>
    </row>
    <row r="5800" customHeight="1" spans="11:11">
      <c r="K5800" s="31" t="str">
        <f ca="1" t="shared" si="92"/>
        <v/>
      </c>
    </row>
    <row r="5801" customHeight="1" spans="11:11">
      <c r="K5801" s="31" t="str">
        <f ca="1" t="shared" si="92"/>
        <v/>
      </c>
    </row>
    <row r="5802" customHeight="1" spans="11:11">
      <c r="K5802" s="31" t="str">
        <f ca="1" t="shared" si="92"/>
        <v/>
      </c>
    </row>
    <row r="5803" customHeight="1" spans="11:11">
      <c r="K5803" s="31" t="str">
        <f ca="1" t="shared" si="92"/>
        <v/>
      </c>
    </row>
    <row r="5804" customHeight="1" spans="11:11">
      <c r="K5804" s="31" t="str">
        <f ca="1" t="shared" si="92"/>
        <v/>
      </c>
    </row>
    <row r="5805" customHeight="1" spans="11:11">
      <c r="K5805" s="31" t="str">
        <f ca="1" t="shared" si="92"/>
        <v/>
      </c>
    </row>
    <row r="5806" customHeight="1" spans="11:11">
      <c r="K5806" s="31" t="str">
        <f ca="1" t="shared" si="92"/>
        <v/>
      </c>
    </row>
    <row r="5807" customHeight="1" spans="11:11">
      <c r="K5807" s="31" t="str">
        <f ca="1" t="shared" si="92"/>
        <v/>
      </c>
    </row>
    <row r="5808" customHeight="1" spans="11:11">
      <c r="K5808" s="31" t="str">
        <f ca="1" t="shared" si="92"/>
        <v/>
      </c>
    </row>
    <row r="5809" customHeight="1" spans="11:11">
      <c r="K5809" s="31" t="str">
        <f ca="1" t="shared" si="92"/>
        <v/>
      </c>
    </row>
    <row r="5810" customHeight="1" spans="11:11">
      <c r="K5810" s="31" t="str">
        <f ca="1" t="shared" si="92"/>
        <v/>
      </c>
    </row>
    <row r="5811" customHeight="1" spans="11:11">
      <c r="K5811" s="31" t="str">
        <f ca="1" t="shared" si="92"/>
        <v/>
      </c>
    </row>
    <row r="5812" customHeight="1" spans="11:11">
      <c r="K5812" s="31" t="str">
        <f ca="1" t="shared" si="92"/>
        <v/>
      </c>
    </row>
    <row r="5813" customHeight="1" spans="11:11">
      <c r="K5813" s="31" t="str">
        <f ca="1" t="shared" si="92"/>
        <v/>
      </c>
    </row>
    <row r="5814" customHeight="1" spans="11:11">
      <c r="K5814" s="31" t="str">
        <f ca="1" t="shared" si="92"/>
        <v/>
      </c>
    </row>
    <row r="5815" customHeight="1" spans="11:11">
      <c r="K5815" s="31" t="str">
        <f ca="1" t="shared" si="92"/>
        <v/>
      </c>
    </row>
    <row r="5816" customHeight="1" spans="11:11">
      <c r="K5816" s="31" t="str">
        <f ca="1" t="shared" si="92"/>
        <v/>
      </c>
    </row>
    <row r="5817" customHeight="1" spans="11:11">
      <c r="K5817" s="31" t="str">
        <f ca="1" t="shared" si="92"/>
        <v/>
      </c>
    </row>
    <row r="5818" customHeight="1" spans="11:11">
      <c r="K5818" s="31" t="str">
        <f ca="1" t="shared" si="92"/>
        <v/>
      </c>
    </row>
    <row r="5819" customHeight="1" spans="11:11">
      <c r="K5819" s="31" t="str">
        <f ca="1" t="shared" si="92"/>
        <v/>
      </c>
    </row>
    <row r="5820" customHeight="1" spans="11:11">
      <c r="K5820" s="31" t="str">
        <f ca="1" t="shared" si="92"/>
        <v/>
      </c>
    </row>
    <row r="5821" customHeight="1" spans="11:11">
      <c r="K5821" s="31" t="str">
        <f ca="1" t="shared" si="92"/>
        <v/>
      </c>
    </row>
    <row r="5822" customHeight="1" spans="11:11">
      <c r="K5822" s="31" t="str">
        <f ca="1" t="shared" si="92"/>
        <v/>
      </c>
    </row>
    <row r="5823" customHeight="1" spans="11:11">
      <c r="K5823" s="31" t="str">
        <f ca="1" t="shared" si="92"/>
        <v/>
      </c>
    </row>
    <row r="5824" customHeight="1" spans="11:11">
      <c r="K5824" s="31" t="str">
        <f ca="1" t="shared" si="92"/>
        <v/>
      </c>
    </row>
    <row r="5825" customHeight="1" spans="11:11">
      <c r="K5825" s="31" t="str">
        <f ca="1" t="shared" si="92"/>
        <v/>
      </c>
    </row>
    <row r="5826" customHeight="1" spans="11:11">
      <c r="K5826" s="31" t="str">
        <f ca="1" t="shared" si="92"/>
        <v/>
      </c>
    </row>
    <row r="5827" customHeight="1" spans="11:11">
      <c r="K5827" s="31" t="str">
        <f ca="1" t="shared" si="92"/>
        <v/>
      </c>
    </row>
    <row r="5828" customHeight="1" spans="11:11">
      <c r="K5828" s="31" t="str">
        <f ca="1" t="shared" si="92"/>
        <v/>
      </c>
    </row>
    <row r="5829" customHeight="1" spans="11:11">
      <c r="K5829" s="31" t="str">
        <f ca="1" t="shared" si="92"/>
        <v/>
      </c>
    </row>
    <row r="5830" customHeight="1" spans="11:11">
      <c r="K5830" s="31" t="str">
        <f ca="1" t="shared" si="92"/>
        <v/>
      </c>
    </row>
    <row r="5831" customHeight="1" spans="11:11">
      <c r="K5831" s="31" t="str">
        <f ca="1" t="shared" si="92"/>
        <v/>
      </c>
    </row>
    <row r="5832" customHeight="1" spans="11:11">
      <c r="K5832" s="31" t="str">
        <f ca="1" t="shared" si="92"/>
        <v/>
      </c>
    </row>
    <row r="5833" customHeight="1" spans="11:11">
      <c r="K5833" s="31" t="str">
        <f ca="1" t="shared" si="92"/>
        <v/>
      </c>
    </row>
    <row r="5834" customHeight="1" spans="11:11">
      <c r="K5834" s="31" t="str">
        <f ca="1" t="shared" si="92"/>
        <v/>
      </c>
    </row>
    <row r="5835" customHeight="1" spans="11:11">
      <c r="K5835" s="31" t="str">
        <f ca="1" t="shared" si="92"/>
        <v/>
      </c>
    </row>
    <row r="5836" customHeight="1" spans="11:11">
      <c r="K5836" s="31" t="str">
        <f ca="1" t="shared" si="92"/>
        <v/>
      </c>
    </row>
    <row r="5837" customHeight="1" spans="11:11">
      <c r="K5837" s="31" t="str">
        <f ca="1" t="shared" si="92"/>
        <v/>
      </c>
    </row>
    <row r="5838" customHeight="1" spans="11:11">
      <c r="K5838" s="31" t="str">
        <f ca="1" t="shared" ref="K5838:K5901" si="93">IF(B5838="","",IF(AND(J5838&lt;&gt;"✔",I5838&lt;TODAY()),"已超期",""))</f>
        <v/>
      </c>
    </row>
    <row r="5839" customHeight="1" spans="11:11">
      <c r="K5839" s="31" t="str">
        <f ca="1" t="shared" si="93"/>
        <v/>
      </c>
    </row>
    <row r="5840" customHeight="1" spans="11:11">
      <c r="K5840" s="31" t="str">
        <f ca="1" t="shared" si="93"/>
        <v/>
      </c>
    </row>
    <row r="5841" customHeight="1" spans="11:11">
      <c r="K5841" s="31" t="str">
        <f ca="1" t="shared" si="93"/>
        <v/>
      </c>
    </row>
    <row r="5842" customHeight="1" spans="11:11">
      <c r="K5842" s="31" t="str">
        <f ca="1" t="shared" si="93"/>
        <v/>
      </c>
    </row>
    <row r="5843" customHeight="1" spans="11:11">
      <c r="K5843" s="31" t="str">
        <f ca="1" t="shared" si="93"/>
        <v/>
      </c>
    </row>
    <row r="5844" customHeight="1" spans="11:11">
      <c r="K5844" s="31" t="str">
        <f ca="1" t="shared" si="93"/>
        <v/>
      </c>
    </row>
    <row r="5845" customHeight="1" spans="11:11">
      <c r="K5845" s="31" t="str">
        <f ca="1" t="shared" si="93"/>
        <v/>
      </c>
    </row>
    <row r="5846" customHeight="1" spans="11:11">
      <c r="K5846" s="31" t="str">
        <f ca="1" t="shared" si="93"/>
        <v/>
      </c>
    </row>
    <row r="5847" customHeight="1" spans="11:11">
      <c r="K5847" s="31" t="str">
        <f ca="1" t="shared" si="93"/>
        <v/>
      </c>
    </row>
    <row r="5848" customHeight="1" spans="11:11">
      <c r="K5848" s="31" t="str">
        <f ca="1" t="shared" si="93"/>
        <v/>
      </c>
    </row>
    <row r="5849" customHeight="1" spans="11:11">
      <c r="K5849" s="31" t="str">
        <f ca="1" t="shared" si="93"/>
        <v/>
      </c>
    </row>
    <row r="5850" customHeight="1" spans="11:11">
      <c r="K5850" s="31" t="str">
        <f ca="1" t="shared" si="93"/>
        <v/>
      </c>
    </row>
    <row r="5851" customHeight="1" spans="11:11">
      <c r="K5851" s="31" t="str">
        <f ca="1" t="shared" si="93"/>
        <v/>
      </c>
    </row>
    <row r="5852" customHeight="1" spans="11:11">
      <c r="K5852" s="31" t="str">
        <f ca="1" t="shared" si="93"/>
        <v/>
      </c>
    </row>
    <row r="5853" customHeight="1" spans="11:11">
      <c r="K5853" s="31" t="str">
        <f ca="1" t="shared" si="93"/>
        <v/>
      </c>
    </row>
    <row r="5854" customHeight="1" spans="11:11">
      <c r="K5854" s="31" t="str">
        <f ca="1" t="shared" si="93"/>
        <v/>
      </c>
    </row>
    <row r="5855" customHeight="1" spans="11:11">
      <c r="K5855" s="31" t="str">
        <f ca="1" t="shared" si="93"/>
        <v/>
      </c>
    </row>
    <row r="5856" customHeight="1" spans="11:11">
      <c r="K5856" s="31" t="str">
        <f ca="1" t="shared" si="93"/>
        <v/>
      </c>
    </row>
    <row r="5857" customHeight="1" spans="11:11">
      <c r="K5857" s="31" t="str">
        <f ca="1" t="shared" si="93"/>
        <v/>
      </c>
    </row>
    <row r="5858" customHeight="1" spans="11:11">
      <c r="K5858" s="31" t="str">
        <f ca="1" t="shared" si="93"/>
        <v/>
      </c>
    </row>
    <row r="5859" customHeight="1" spans="11:11">
      <c r="K5859" s="31" t="str">
        <f ca="1" t="shared" si="93"/>
        <v/>
      </c>
    </row>
    <row r="5860" customHeight="1" spans="11:11">
      <c r="K5860" s="31" t="str">
        <f ca="1" t="shared" si="93"/>
        <v/>
      </c>
    </row>
    <row r="5861" customHeight="1" spans="11:11">
      <c r="K5861" s="31" t="str">
        <f ca="1" t="shared" si="93"/>
        <v/>
      </c>
    </row>
    <row r="5862" customHeight="1" spans="11:11">
      <c r="K5862" s="31" t="str">
        <f ca="1" t="shared" si="93"/>
        <v/>
      </c>
    </row>
    <row r="5863" customHeight="1" spans="11:11">
      <c r="K5863" s="31" t="str">
        <f ca="1" t="shared" si="93"/>
        <v/>
      </c>
    </row>
    <row r="5864" customHeight="1" spans="11:11">
      <c r="K5864" s="31" t="str">
        <f ca="1" t="shared" si="93"/>
        <v/>
      </c>
    </row>
    <row r="5865" customHeight="1" spans="11:11">
      <c r="K5865" s="31" t="str">
        <f ca="1" t="shared" si="93"/>
        <v/>
      </c>
    </row>
    <row r="5866" customHeight="1" spans="11:11">
      <c r="K5866" s="31" t="str">
        <f ca="1" t="shared" si="93"/>
        <v/>
      </c>
    </row>
    <row r="5867" customHeight="1" spans="11:11">
      <c r="K5867" s="31" t="str">
        <f ca="1" t="shared" si="93"/>
        <v/>
      </c>
    </row>
    <row r="5868" customHeight="1" spans="11:11">
      <c r="K5868" s="31" t="str">
        <f ca="1" t="shared" si="93"/>
        <v/>
      </c>
    </row>
    <row r="5869" customHeight="1" spans="11:11">
      <c r="K5869" s="31" t="str">
        <f ca="1" t="shared" si="93"/>
        <v/>
      </c>
    </row>
    <row r="5870" customHeight="1" spans="11:11">
      <c r="K5870" s="31" t="str">
        <f ca="1" t="shared" si="93"/>
        <v/>
      </c>
    </row>
    <row r="5871" customHeight="1" spans="11:11">
      <c r="K5871" s="31" t="str">
        <f ca="1" t="shared" si="93"/>
        <v/>
      </c>
    </row>
    <row r="5872" customHeight="1" spans="11:11">
      <c r="K5872" s="31" t="str">
        <f ca="1" t="shared" si="93"/>
        <v/>
      </c>
    </row>
    <row r="5873" customHeight="1" spans="11:11">
      <c r="K5873" s="31" t="str">
        <f ca="1" t="shared" si="93"/>
        <v/>
      </c>
    </row>
    <row r="5874" customHeight="1" spans="11:11">
      <c r="K5874" s="31" t="str">
        <f ca="1" t="shared" si="93"/>
        <v/>
      </c>
    </row>
    <row r="5875" customHeight="1" spans="11:11">
      <c r="K5875" s="31" t="str">
        <f ca="1" t="shared" si="93"/>
        <v/>
      </c>
    </row>
    <row r="5876" customHeight="1" spans="11:11">
      <c r="K5876" s="31" t="str">
        <f ca="1" t="shared" si="93"/>
        <v/>
      </c>
    </row>
    <row r="5877" customHeight="1" spans="11:11">
      <c r="K5877" s="31" t="str">
        <f ca="1" t="shared" si="93"/>
        <v/>
      </c>
    </row>
    <row r="5878" customHeight="1" spans="11:11">
      <c r="K5878" s="31" t="str">
        <f ca="1" t="shared" si="93"/>
        <v/>
      </c>
    </row>
    <row r="5879" customHeight="1" spans="11:11">
      <c r="K5879" s="31" t="str">
        <f ca="1" t="shared" si="93"/>
        <v/>
      </c>
    </row>
    <row r="5880" customHeight="1" spans="11:11">
      <c r="K5880" s="31" t="str">
        <f ca="1" t="shared" si="93"/>
        <v/>
      </c>
    </row>
    <row r="5881" customHeight="1" spans="11:11">
      <c r="K5881" s="31" t="str">
        <f ca="1" t="shared" si="93"/>
        <v/>
      </c>
    </row>
    <row r="5882" customHeight="1" spans="11:11">
      <c r="K5882" s="31" t="str">
        <f ca="1" t="shared" si="93"/>
        <v/>
      </c>
    </row>
    <row r="5883" customHeight="1" spans="11:11">
      <c r="K5883" s="31" t="str">
        <f ca="1" t="shared" si="93"/>
        <v/>
      </c>
    </row>
    <row r="5884" customHeight="1" spans="11:11">
      <c r="K5884" s="31" t="str">
        <f ca="1" t="shared" si="93"/>
        <v/>
      </c>
    </row>
    <row r="5885" customHeight="1" spans="11:11">
      <c r="K5885" s="31" t="str">
        <f ca="1" t="shared" si="93"/>
        <v/>
      </c>
    </row>
    <row r="5886" customHeight="1" spans="11:11">
      <c r="K5886" s="31" t="str">
        <f ca="1" t="shared" si="93"/>
        <v/>
      </c>
    </row>
    <row r="5887" customHeight="1" spans="11:11">
      <c r="K5887" s="31" t="str">
        <f ca="1" t="shared" si="93"/>
        <v/>
      </c>
    </row>
    <row r="5888" customHeight="1" spans="11:11">
      <c r="K5888" s="31" t="str">
        <f ca="1" t="shared" si="93"/>
        <v/>
      </c>
    </row>
    <row r="5889" customHeight="1" spans="11:11">
      <c r="K5889" s="31" t="str">
        <f ca="1" t="shared" si="93"/>
        <v/>
      </c>
    </row>
    <row r="5890" customHeight="1" spans="11:11">
      <c r="K5890" s="31" t="str">
        <f ca="1" t="shared" si="93"/>
        <v/>
      </c>
    </row>
    <row r="5891" customHeight="1" spans="11:11">
      <c r="K5891" s="31" t="str">
        <f ca="1" t="shared" si="93"/>
        <v/>
      </c>
    </row>
    <row r="5892" customHeight="1" spans="11:11">
      <c r="K5892" s="31" t="str">
        <f ca="1" t="shared" si="93"/>
        <v/>
      </c>
    </row>
    <row r="5893" customHeight="1" spans="11:11">
      <c r="K5893" s="31" t="str">
        <f ca="1" t="shared" si="93"/>
        <v/>
      </c>
    </row>
    <row r="5894" customHeight="1" spans="11:11">
      <c r="K5894" s="31" t="str">
        <f ca="1" t="shared" si="93"/>
        <v/>
      </c>
    </row>
    <row r="5895" customHeight="1" spans="11:11">
      <c r="K5895" s="31" t="str">
        <f ca="1" t="shared" si="93"/>
        <v/>
      </c>
    </row>
    <row r="5896" customHeight="1" spans="11:11">
      <c r="K5896" s="31" t="str">
        <f ca="1" t="shared" si="93"/>
        <v/>
      </c>
    </row>
    <row r="5897" customHeight="1" spans="11:11">
      <c r="K5897" s="31" t="str">
        <f ca="1" t="shared" si="93"/>
        <v/>
      </c>
    </row>
    <row r="5898" customHeight="1" spans="11:11">
      <c r="K5898" s="31" t="str">
        <f ca="1" t="shared" si="93"/>
        <v/>
      </c>
    </row>
    <row r="5899" customHeight="1" spans="11:11">
      <c r="K5899" s="31" t="str">
        <f ca="1" t="shared" si="93"/>
        <v/>
      </c>
    </row>
    <row r="5900" customHeight="1" spans="11:11">
      <c r="K5900" s="31" t="str">
        <f ca="1" t="shared" si="93"/>
        <v/>
      </c>
    </row>
    <row r="5901" customHeight="1" spans="11:11">
      <c r="K5901" s="31" t="str">
        <f ca="1" t="shared" si="93"/>
        <v/>
      </c>
    </row>
    <row r="5902" customHeight="1" spans="11:11">
      <c r="K5902" s="31" t="str">
        <f ca="1" t="shared" ref="K5902:K5965" si="94">IF(B5902="","",IF(AND(J5902&lt;&gt;"✔",I5902&lt;TODAY()),"已超期",""))</f>
        <v/>
      </c>
    </row>
    <row r="5903" customHeight="1" spans="11:11">
      <c r="K5903" s="31" t="str">
        <f ca="1" t="shared" si="94"/>
        <v/>
      </c>
    </row>
    <row r="5904" customHeight="1" spans="11:11">
      <c r="K5904" s="31" t="str">
        <f ca="1" t="shared" si="94"/>
        <v/>
      </c>
    </row>
    <row r="5905" customHeight="1" spans="11:11">
      <c r="K5905" s="31" t="str">
        <f ca="1" t="shared" si="94"/>
        <v/>
      </c>
    </row>
    <row r="5906" customHeight="1" spans="11:11">
      <c r="K5906" s="31" t="str">
        <f ca="1" t="shared" si="94"/>
        <v/>
      </c>
    </row>
    <row r="5907" customHeight="1" spans="11:11">
      <c r="K5907" s="31" t="str">
        <f ca="1" t="shared" si="94"/>
        <v/>
      </c>
    </row>
    <row r="5908" customHeight="1" spans="11:11">
      <c r="K5908" s="31" t="str">
        <f ca="1" t="shared" si="94"/>
        <v/>
      </c>
    </row>
    <row r="5909" customHeight="1" spans="11:11">
      <c r="K5909" s="31" t="str">
        <f ca="1" t="shared" si="94"/>
        <v/>
      </c>
    </row>
    <row r="5910" customHeight="1" spans="11:11">
      <c r="K5910" s="31" t="str">
        <f ca="1" t="shared" si="94"/>
        <v/>
      </c>
    </row>
    <row r="5911" customHeight="1" spans="11:11">
      <c r="K5911" s="31" t="str">
        <f ca="1" t="shared" si="94"/>
        <v/>
      </c>
    </row>
    <row r="5912" customHeight="1" spans="11:11">
      <c r="K5912" s="31" t="str">
        <f ca="1" t="shared" si="94"/>
        <v/>
      </c>
    </row>
    <row r="5913" customHeight="1" spans="11:11">
      <c r="K5913" s="31" t="str">
        <f ca="1" t="shared" si="94"/>
        <v/>
      </c>
    </row>
    <row r="5914" customHeight="1" spans="11:11">
      <c r="K5914" s="31" t="str">
        <f ca="1" t="shared" si="94"/>
        <v/>
      </c>
    </row>
    <row r="5915" customHeight="1" spans="11:11">
      <c r="K5915" s="31" t="str">
        <f ca="1" t="shared" si="94"/>
        <v/>
      </c>
    </row>
    <row r="5916" customHeight="1" spans="11:11">
      <c r="K5916" s="31" t="str">
        <f ca="1" t="shared" si="94"/>
        <v/>
      </c>
    </row>
    <row r="5917" customHeight="1" spans="11:11">
      <c r="K5917" s="31" t="str">
        <f ca="1" t="shared" si="94"/>
        <v/>
      </c>
    </row>
    <row r="5918" customHeight="1" spans="11:11">
      <c r="K5918" s="31" t="str">
        <f ca="1" t="shared" si="94"/>
        <v/>
      </c>
    </row>
    <row r="5919" customHeight="1" spans="11:11">
      <c r="K5919" s="31" t="str">
        <f ca="1" t="shared" si="94"/>
        <v/>
      </c>
    </row>
    <row r="5920" customHeight="1" spans="11:11">
      <c r="K5920" s="31" t="str">
        <f ca="1" t="shared" si="94"/>
        <v/>
      </c>
    </row>
    <row r="5921" customHeight="1" spans="11:11">
      <c r="K5921" s="31" t="str">
        <f ca="1" t="shared" si="94"/>
        <v/>
      </c>
    </row>
    <row r="5922" customHeight="1" spans="11:11">
      <c r="K5922" s="31" t="str">
        <f ca="1" t="shared" si="94"/>
        <v/>
      </c>
    </row>
    <row r="5923" customHeight="1" spans="11:11">
      <c r="K5923" s="31" t="str">
        <f ca="1" t="shared" si="94"/>
        <v/>
      </c>
    </row>
    <row r="5924" customHeight="1" spans="11:11">
      <c r="K5924" s="31" t="str">
        <f ca="1" t="shared" si="94"/>
        <v/>
      </c>
    </row>
    <row r="5925" customHeight="1" spans="11:11">
      <c r="K5925" s="31" t="str">
        <f ca="1" t="shared" si="94"/>
        <v/>
      </c>
    </row>
    <row r="5926" customHeight="1" spans="11:11">
      <c r="K5926" s="31" t="str">
        <f ca="1" t="shared" si="94"/>
        <v/>
      </c>
    </row>
    <row r="5927" customHeight="1" spans="11:11">
      <c r="K5927" s="31" t="str">
        <f ca="1" t="shared" si="94"/>
        <v/>
      </c>
    </row>
    <row r="5928" customHeight="1" spans="11:11">
      <c r="K5928" s="31" t="str">
        <f ca="1" t="shared" si="94"/>
        <v/>
      </c>
    </row>
    <row r="5929" customHeight="1" spans="11:11">
      <c r="K5929" s="31" t="str">
        <f ca="1" t="shared" si="94"/>
        <v/>
      </c>
    </row>
    <row r="5930" customHeight="1" spans="11:11">
      <c r="K5930" s="31" t="str">
        <f ca="1" t="shared" si="94"/>
        <v/>
      </c>
    </row>
    <row r="5931" customHeight="1" spans="11:11">
      <c r="K5931" s="31" t="str">
        <f ca="1" t="shared" si="94"/>
        <v/>
      </c>
    </row>
    <row r="5932" customHeight="1" spans="11:11">
      <c r="K5932" s="31" t="str">
        <f ca="1" t="shared" si="94"/>
        <v/>
      </c>
    </row>
    <row r="5933" customHeight="1" spans="11:11">
      <c r="K5933" s="31" t="str">
        <f ca="1" t="shared" si="94"/>
        <v/>
      </c>
    </row>
    <row r="5934" customHeight="1" spans="11:11">
      <c r="K5934" s="31" t="str">
        <f ca="1" t="shared" si="94"/>
        <v/>
      </c>
    </row>
    <row r="5935" customHeight="1" spans="11:11">
      <c r="K5935" s="31" t="str">
        <f ca="1" t="shared" si="94"/>
        <v/>
      </c>
    </row>
    <row r="5936" customHeight="1" spans="11:11">
      <c r="K5936" s="31" t="str">
        <f ca="1" t="shared" si="94"/>
        <v/>
      </c>
    </row>
    <row r="5937" customHeight="1" spans="11:11">
      <c r="K5937" s="31" t="str">
        <f ca="1" t="shared" si="94"/>
        <v/>
      </c>
    </row>
    <row r="5938" customHeight="1" spans="11:11">
      <c r="K5938" s="31" t="str">
        <f ca="1" t="shared" si="94"/>
        <v/>
      </c>
    </row>
    <row r="5939" customHeight="1" spans="11:11">
      <c r="K5939" s="31" t="str">
        <f ca="1" t="shared" si="94"/>
        <v/>
      </c>
    </row>
    <row r="5940" customHeight="1" spans="11:11">
      <c r="K5940" s="31" t="str">
        <f ca="1" t="shared" si="94"/>
        <v/>
      </c>
    </row>
    <row r="5941" customHeight="1" spans="11:11">
      <c r="K5941" s="31" t="str">
        <f ca="1" t="shared" si="94"/>
        <v/>
      </c>
    </row>
    <row r="5942" customHeight="1" spans="11:11">
      <c r="K5942" s="31" t="str">
        <f ca="1" t="shared" si="94"/>
        <v/>
      </c>
    </row>
    <row r="5943" customHeight="1" spans="11:11">
      <c r="K5943" s="31" t="str">
        <f ca="1" t="shared" si="94"/>
        <v/>
      </c>
    </row>
    <row r="5944" customHeight="1" spans="11:11">
      <c r="K5944" s="31" t="str">
        <f ca="1" t="shared" si="94"/>
        <v/>
      </c>
    </row>
    <row r="5945" customHeight="1" spans="11:11">
      <c r="K5945" s="31" t="str">
        <f ca="1" t="shared" si="94"/>
        <v/>
      </c>
    </row>
    <row r="5946" customHeight="1" spans="11:11">
      <c r="K5946" s="31" t="str">
        <f ca="1" t="shared" si="94"/>
        <v/>
      </c>
    </row>
    <row r="5947" customHeight="1" spans="11:11">
      <c r="K5947" s="31" t="str">
        <f ca="1" t="shared" si="94"/>
        <v/>
      </c>
    </row>
    <row r="5948" customHeight="1" spans="11:11">
      <c r="K5948" s="31" t="str">
        <f ca="1" t="shared" si="94"/>
        <v/>
      </c>
    </row>
    <row r="5949" customHeight="1" spans="11:11">
      <c r="K5949" s="31" t="str">
        <f ca="1" t="shared" si="94"/>
        <v/>
      </c>
    </row>
    <row r="5950" customHeight="1" spans="11:11">
      <c r="K5950" s="31" t="str">
        <f ca="1" t="shared" si="94"/>
        <v/>
      </c>
    </row>
    <row r="5951" customHeight="1" spans="11:11">
      <c r="K5951" s="31" t="str">
        <f ca="1" t="shared" si="94"/>
        <v/>
      </c>
    </row>
    <row r="5952" customHeight="1" spans="11:11">
      <c r="K5952" s="31" t="str">
        <f ca="1" t="shared" si="94"/>
        <v/>
      </c>
    </row>
    <row r="5953" customHeight="1" spans="11:11">
      <c r="K5953" s="31" t="str">
        <f ca="1" t="shared" si="94"/>
        <v/>
      </c>
    </row>
    <row r="5954" customHeight="1" spans="11:11">
      <c r="K5954" s="31" t="str">
        <f ca="1" t="shared" si="94"/>
        <v/>
      </c>
    </row>
    <row r="5955" customHeight="1" spans="11:11">
      <c r="K5955" s="31" t="str">
        <f ca="1" t="shared" si="94"/>
        <v/>
      </c>
    </row>
    <row r="5956" customHeight="1" spans="11:11">
      <c r="K5956" s="31" t="str">
        <f ca="1" t="shared" si="94"/>
        <v/>
      </c>
    </row>
    <row r="5957" customHeight="1" spans="11:11">
      <c r="K5957" s="31" t="str">
        <f ca="1" t="shared" si="94"/>
        <v/>
      </c>
    </row>
    <row r="5958" customHeight="1" spans="11:11">
      <c r="K5958" s="31" t="str">
        <f ca="1" t="shared" si="94"/>
        <v/>
      </c>
    </row>
    <row r="5959" customHeight="1" spans="11:11">
      <c r="K5959" s="31" t="str">
        <f ca="1" t="shared" si="94"/>
        <v/>
      </c>
    </row>
    <row r="5960" customHeight="1" spans="11:11">
      <c r="K5960" s="31" t="str">
        <f ca="1" t="shared" si="94"/>
        <v/>
      </c>
    </row>
    <row r="5961" customHeight="1" spans="11:11">
      <c r="K5961" s="31" t="str">
        <f ca="1" t="shared" si="94"/>
        <v/>
      </c>
    </row>
    <row r="5962" customHeight="1" spans="11:11">
      <c r="K5962" s="31" t="str">
        <f ca="1" t="shared" si="94"/>
        <v/>
      </c>
    </row>
    <row r="5963" customHeight="1" spans="11:11">
      <c r="K5963" s="31" t="str">
        <f ca="1" t="shared" si="94"/>
        <v/>
      </c>
    </row>
    <row r="5964" customHeight="1" spans="11:11">
      <c r="K5964" s="31" t="str">
        <f ca="1" t="shared" si="94"/>
        <v/>
      </c>
    </row>
    <row r="5965" customHeight="1" spans="11:11">
      <c r="K5965" s="31" t="str">
        <f ca="1" t="shared" si="94"/>
        <v/>
      </c>
    </row>
    <row r="5966" customHeight="1" spans="11:11">
      <c r="K5966" s="31" t="str">
        <f ca="1" t="shared" ref="K5966:K6029" si="95">IF(B5966="","",IF(AND(J5966&lt;&gt;"✔",I5966&lt;TODAY()),"已超期",""))</f>
        <v/>
      </c>
    </row>
    <row r="5967" customHeight="1" spans="11:11">
      <c r="K5967" s="31" t="str">
        <f ca="1" t="shared" si="95"/>
        <v/>
      </c>
    </row>
    <row r="5968" customHeight="1" spans="11:11">
      <c r="K5968" s="31" t="str">
        <f ca="1" t="shared" si="95"/>
        <v/>
      </c>
    </row>
    <row r="5969" customHeight="1" spans="11:11">
      <c r="K5969" s="31" t="str">
        <f ca="1" t="shared" si="95"/>
        <v/>
      </c>
    </row>
    <row r="5970" customHeight="1" spans="11:11">
      <c r="K5970" s="31" t="str">
        <f ca="1" t="shared" si="95"/>
        <v/>
      </c>
    </row>
    <row r="5971" customHeight="1" spans="11:11">
      <c r="K5971" s="31" t="str">
        <f ca="1" t="shared" si="95"/>
        <v/>
      </c>
    </row>
    <row r="5972" customHeight="1" spans="11:11">
      <c r="K5972" s="31" t="str">
        <f ca="1" t="shared" si="95"/>
        <v/>
      </c>
    </row>
    <row r="5973" customHeight="1" spans="11:11">
      <c r="K5973" s="31" t="str">
        <f ca="1" t="shared" si="95"/>
        <v/>
      </c>
    </row>
    <row r="5974" customHeight="1" spans="11:11">
      <c r="K5974" s="31" t="str">
        <f ca="1" t="shared" si="95"/>
        <v/>
      </c>
    </row>
    <row r="5975" customHeight="1" spans="11:11">
      <c r="K5975" s="31" t="str">
        <f ca="1" t="shared" si="95"/>
        <v/>
      </c>
    </row>
    <row r="5976" customHeight="1" spans="11:11">
      <c r="K5976" s="31" t="str">
        <f ca="1" t="shared" si="95"/>
        <v/>
      </c>
    </row>
    <row r="5977" customHeight="1" spans="11:11">
      <c r="K5977" s="31" t="str">
        <f ca="1" t="shared" si="95"/>
        <v/>
      </c>
    </row>
    <row r="5978" customHeight="1" spans="11:11">
      <c r="K5978" s="31" t="str">
        <f ca="1" t="shared" si="95"/>
        <v/>
      </c>
    </row>
    <row r="5979" customHeight="1" spans="11:11">
      <c r="K5979" s="31" t="str">
        <f ca="1" t="shared" si="95"/>
        <v/>
      </c>
    </row>
    <row r="5980" customHeight="1" spans="11:11">
      <c r="K5980" s="31" t="str">
        <f ca="1" t="shared" si="95"/>
        <v/>
      </c>
    </row>
    <row r="5981" customHeight="1" spans="11:11">
      <c r="K5981" s="31" t="str">
        <f ca="1" t="shared" si="95"/>
        <v/>
      </c>
    </row>
    <row r="5982" customHeight="1" spans="11:11">
      <c r="K5982" s="31" t="str">
        <f ca="1" t="shared" si="95"/>
        <v/>
      </c>
    </row>
    <row r="5983" customHeight="1" spans="11:11">
      <c r="K5983" s="31" t="str">
        <f ca="1" t="shared" si="95"/>
        <v/>
      </c>
    </row>
    <row r="5984" customHeight="1" spans="11:11">
      <c r="K5984" s="31" t="str">
        <f ca="1" t="shared" si="95"/>
        <v/>
      </c>
    </row>
    <row r="5985" customHeight="1" spans="11:11">
      <c r="K5985" s="31" t="str">
        <f ca="1" t="shared" si="95"/>
        <v/>
      </c>
    </row>
    <row r="5986" customHeight="1" spans="11:11">
      <c r="K5986" s="31" t="str">
        <f ca="1" t="shared" si="95"/>
        <v/>
      </c>
    </row>
    <row r="5987" customHeight="1" spans="11:11">
      <c r="K5987" s="31" t="str">
        <f ca="1" t="shared" si="95"/>
        <v/>
      </c>
    </row>
    <row r="5988" customHeight="1" spans="11:11">
      <c r="K5988" s="31" t="str">
        <f ca="1" t="shared" si="95"/>
        <v/>
      </c>
    </row>
    <row r="5989" customHeight="1" spans="11:11">
      <c r="K5989" s="31" t="str">
        <f ca="1" t="shared" si="95"/>
        <v/>
      </c>
    </row>
    <row r="5990" customHeight="1" spans="11:11">
      <c r="K5990" s="31" t="str">
        <f ca="1" t="shared" si="95"/>
        <v/>
      </c>
    </row>
    <row r="5991" customHeight="1" spans="11:11">
      <c r="K5991" s="31" t="str">
        <f ca="1" t="shared" si="95"/>
        <v/>
      </c>
    </row>
    <row r="5992" customHeight="1" spans="11:11">
      <c r="K5992" s="31" t="str">
        <f ca="1" t="shared" si="95"/>
        <v/>
      </c>
    </row>
    <row r="5993" customHeight="1" spans="11:11">
      <c r="K5993" s="31" t="str">
        <f ca="1" t="shared" si="95"/>
        <v/>
      </c>
    </row>
    <row r="5994" customHeight="1" spans="11:11">
      <c r="K5994" s="31" t="str">
        <f ca="1" t="shared" si="95"/>
        <v/>
      </c>
    </row>
    <row r="5995" customHeight="1" spans="11:11">
      <c r="K5995" s="31" t="str">
        <f ca="1" t="shared" si="95"/>
        <v/>
      </c>
    </row>
    <row r="5996" customHeight="1" spans="11:11">
      <c r="K5996" s="31" t="str">
        <f ca="1" t="shared" si="95"/>
        <v/>
      </c>
    </row>
    <row r="5997" customHeight="1" spans="11:11">
      <c r="K5997" s="31" t="str">
        <f ca="1" t="shared" si="95"/>
        <v/>
      </c>
    </row>
    <row r="5998" customHeight="1" spans="11:11">
      <c r="K5998" s="31" t="str">
        <f ca="1" t="shared" si="95"/>
        <v/>
      </c>
    </row>
    <row r="5999" customHeight="1" spans="11:11">
      <c r="K5999" s="31" t="str">
        <f ca="1" t="shared" si="95"/>
        <v/>
      </c>
    </row>
    <row r="6000" customHeight="1" spans="11:11">
      <c r="K6000" s="31" t="str">
        <f ca="1" t="shared" si="95"/>
        <v/>
      </c>
    </row>
    <row r="6001" customHeight="1" spans="11:11">
      <c r="K6001" s="31" t="str">
        <f ca="1" t="shared" si="95"/>
        <v/>
      </c>
    </row>
    <row r="6002" customHeight="1" spans="11:11">
      <c r="K6002" s="31" t="str">
        <f ca="1" t="shared" si="95"/>
        <v/>
      </c>
    </row>
    <row r="6003" customHeight="1" spans="11:11">
      <c r="K6003" s="31" t="str">
        <f ca="1" t="shared" si="95"/>
        <v/>
      </c>
    </row>
    <row r="6004" customHeight="1" spans="11:11">
      <c r="K6004" s="31" t="str">
        <f ca="1" t="shared" si="95"/>
        <v/>
      </c>
    </row>
    <row r="6005" customHeight="1" spans="11:11">
      <c r="K6005" s="31" t="str">
        <f ca="1" t="shared" si="95"/>
        <v/>
      </c>
    </row>
    <row r="6006" customHeight="1" spans="11:11">
      <c r="K6006" s="31" t="str">
        <f ca="1" t="shared" si="95"/>
        <v/>
      </c>
    </row>
    <row r="6007" customHeight="1" spans="11:11">
      <c r="K6007" s="31" t="str">
        <f ca="1" t="shared" si="95"/>
        <v/>
      </c>
    </row>
    <row r="6008" customHeight="1" spans="11:11">
      <c r="K6008" s="31" t="str">
        <f ca="1" t="shared" si="95"/>
        <v/>
      </c>
    </row>
    <row r="6009" customHeight="1" spans="11:11">
      <c r="K6009" s="31" t="str">
        <f ca="1" t="shared" si="95"/>
        <v/>
      </c>
    </row>
    <row r="6010" customHeight="1" spans="11:11">
      <c r="K6010" s="31" t="str">
        <f ca="1" t="shared" si="95"/>
        <v/>
      </c>
    </row>
    <row r="6011" customHeight="1" spans="11:11">
      <c r="K6011" s="31" t="str">
        <f ca="1" t="shared" si="95"/>
        <v/>
      </c>
    </row>
    <row r="6012" customHeight="1" spans="11:11">
      <c r="K6012" s="31" t="str">
        <f ca="1" t="shared" si="95"/>
        <v/>
      </c>
    </row>
    <row r="6013" customHeight="1" spans="11:11">
      <c r="K6013" s="31" t="str">
        <f ca="1" t="shared" si="95"/>
        <v/>
      </c>
    </row>
    <row r="6014" customHeight="1" spans="11:11">
      <c r="K6014" s="31" t="str">
        <f ca="1" t="shared" si="95"/>
        <v/>
      </c>
    </row>
    <row r="6015" customHeight="1" spans="11:11">
      <c r="K6015" s="31" t="str">
        <f ca="1" t="shared" si="95"/>
        <v/>
      </c>
    </row>
    <row r="6016" customHeight="1" spans="11:11">
      <c r="K6016" s="31" t="str">
        <f ca="1" t="shared" si="95"/>
        <v/>
      </c>
    </row>
    <row r="6017" customHeight="1" spans="11:11">
      <c r="K6017" s="31" t="str">
        <f ca="1" t="shared" si="95"/>
        <v/>
      </c>
    </row>
    <row r="6018" customHeight="1" spans="11:11">
      <c r="K6018" s="31" t="str">
        <f ca="1" t="shared" si="95"/>
        <v/>
      </c>
    </row>
    <row r="6019" customHeight="1" spans="11:11">
      <c r="K6019" s="31" t="str">
        <f ca="1" t="shared" si="95"/>
        <v/>
      </c>
    </row>
    <row r="6020" customHeight="1" spans="11:11">
      <c r="K6020" s="31" t="str">
        <f ca="1" t="shared" si="95"/>
        <v/>
      </c>
    </row>
    <row r="6021" customHeight="1" spans="11:11">
      <c r="K6021" s="31" t="str">
        <f ca="1" t="shared" si="95"/>
        <v/>
      </c>
    </row>
    <row r="6022" customHeight="1" spans="11:11">
      <c r="K6022" s="31" t="str">
        <f ca="1" t="shared" si="95"/>
        <v/>
      </c>
    </row>
    <row r="6023" customHeight="1" spans="11:11">
      <c r="K6023" s="31" t="str">
        <f ca="1" t="shared" si="95"/>
        <v/>
      </c>
    </row>
    <row r="6024" customHeight="1" spans="11:11">
      <c r="K6024" s="31" t="str">
        <f ca="1" t="shared" si="95"/>
        <v/>
      </c>
    </row>
    <row r="6025" customHeight="1" spans="11:11">
      <c r="K6025" s="31" t="str">
        <f ca="1" t="shared" si="95"/>
        <v/>
      </c>
    </row>
    <row r="6026" customHeight="1" spans="11:11">
      <c r="K6026" s="31" t="str">
        <f ca="1" t="shared" si="95"/>
        <v/>
      </c>
    </row>
    <row r="6027" customHeight="1" spans="11:11">
      <c r="K6027" s="31" t="str">
        <f ca="1" t="shared" si="95"/>
        <v/>
      </c>
    </row>
    <row r="6028" customHeight="1" spans="11:11">
      <c r="K6028" s="31" t="str">
        <f ca="1" t="shared" si="95"/>
        <v/>
      </c>
    </row>
    <row r="6029" customHeight="1" spans="11:11">
      <c r="K6029" s="31" t="str">
        <f ca="1" t="shared" si="95"/>
        <v/>
      </c>
    </row>
    <row r="6030" customHeight="1" spans="11:11">
      <c r="K6030" s="31" t="str">
        <f ca="1" t="shared" ref="K6030:K6093" si="96">IF(B6030="","",IF(AND(J6030&lt;&gt;"✔",I6030&lt;TODAY()),"已超期",""))</f>
        <v/>
      </c>
    </row>
    <row r="6031" customHeight="1" spans="11:11">
      <c r="K6031" s="31" t="str">
        <f ca="1" t="shared" si="96"/>
        <v/>
      </c>
    </row>
    <row r="6032" customHeight="1" spans="11:11">
      <c r="K6032" s="31" t="str">
        <f ca="1" t="shared" si="96"/>
        <v/>
      </c>
    </row>
    <row r="6033" customHeight="1" spans="11:11">
      <c r="K6033" s="31" t="str">
        <f ca="1" t="shared" si="96"/>
        <v/>
      </c>
    </row>
    <row r="6034" customHeight="1" spans="11:11">
      <c r="K6034" s="31" t="str">
        <f ca="1" t="shared" si="96"/>
        <v/>
      </c>
    </row>
    <row r="6035" customHeight="1" spans="11:11">
      <c r="K6035" s="31" t="str">
        <f ca="1" t="shared" si="96"/>
        <v/>
      </c>
    </row>
    <row r="6036" customHeight="1" spans="11:11">
      <c r="K6036" s="31" t="str">
        <f ca="1" t="shared" si="96"/>
        <v/>
      </c>
    </row>
    <row r="6037" customHeight="1" spans="11:11">
      <c r="K6037" s="31" t="str">
        <f ca="1" t="shared" si="96"/>
        <v/>
      </c>
    </row>
    <row r="6038" customHeight="1" spans="11:11">
      <c r="K6038" s="31" t="str">
        <f ca="1" t="shared" si="96"/>
        <v/>
      </c>
    </row>
    <row r="6039" customHeight="1" spans="11:11">
      <c r="K6039" s="31" t="str">
        <f ca="1" t="shared" si="96"/>
        <v/>
      </c>
    </row>
    <row r="6040" customHeight="1" spans="11:11">
      <c r="K6040" s="31" t="str">
        <f ca="1" t="shared" si="96"/>
        <v/>
      </c>
    </row>
    <row r="6041" customHeight="1" spans="11:11">
      <c r="K6041" s="31" t="str">
        <f ca="1" t="shared" si="96"/>
        <v/>
      </c>
    </row>
    <row r="6042" customHeight="1" spans="11:11">
      <c r="K6042" s="31" t="str">
        <f ca="1" t="shared" si="96"/>
        <v/>
      </c>
    </row>
    <row r="6043" customHeight="1" spans="11:11">
      <c r="K6043" s="31" t="str">
        <f ca="1" t="shared" si="96"/>
        <v/>
      </c>
    </row>
    <row r="6044" customHeight="1" spans="11:11">
      <c r="K6044" s="31" t="str">
        <f ca="1" t="shared" si="96"/>
        <v/>
      </c>
    </row>
    <row r="6045" customHeight="1" spans="11:11">
      <c r="K6045" s="31" t="str">
        <f ca="1" t="shared" si="96"/>
        <v/>
      </c>
    </row>
    <row r="6046" customHeight="1" spans="11:11">
      <c r="K6046" s="31" t="str">
        <f ca="1" t="shared" si="96"/>
        <v/>
      </c>
    </row>
    <row r="6047" customHeight="1" spans="11:11">
      <c r="K6047" s="31" t="str">
        <f ca="1" t="shared" si="96"/>
        <v/>
      </c>
    </row>
    <row r="6048" customHeight="1" spans="11:11">
      <c r="K6048" s="31" t="str">
        <f ca="1" t="shared" si="96"/>
        <v/>
      </c>
    </row>
    <row r="6049" customHeight="1" spans="11:11">
      <c r="K6049" s="31" t="str">
        <f ca="1" t="shared" si="96"/>
        <v/>
      </c>
    </row>
    <row r="6050" customHeight="1" spans="11:11">
      <c r="K6050" s="31" t="str">
        <f ca="1" t="shared" si="96"/>
        <v/>
      </c>
    </row>
    <row r="6051" customHeight="1" spans="11:11">
      <c r="K6051" s="31" t="str">
        <f ca="1" t="shared" si="96"/>
        <v/>
      </c>
    </row>
    <row r="6052" customHeight="1" spans="11:11">
      <c r="K6052" s="31" t="str">
        <f ca="1" t="shared" si="96"/>
        <v/>
      </c>
    </row>
    <row r="6053" customHeight="1" spans="11:11">
      <c r="K6053" s="31" t="str">
        <f ca="1" t="shared" si="96"/>
        <v/>
      </c>
    </row>
    <row r="6054" customHeight="1" spans="11:11">
      <c r="K6054" s="31" t="str">
        <f ca="1" t="shared" si="96"/>
        <v/>
      </c>
    </row>
    <row r="6055" customHeight="1" spans="11:11">
      <c r="K6055" s="31" t="str">
        <f ca="1" t="shared" si="96"/>
        <v/>
      </c>
    </row>
    <row r="6056" customHeight="1" spans="11:11">
      <c r="K6056" s="31" t="str">
        <f ca="1" t="shared" si="96"/>
        <v/>
      </c>
    </row>
    <row r="6057" customHeight="1" spans="11:11">
      <c r="K6057" s="31" t="str">
        <f ca="1" t="shared" si="96"/>
        <v/>
      </c>
    </row>
    <row r="6058" customHeight="1" spans="11:11">
      <c r="K6058" s="31" t="str">
        <f ca="1" t="shared" si="96"/>
        <v/>
      </c>
    </row>
    <row r="6059" customHeight="1" spans="11:11">
      <c r="K6059" s="31" t="str">
        <f ca="1" t="shared" si="96"/>
        <v/>
      </c>
    </row>
    <row r="6060" customHeight="1" spans="11:11">
      <c r="K6060" s="31" t="str">
        <f ca="1" t="shared" si="96"/>
        <v/>
      </c>
    </row>
    <row r="6061" customHeight="1" spans="11:11">
      <c r="K6061" s="31" t="str">
        <f ca="1" t="shared" si="96"/>
        <v/>
      </c>
    </row>
    <row r="6062" customHeight="1" spans="11:11">
      <c r="K6062" s="31" t="str">
        <f ca="1" t="shared" si="96"/>
        <v/>
      </c>
    </row>
    <row r="6063" customHeight="1" spans="11:11">
      <c r="K6063" s="31" t="str">
        <f ca="1" t="shared" si="96"/>
        <v/>
      </c>
    </row>
    <row r="6064" customHeight="1" spans="11:11">
      <c r="K6064" s="31" t="str">
        <f ca="1" t="shared" si="96"/>
        <v/>
      </c>
    </row>
    <row r="6065" customHeight="1" spans="11:11">
      <c r="K6065" s="31" t="str">
        <f ca="1" t="shared" si="96"/>
        <v/>
      </c>
    </row>
    <row r="6066" customHeight="1" spans="11:11">
      <c r="K6066" s="31" t="str">
        <f ca="1" t="shared" si="96"/>
        <v/>
      </c>
    </row>
    <row r="6067" customHeight="1" spans="11:11">
      <c r="K6067" s="31" t="str">
        <f ca="1" t="shared" si="96"/>
        <v/>
      </c>
    </row>
    <row r="6068" customHeight="1" spans="11:11">
      <c r="K6068" s="31" t="str">
        <f ca="1" t="shared" si="96"/>
        <v/>
      </c>
    </row>
    <row r="6069" customHeight="1" spans="11:11">
      <c r="K6069" s="31" t="str">
        <f ca="1" t="shared" si="96"/>
        <v/>
      </c>
    </row>
    <row r="6070" customHeight="1" spans="11:11">
      <c r="K6070" s="31" t="str">
        <f ca="1" t="shared" si="96"/>
        <v/>
      </c>
    </row>
    <row r="6071" customHeight="1" spans="11:11">
      <c r="K6071" s="31" t="str">
        <f ca="1" t="shared" si="96"/>
        <v/>
      </c>
    </row>
    <row r="6072" customHeight="1" spans="11:11">
      <c r="K6072" s="31" t="str">
        <f ca="1" t="shared" si="96"/>
        <v/>
      </c>
    </row>
    <row r="6073" customHeight="1" spans="11:11">
      <c r="K6073" s="31" t="str">
        <f ca="1" t="shared" si="96"/>
        <v/>
      </c>
    </row>
    <row r="6074" customHeight="1" spans="11:11">
      <c r="K6074" s="31" t="str">
        <f ca="1" t="shared" si="96"/>
        <v/>
      </c>
    </row>
    <row r="6075" customHeight="1" spans="11:11">
      <c r="K6075" s="31" t="str">
        <f ca="1" t="shared" si="96"/>
        <v/>
      </c>
    </row>
    <row r="6076" customHeight="1" spans="11:11">
      <c r="K6076" s="31" t="str">
        <f ca="1" t="shared" si="96"/>
        <v/>
      </c>
    </row>
    <row r="6077" customHeight="1" spans="11:11">
      <c r="K6077" s="31" t="str">
        <f ca="1" t="shared" si="96"/>
        <v/>
      </c>
    </row>
    <row r="6078" customHeight="1" spans="11:11">
      <c r="K6078" s="31" t="str">
        <f ca="1" t="shared" si="96"/>
        <v/>
      </c>
    </row>
    <row r="6079" customHeight="1" spans="11:11">
      <c r="K6079" s="31" t="str">
        <f ca="1" t="shared" si="96"/>
        <v/>
      </c>
    </row>
    <row r="6080" customHeight="1" spans="11:11">
      <c r="K6080" s="31" t="str">
        <f ca="1" t="shared" si="96"/>
        <v/>
      </c>
    </row>
    <row r="6081" customHeight="1" spans="11:11">
      <c r="K6081" s="31" t="str">
        <f ca="1" t="shared" si="96"/>
        <v/>
      </c>
    </row>
    <row r="6082" customHeight="1" spans="11:11">
      <c r="K6082" s="31" t="str">
        <f ca="1" t="shared" si="96"/>
        <v/>
      </c>
    </row>
    <row r="6083" customHeight="1" spans="11:11">
      <c r="K6083" s="31" t="str">
        <f ca="1" t="shared" si="96"/>
        <v/>
      </c>
    </row>
    <row r="6084" customHeight="1" spans="11:11">
      <c r="K6084" s="31" t="str">
        <f ca="1" t="shared" si="96"/>
        <v/>
      </c>
    </row>
    <row r="6085" customHeight="1" spans="11:11">
      <c r="K6085" s="31" t="str">
        <f ca="1" t="shared" si="96"/>
        <v/>
      </c>
    </row>
    <row r="6086" customHeight="1" spans="11:11">
      <c r="K6086" s="31" t="str">
        <f ca="1" t="shared" si="96"/>
        <v/>
      </c>
    </row>
    <row r="6087" customHeight="1" spans="11:11">
      <c r="K6087" s="31" t="str">
        <f ca="1" t="shared" si="96"/>
        <v/>
      </c>
    </row>
    <row r="6088" customHeight="1" spans="11:11">
      <c r="K6088" s="31" t="str">
        <f ca="1" t="shared" si="96"/>
        <v/>
      </c>
    </row>
    <row r="6089" customHeight="1" spans="11:11">
      <c r="K6089" s="31" t="str">
        <f ca="1" t="shared" si="96"/>
        <v/>
      </c>
    </row>
    <row r="6090" customHeight="1" spans="11:11">
      <c r="K6090" s="31" t="str">
        <f ca="1" t="shared" si="96"/>
        <v/>
      </c>
    </row>
    <row r="6091" customHeight="1" spans="11:11">
      <c r="K6091" s="31" t="str">
        <f ca="1" t="shared" si="96"/>
        <v/>
      </c>
    </row>
    <row r="6092" customHeight="1" spans="11:11">
      <c r="K6092" s="31" t="str">
        <f ca="1" t="shared" si="96"/>
        <v/>
      </c>
    </row>
    <row r="6093" customHeight="1" spans="11:11">
      <c r="K6093" s="31" t="str">
        <f ca="1" t="shared" si="96"/>
        <v/>
      </c>
    </row>
    <row r="6094" customHeight="1" spans="11:11">
      <c r="K6094" s="31" t="str">
        <f ca="1" t="shared" ref="K6094:K6157" si="97">IF(B6094="","",IF(AND(J6094&lt;&gt;"✔",I6094&lt;TODAY()),"已超期",""))</f>
        <v/>
      </c>
    </row>
    <row r="6095" customHeight="1" spans="11:11">
      <c r="K6095" s="31" t="str">
        <f ca="1" t="shared" si="97"/>
        <v/>
      </c>
    </row>
    <row r="6096" customHeight="1" spans="11:11">
      <c r="K6096" s="31" t="str">
        <f ca="1" t="shared" si="97"/>
        <v/>
      </c>
    </row>
    <row r="6097" customHeight="1" spans="11:11">
      <c r="K6097" s="31" t="str">
        <f ca="1" t="shared" si="97"/>
        <v/>
      </c>
    </row>
    <row r="6098" customHeight="1" spans="11:11">
      <c r="K6098" s="31" t="str">
        <f ca="1" t="shared" si="97"/>
        <v/>
      </c>
    </row>
    <row r="6099" customHeight="1" spans="11:11">
      <c r="K6099" s="31" t="str">
        <f ca="1" t="shared" si="97"/>
        <v/>
      </c>
    </row>
    <row r="6100" customHeight="1" spans="11:11">
      <c r="K6100" s="31" t="str">
        <f ca="1" t="shared" si="97"/>
        <v/>
      </c>
    </row>
    <row r="6101" customHeight="1" spans="11:11">
      <c r="K6101" s="31" t="str">
        <f ca="1" t="shared" si="97"/>
        <v/>
      </c>
    </row>
    <row r="6102" customHeight="1" spans="11:11">
      <c r="K6102" s="31" t="str">
        <f ca="1" t="shared" si="97"/>
        <v/>
      </c>
    </row>
    <row r="6103" customHeight="1" spans="11:11">
      <c r="K6103" s="31" t="str">
        <f ca="1" t="shared" si="97"/>
        <v/>
      </c>
    </row>
    <row r="6104" customHeight="1" spans="11:11">
      <c r="K6104" s="31" t="str">
        <f ca="1" t="shared" si="97"/>
        <v/>
      </c>
    </row>
    <row r="6105" customHeight="1" spans="11:11">
      <c r="K6105" s="31" t="str">
        <f ca="1" t="shared" si="97"/>
        <v/>
      </c>
    </row>
    <row r="6106" customHeight="1" spans="11:11">
      <c r="K6106" s="31" t="str">
        <f ca="1" t="shared" si="97"/>
        <v/>
      </c>
    </row>
    <row r="6107" customHeight="1" spans="11:11">
      <c r="K6107" s="31" t="str">
        <f ca="1" t="shared" si="97"/>
        <v/>
      </c>
    </row>
    <row r="6108" customHeight="1" spans="11:11">
      <c r="K6108" s="31" t="str">
        <f ca="1" t="shared" si="97"/>
        <v/>
      </c>
    </row>
    <row r="6109" customHeight="1" spans="11:11">
      <c r="K6109" s="31" t="str">
        <f ca="1" t="shared" si="97"/>
        <v/>
      </c>
    </row>
    <row r="6110" customHeight="1" spans="11:11">
      <c r="K6110" s="31" t="str">
        <f ca="1" t="shared" si="97"/>
        <v/>
      </c>
    </row>
    <row r="6111" customHeight="1" spans="11:11">
      <c r="K6111" s="31" t="str">
        <f ca="1" t="shared" si="97"/>
        <v/>
      </c>
    </row>
    <row r="6112" customHeight="1" spans="11:11">
      <c r="K6112" s="31" t="str">
        <f ca="1" t="shared" si="97"/>
        <v/>
      </c>
    </row>
    <row r="6113" customHeight="1" spans="11:11">
      <c r="K6113" s="31" t="str">
        <f ca="1" t="shared" si="97"/>
        <v/>
      </c>
    </row>
    <row r="6114" customHeight="1" spans="11:11">
      <c r="K6114" s="31" t="str">
        <f ca="1" t="shared" si="97"/>
        <v/>
      </c>
    </row>
    <row r="6115" customHeight="1" spans="11:11">
      <c r="K6115" s="31" t="str">
        <f ca="1" t="shared" si="97"/>
        <v/>
      </c>
    </row>
    <row r="6116" customHeight="1" spans="11:11">
      <c r="K6116" s="31" t="str">
        <f ca="1" t="shared" si="97"/>
        <v/>
      </c>
    </row>
    <row r="6117" customHeight="1" spans="11:11">
      <c r="K6117" s="31" t="str">
        <f ca="1" t="shared" si="97"/>
        <v/>
      </c>
    </row>
    <row r="6118" customHeight="1" spans="11:11">
      <c r="K6118" s="31" t="str">
        <f ca="1" t="shared" si="97"/>
        <v/>
      </c>
    </row>
    <row r="6119" customHeight="1" spans="11:11">
      <c r="K6119" s="31" t="str">
        <f ca="1" t="shared" si="97"/>
        <v/>
      </c>
    </row>
    <row r="6120" customHeight="1" spans="11:11">
      <c r="K6120" s="31" t="str">
        <f ca="1" t="shared" si="97"/>
        <v/>
      </c>
    </row>
    <row r="6121" customHeight="1" spans="11:11">
      <c r="K6121" s="31" t="str">
        <f ca="1" t="shared" si="97"/>
        <v/>
      </c>
    </row>
    <row r="6122" customHeight="1" spans="11:11">
      <c r="K6122" s="31" t="str">
        <f ca="1" t="shared" si="97"/>
        <v/>
      </c>
    </row>
    <row r="6123" customHeight="1" spans="11:11">
      <c r="K6123" s="31" t="str">
        <f ca="1" t="shared" si="97"/>
        <v/>
      </c>
    </row>
    <row r="6124" customHeight="1" spans="11:11">
      <c r="K6124" s="31" t="str">
        <f ca="1" t="shared" si="97"/>
        <v/>
      </c>
    </row>
    <row r="6125" customHeight="1" spans="11:11">
      <c r="K6125" s="31" t="str">
        <f ca="1" t="shared" si="97"/>
        <v/>
      </c>
    </row>
    <row r="6126" customHeight="1" spans="11:11">
      <c r="K6126" s="31" t="str">
        <f ca="1" t="shared" si="97"/>
        <v/>
      </c>
    </row>
    <row r="6127" customHeight="1" spans="11:11">
      <c r="K6127" s="31" t="str">
        <f ca="1" t="shared" si="97"/>
        <v/>
      </c>
    </row>
    <row r="6128" customHeight="1" spans="11:11">
      <c r="K6128" s="31" t="str">
        <f ca="1" t="shared" si="97"/>
        <v/>
      </c>
    </row>
    <row r="6129" customHeight="1" spans="11:11">
      <c r="K6129" s="31" t="str">
        <f ca="1" t="shared" si="97"/>
        <v/>
      </c>
    </row>
    <row r="6130" customHeight="1" spans="11:11">
      <c r="K6130" s="31" t="str">
        <f ca="1" t="shared" si="97"/>
        <v/>
      </c>
    </row>
    <row r="6131" customHeight="1" spans="11:11">
      <c r="K6131" s="31" t="str">
        <f ca="1" t="shared" si="97"/>
        <v/>
      </c>
    </row>
    <row r="6132" customHeight="1" spans="11:11">
      <c r="K6132" s="31" t="str">
        <f ca="1" t="shared" si="97"/>
        <v/>
      </c>
    </row>
    <row r="6133" customHeight="1" spans="11:11">
      <c r="K6133" s="31" t="str">
        <f ca="1" t="shared" si="97"/>
        <v/>
      </c>
    </row>
    <row r="6134" customHeight="1" spans="11:11">
      <c r="K6134" s="31" t="str">
        <f ca="1" t="shared" si="97"/>
        <v/>
      </c>
    </row>
    <row r="6135" customHeight="1" spans="11:11">
      <c r="K6135" s="31" t="str">
        <f ca="1" t="shared" si="97"/>
        <v/>
      </c>
    </row>
    <row r="6136" customHeight="1" spans="11:11">
      <c r="K6136" s="31" t="str">
        <f ca="1" t="shared" si="97"/>
        <v/>
      </c>
    </row>
    <row r="6137" customHeight="1" spans="11:11">
      <c r="K6137" s="31" t="str">
        <f ca="1" t="shared" si="97"/>
        <v/>
      </c>
    </row>
    <row r="6138" customHeight="1" spans="11:11">
      <c r="K6138" s="31" t="str">
        <f ca="1" t="shared" si="97"/>
        <v/>
      </c>
    </row>
    <row r="6139" customHeight="1" spans="11:11">
      <c r="K6139" s="31" t="str">
        <f ca="1" t="shared" si="97"/>
        <v/>
      </c>
    </row>
    <row r="6140" customHeight="1" spans="11:11">
      <c r="K6140" s="31" t="str">
        <f ca="1" t="shared" si="97"/>
        <v/>
      </c>
    </row>
    <row r="6141" customHeight="1" spans="11:11">
      <c r="K6141" s="31" t="str">
        <f ca="1" t="shared" si="97"/>
        <v/>
      </c>
    </row>
    <row r="6142" customHeight="1" spans="11:11">
      <c r="K6142" s="31" t="str">
        <f ca="1" t="shared" si="97"/>
        <v/>
      </c>
    </row>
    <row r="6143" customHeight="1" spans="11:11">
      <c r="K6143" s="31" t="str">
        <f ca="1" t="shared" si="97"/>
        <v/>
      </c>
    </row>
    <row r="6144" customHeight="1" spans="11:11">
      <c r="K6144" s="31" t="str">
        <f ca="1" t="shared" si="97"/>
        <v/>
      </c>
    </row>
    <row r="6145" customHeight="1" spans="11:11">
      <c r="K6145" s="31" t="str">
        <f ca="1" t="shared" si="97"/>
        <v/>
      </c>
    </row>
    <row r="6146" customHeight="1" spans="11:11">
      <c r="K6146" s="31" t="str">
        <f ca="1" t="shared" si="97"/>
        <v/>
      </c>
    </row>
    <row r="6147" customHeight="1" spans="11:11">
      <c r="K6147" s="31" t="str">
        <f ca="1" t="shared" si="97"/>
        <v/>
      </c>
    </row>
    <row r="6148" customHeight="1" spans="11:11">
      <c r="K6148" s="31" t="str">
        <f ca="1" t="shared" si="97"/>
        <v/>
      </c>
    </row>
    <row r="6149" customHeight="1" spans="11:11">
      <c r="K6149" s="31" t="str">
        <f ca="1" t="shared" si="97"/>
        <v/>
      </c>
    </row>
    <row r="6150" customHeight="1" spans="11:11">
      <c r="K6150" s="31" t="str">
        <f ca="1" t="shared" si="97"/>
        <v/>
      </c>
    </row>
    <row r="6151" customHeight="1" spans="11:11">
      <c r="K6151" s="31" t="str">
        <f ca="1" t="shared" si="97"/>
        <v/>
      </c>
    </row>
    <row r="6152" customHeight="1" spans="11:11">
      <c r="K6152" s="31" t="str">
        <f ca="1" t="shared" si="97"/>
        <v/>
      </c>
    </row>
    <row r="6153" customHeight="1" spans="11:11">
      <c r="K6153" s="31" t="str">
        <f ca="1" t="shared" si="97"/>
        <v/>
      </c>
    </row>
    <row r="6154" customHeight="1" spans="11:11">
      <c r="K6154" s="31" t="str">
        <f ca="1" t="shared" si="97"/>
        <v/>
      </c>
    </row>
    <row r="6155" customHeight="1" spans="11:11">
      <c r="K6155" s="31" t="str">
        <f ca="1" t="shared" si="97"/>
        <v/>
      </c>
    </row>
    <row r="6156" customHeight="1" spans="11:11">
      <c r="K6156" s="31" t="str">
        <f ca="1" t="shared" si="97"/>
        <v/>
      </c>
    </row>
    <row r="6157" customHeight="1" spans="11:11">
      <c r="K6157" s="31" t="str">
        <f ca="1" t="shared" si="97"/>
        <v/>
      </c>
    </row>
    <row r="6158" customHeight="1" spans="11:11">
      <c r="K6158" s="31" t="str">
        <f ca="1" t="shared" ref="K6158:K6221" si="98">IF(B6158="","",IF(AND(J6158&lt;&gt;"✔",I6158&lt;TODAY()),"已超期",""))</f>
        <v/>
      </c>
    </row>
    <row r="6159" customHeight="1" spans="11:11">
      <c r="K6159" s="31" t="str">
        <f ca="1" t="shared" si="98"/>
        <v/>
      </c>
    </row>
    <row r="6160" customHeight="1" spans="11:11">
      <c r="K6160" s="31" t="str">
        <f ca="1" t="shared" si="98"/>
        <v/>
      </c>
    </row>
    <row r="6161" customHeight="1" spans="11:11">
      <c r="K6161" s="31" t="str">
        <f ca="1" t="shared" si="98"/>
        <v/>
      </c>
    </row>
    <row r="6162" customHeight="1" spans="11:11">
      <c r="K6162" s="31" t="str">
        <f ca="1" t="shared" si="98"/>
        <v/>
      </c>
    </row>
    <row r="6163" customHeight="1" spans="11:11">
      <c r="K6163" s="31" t="str">
        <f ca="1" t="shared" si="98"/>
        <v/>
      </c>
    </row>
    <row r="6164" customHeight="1" spans="11:11">
      <c r="K6164" s="31" t="str">
        <f ca="1" t="shared" si="98"/>
        <v/>
      </c>
    </row>
    <row r="6165" customHeight="1" spans="11:11">
      <c r="K6165" s="31" t="str">
        <f ca="1" t="shared" si="98"/>
        <v/>
      </c>
    </row>
    <row r="6166" customHeight="1" spans="11:11">
      <c r="K6166" s="31" t="str">
        <f ca="1" t="shared" si="98"/>
        <v/>
      </c>
    </row>
    <row r="6167" customHeight="1" spans="11:11">
      <c r="K6167" s="31" t="str">
        <f ca="1" t="shared" si="98"/>
        <v/>
      </c>
    </row>
    <row r="6168" customHeight="1" spans="11:11">
      <c r="K6168" s="31" t="str">
        <f ca="1" t="shared" si="98"/>
        <v/>
      </c>
    </row>
    <row r="6169" customHeight="1" spans="11:11">
      <c r="K6169" s="31" t="str">
        <f ca="1" t="shared" si="98"/>
        <v/>
      </c>
    </row>
    <row r="6170" customHeight="1" spans="11:11">
      <c r="K6170" s="31" t="str">
        <f ca="1" t="shared" si="98"/>
        <v/>
      </c>
    </row>
    <row r="6171" customHeight="1" spans="11:11">
      <c r="K6171" s="31" t="str">
        <f ca="1" t="shared" si="98"/>
        <v/>
      </c>
    </row>
    <row r="6172" customHeight="1" spans="11:11">
      <c r="K6172" s="31" t="str">
        <f ca="1" t="shared" si="98"/>
        <v/>
      </c>
    </row>
    <row r="6173" customHeight="1" spans="11:11">
      <c r="K6173" s="31" t="str">
        <f ca="1" t="shared" si="98"/>
        <v/>
      </c>
    </row>
    <row r="6174" customHeight="1" spans="11:11">
      <c r="K6174" s="31" t="str">
        <f ca="1" t="shared" si="98"/>
        <v/>
      </c>
    </row>
    <row r="6175" customHeight="1" spans="11:11">
      <c r="K6175" s="31" t="str">
        <f ca="1" t="shared" si="98"/>
        <v/>
      </c>
    </row>
    <row r="6176" customHeight="1" spans="11:11">
      <c r="K6176" s="31" t="str">
        <f ca="1" t="shared" si="98"/>
        <v/>
      </c>
    </row>
    <row r="6177" customHeight="1" spans="11:11">
      <c r="K6177" s="31" t="str">
        <f ca="1" t="shared" si="98"/>
        <v/>
      </c>
    </row>
    <row r="6178" customHeight="1" spans="11:11">
      <c r="K6178" s="31" t="str">
        <f ca="1" t="shared" si="98"/>
        <v/>
      </c>
    </row>
    <row r="6179" customHeight="1" spans="11:11">
      <c r="K6179" s="31" t="str">
        <f ca="1" t="shared" si="98"/>
        <v/>
      </c>
    </row>
    <row r="6180" customHeight="1" spans="11:11">
      <c r="K6180" s="31" t="str">
        <f ca="1" t="shared" si="98"/>
        <v/>
      </c>
    </row>
    <row r="6181" customHeight="1" spans="11:11">
      <c r="K6181" s="31" t="str">
        <f ca="1" t="shared" si="98"/>
        <v/>
      </c>
    </row>
    <row r="6182" customHeight="1" spans="11:11">
      <c r="K6182" s="31" t="str">
        <f ca="1" t="shared" si="98"/>
        <v/>
      </c>
    </row>
    <row r="6183" customHeight="1" spans="11:11">
      <c r="K6183" s="31" t="str">
        <f ca="1" t="shared" si="98"/>
        <v/>
      </c>
    </row>
    <row r="6184" customHeight="1" spans="11:11">
      <c r="K6184" s="31" t="str">
        <f ca="1" t="shared" si="98"/>
        <v/>
      </c>
    </row>
    <row r="6185" customHeight="1" spans="11:11">
      <c r="K6185" s="31" t="str">
        <f ca="1" t="shared" si="98"/>
        <v/>
      </c>
    </row>
    <row r="6186" customHeight="1" spans="11:11">
      <c r="K6186" s="31" t="str">
        <f ca="1" t="shared" si="98"/>
        <v/>
      </c>
    </row>
    <row r="6187" customHeight="1" spans="11:11">
      <c r="K6187" s="31" t="str">
        <f ca="1" t="shared" si="98"/>
        <v/>
      </c>
    </row>
    <row r="6188" customHeight="1" spans="11:11">
      <c r="K6188" s="31" t="str">
        <f ca="1" t="shared" si="98"/>
        <v/>
      </c>
    </row>
    <row r="6189" customHeight="1" spans="11:11">
      <c r="K6189" s="31" t="str">
        <f ca="1" t="shared" si="98"/>
        <v/>
      </c>
    </row>
    <row r="6190" customHeight="1" spans="11:11">
      <c r="K6190" s="31" t="str">
        <f ca="1" t="shared" si="98"/>
        <v/>
      </c>
    </row>
    <row r="6191" customHeight="1" spans="11:11">
      <c r="K6191" s="31" t="str">
        <f ca="1" t="shared" si="98"/>
        <v/>
      </c>
    </row>
    <row r="6192" customHeight="1" spans="11:11">
      <c r="K6192" s="31" t="str">
        <f ca="1" t="shared" si="98"/>
        <v/>
      </c>
    </row>
    <row r="6193" customHeight="1" spans="11:11">
      <c r="K6193" s="31" t="str">
        <f ca="1" t="shared" si="98"/>
        <v/>
      </c>
    </row>
    <row r="6194" customHeight="1" spans="11:11">
      <c r="K6194" s="31" t="str">
        <f ca="1" t="shared" si="98"/>
        <v/>
      </c>
    </row>
    <row r="6195" customHeight="1" spans="11:11">
      <c r="K6195" s="31" t="str">
        <f ca="1" t="shared" si="98"/>
        <v/>
      </c>
    </row>
    <row r="6196" customHeight="1" spans="11:11">
      <c r="K6196" s="31" t="str">
        <f ca="1" t="shared" si="98"/>
        <v/>
      </c>
    </row>
    <row r="6197" customHeight="1" spans="11:11">
      <c r="K6197" s="31" t="str">
        <f ca="1" t="shared" si="98"/>
        <v/>
      </c>
    </row>
    <row r="6198" customHeight="1" spans="11:11">
      <c r="K6198" s="31" t="str">
        <f ca="1" t="shared" si="98"/>
        <v/>
      </c>
    </row>
    <row r="6199" customHeight="1" spans="11:11">
      <c r="K6199" s="31" t="str">
        <f ca="1" t="shared" si="98"/>
        <v/>
      </c>
    </row>
    <row r="6200" customHeight="1" spans="11:11">
      <c r="K6200" s="31" t="str">
        <f ca="1" t="shared" si="98"/>
        <v/>
      </c>
    </row>
    <row r="6201" customHeight="1" spans="11:11">
      <c r="K6201" s="31" t="str">
        <f ca="1" t="shared" si="98"/>
        <v/>
      </c>
    </row>
    <row r="6202" customHeight="1" spans="11:11">
      <c r="K6202" s="31" t="str">
        <f ca="1" t="shared" si="98"/>
        <v/>
      </c>
    </row>
    <row r="6203" customHeight="1" spans="11:11">
      <c r="K6203" s="31" t="str">
        <f ca="1" t="shared" si="98"/>
        <v/>
      </c>
    </row>
    <row r="6204" customHeight="1" spans="11:11">
      <c r="K6204" s="31" t="str">
        <f ca="1" t="shared" si="98"/>
        <v/>
      </c>
    </row>
    <row r="6205" customHeight="1" spans="11:11">
      <c r="K6205" s="31" t="str">
        <f ca="1" t="shared" si="98"/>
        <v/>
      </c>
    </row>
    <row r="6206" customHeight="1" spans="11:11">
      <c r="K6206" s="31" t="str">
        <f ca="1" t="shared" si="98"/>
        <v/>
      </c>
    </row>
    <row r="6207" customHeight="1" spans="11:11">
      <c r="K6207" s="31" t="str">
        <f ca="1" t="shared" si="98"/>
        <v/>
      </c>
    </row>
    <row r="6208" customHeight="1" spans="11:11">
      <c r="K6208" s="31" t="str">
        <f ca="1" t="shared" si="98"/>
        <v/>
      </c>
    </row>
    <row r="6209" customHeight="1" spans="11:11">
      <c r="K6209" s="31" t="str">
        <f ca="1" t="shared" si="98"/>
        <v/>
      </c>
    </row>
    <row r="6210" customHeight="1" spans="11:11">
      <c r="K6210" s="31" t="str">
        <f ca="1" t="shared" si="98"/>
        <v/>
      </c>
    </row>
    <row r="6211" customHeight="1" spans="11:11">
      <c r="K6211" s="31" t="str">
        <f ca="1" t="shared" si="98"/>
        <v/>
      </c>
    </row>
    <row r="6212" customHeight="1" spans="11:11">
      <c r="K6212" s="31" t="str">
        <f ca="1" t="shared" si="98"/>
        <v/>
      </c>
    </row>
    <row r="6213" customHeight="1" spans="11:11">
      <c r="K6213" s="31" t="str">
        <f ca="1" t="shared" si="98"/>
        <v/>
      </c>
    </row>
    <row r="6214" customHeight="1" spans="11:11">
      <c r="K6214" s="31" t="str">
        <f ca="1" t="shared" si="98"/>
        <v/>
      </c>
    </row>
    <row r="6215" customHeight="1" spans="11:11">
      <c r="K6215" s="31" t="str">
        <f ca="1" t="shared" si="98"/>
        <v/>
      </c>
    </row>
    <row r="6216" customHeight="1" spans="11:11">
      <c r="K6216" s="31" t="str">
        <f ca="1" t="shared" si="98"/>
        <v/>
      </c>
    </row>
    <row r="6217" customHeight="1" spans="11:11">
      <c r="K6217" s="31" t="str">
        <f ca="1" t="shared" si="98"/>
        <v/>
      </c>
    </row>
    <row r="6218" customHeight="1" spans="11:11">
      <c r="K6218" s="31" t="str">
        <f ca="1" t="shared" si="98"/>
        <v/>
      </c>
    </row>
    <row r="6219" customHeight="1" spans="11:11">
      <c r="K6219" s="31" t="str">
        <f ca="1" t="shared" si="98"/>
        <v/>
      </c>
    </row>
    <row r="6220" customHeight="1" spans="11:11">
      <c r="K6220" s="31" t="str">
        <f ca="1" t="shared" si="98"/>
        <v/>
      </c>
    </row>
    <row r="6221" customHeight="1" spans="11:11">
      <c r="K6221" s="31" t="str">
        <f ca="1" t="shared" si="98"/>
        <v/>
      </c>
    </row>
    <row r="6222" customHeight="1" spans="11:11">
      <c r="K6222" s="31" t="str">
        <f ca="1" t="shared" ref="K6222:K6285" si="99">IF(B6222="","",IF(AND(J6222&lt;&gt;"✔",I6222&lt;TODAY()),"已超期",""))</f>
        <v/>
      </c>
    </row>
    <row r="6223" customHeight="1" spans="11:11">
      <c r="K6223" s="31" t="str">
        <f ca="1" t="shared" si="99"/>
        <v/>
      </c>
    </row>
    <row r="6224" customHeight="1" spans="11:11">
      <c r="K6224" s="31" t="str">
        <f ca="1" t="shared" si="99"/>
        <v/>
      </c>
    </row>
    <row r="6225" customHeight="1" spans="11:11">
      <c r="K6225" s="31" t="str">
        <f ca="1" t="shared" si="99"/>
        <v/>
      </c>
    </row>
    <row r="6226" customHeight="1" spans="11:11">
      <c r="K6226" s="31" t="str">
        <f ca="1" t="shared" si="99"/>
        <v/>
      </c>
    </row>
    <row r="6227" customHeight="1" spans="11:11">
      <c r="K6227" s="31" t="str">
        <f ca="1" t="shared" si="99"/>
        <v/>
      </c>
    </row>
    <row r="6228" customHeight="1" spans="11:11">
      <c r="K6228" s="31" t="str">
        <f ca="1" t="shared" si="99"/>
        <v/>
      </c>
    </row>
    <row r="6229" customHeight="1" spans="11:11">
      <c r="K6229" s="31" t="str">
        <f ca="1" t="shared" si="99"/>
        <v/>
      </c>
    </row>
    <row r="6230" customHeight="1" spans="11:11">
      <c r="K6230" s="31" t="str">
        <f ca="1" t="shared" si="99"/>
        <v/>
      </c>
    </row>
    <row r="6231" customHeight="1" spans="11:11">
      <c r="K6231" s="31" t="str">
        <f ca="1" t="shared" si="99"/>
        <v/>
      </c>
    </row>
    <row r="6232" customHeight="1" spans="11:11">
      <c r="K6232" s="31" t="str">
        <f ca="1" t="shared" si="99"/>
        <v/>
      </c>
    </row>
    <row r="6233" customHeight="1" spans="11:11">
      <c r="K6233" s="31" t="str">
        <f ca="1" t="shared" si="99"/>
        <v/>
      </c>
    </row>
    <row r="6234" customHeight="1" spans="11:11">
      <c r="K6234" s="31" t="str">
        <f ca="1" t="shared" si="99"/>
        <v/>
      </c>
    </row>
    <row r="6235" customHeight="1" spans="11:11">
      <c r="K6235" s="31" t="str">
        <f ca="1" t="shared" si="99"/>
        <v/>
      </c>
    </row>
    <row r="6236" customHeight="1" spans="11:11">
      <c r="K6236" s="31" t="str">
        <f ca="1" t="shared" si="99"/>
        <v/>
      </c>
    </row>
    <row r="6237" customHeight="1" spans="11:11">
      <c r="K6237" s="31" t="str">
        <f ca="1" t="shared" si="99"/>
        <v/>
      </c>
    </row>
    <row r="6238" customHeight="1" spans="11:11">
      <c r="K6238" s="31" t="str">
        <f ca="1" t="shared" si="99"/>
        <v/>
      </c>
    </row>
    <row r="6239" customHeight="1" spans="11:11">
      <c r="K6239" s="31" t="str">
        <f ca="1" t="shared" si="99"/>
        <v/>
      </c>
    </row>
    <row r="6240" customHeight="1" spans="11:11">
      <c r="K6240" s="31" t="str">
        <f ca="1" t="shared" si="99"/>
        <v/>
      </c>
    </row>
    <row r="6241" customHeight="1" spans="11:11">
      <c r="K6241" s="31" t="str">
        <f ca="1" t="shared" si="99"/>
        <v/>
      </c>
    </row>
    <row r="6242" customHeight="1" spans="11:11">
      <c r="K6242" s="31" t="str">
        <f ca="1" t="shared" si="99"/>
        <v/>
      </c>
    </row>
    <row r="6243" customHeight="1" spans="11:11">
      <c r="K6243" s="31" t="str">
        <f ca="1" t="shared" si="99"/>
        <v/>
      </c>
    </row>
    <row r="6244" customHeight="1" spans="11:11">
      <c r="K6244" s="31" t="str">
        <f ca="1" t="shared" si="99"/>
        <v/>
      </c>
    </row>
    <row r="6245" customHeight="1" spans="11:11">
      <c r="K6245" s="31" t="str">
        <f ca="1" t="shared" si="99"/>
        <v/>
      </c>
    </row>
    <row r="6246" customHeight="1" spans="11:11">
      <c r="K6246" s="31" t="str">
        <f ca="1" t="shared" si="99"/>
        <v/>
      </c>
    </row>
    <row r="6247" customHeight="1" spans="11:11">
      <c r="K6247" s="31" t="str">
        <f ca="1" t="shared" si="99"/>
        <v/>
      </c>
    </row>
    <row r="6248" customHeight="1" spans="11:11">
      <c r="K6248" s="31" t="str">
        <f ca="1" t="shared" si="99"/>
        <v/>
      </c>
    </row>
    <row r="6249" customHeight="1" spans="11:11">
      <c r="K6249" s="31" t="str">
        <f ca="1" t="shared" si="99"/>
        <v/>
      </c>
    </row>
    <row r="6250" customHeight="1" spans="11:11">
      <c r="K6250" s="31" t="str">
        <f ca="1" t="shared" si="99"/>
        <v/>
      </c>
    </row>
    <row r="6251" customHeight="1" spans="11:11">
      <c r="K6251" s="31" t="str">
        <f ca="1" t="shared" si="99"/>
        <v/>
      </c>
    </row>
    <row r="6252" customHeight="1" spans="11:11">
      <c r="K6252" s="31" t="str">
        <f ca="1" t="shared" si="99"/>
        <v/>
      </c>
    </row>
    <row r="6253" customHeight="1" spans="11:11">
      <c r="K6253" s="31" t="str">
        <f ca="1" t="shared" si="99"/>
        <v/>
      </c>
    </row>
    <row r="6254" customHeight="1" spans="11:11">
      <c r="K6254" s="31" t="str">
        <f ca="1" t="shared" si="99"/>
        <v/>
      </c>
    </row>
    <row r="6255" customHeight="1" spans="11:11">
      <c r="K6255" s="31" t="str">
        <f ca="1" t="shared" si="99"/>
        <v/>
      </c>
    </row>
    <row r="6256" customHeight="1" spans="11:11">
      <c r="K6256" s="31" t="str">
        <f ca="1" t="shared" si="99"/>
        <v/>
      </c>
    </row>
    <row r="6257" customHeight="1" spans="11:11">
      <c r="K6257" s="31" t="str">
        <f ca="1" t="shared" si="99"/>
        <v/>
      </c>
    </row>
    <row r="6258" customHeight="1" spans="11:11">
      <c r="K6258" s="31" t="str">
        <f ca="1" t="shared" si="99"/>
        <v/>
      </c>
    </row>
    <row r="6259" customHeight="1" spans="11:11">
      <c r="K6259" s="31" t="str">
        <f ca="1" t="shared" si="99"/>
        <v/>
      </c>
    </row>
    <row r="6260" customHeight="1" spans="11:11">
      <c r="K6260" s="31" t="str">
        <f ca="1" t="shared" si="99"/>
        <v/>
      </c>
    </row>
    <row r="6261" customHeight="1" spans="11:11">
      <c r="K6261" s="31" t="str">
        <f ca="1" t="shared" si="99"/>
        <v/>
      </c>
    </row>
    <row r="6262" customHeight="1" spans="11:11">
      <c r="K6262" s="31" t="str">
        <f ca="1" t="shared" si="99"/>
        <v/>
      </c>
    </row>
    <row r="6263" customHeight="1" spans="11:11">
      <c r="K6263" s="31" t="str">
        <f ca="1" t="shared" si="99"/>
        <v/>
      </c>
    </row>
    <row r="6264" customHeight="1" spans="11:11">
      <c r="K6264" s="31" t="str">
        <f ca="1" t="shared" si="99"/>
        <v/>
      </c>
    </row>
    <row r="6265" customHeight="1" spans="11:11">
      <c r="K6265" s="31" t="str">
        <f ca="1" t="shared" si="99"/>
        <v/>
      </c>
    </row>
    <row r="6266" customHeight="1" spans="11:11">
      <c r="K6266" s="31" t="str">
        <f ca="1" t="shared" si="99"/>
        <v/>
      </c>
    </row>
    <row r="6267" customHeight="1" spans="11:11">
      <c r="K6267" s="31" t="str">
        <f ca="1" t="shared" si="99"/>
        <v/>
      </c>
    </row>
    <row r="6268" customHeight="1" spans="11:11">
      <c r="K6268" s="31" t="str">
        <f ca="1" t="shared" si="99"/>
        <v/>
      </c>
    </row>
    <row r="6269" customHeight="1" spans="11:11">
      <c r="K6269" s="31" t="str">
        <f ca="1" t="shared" si="99"/>
        <v/>
      </c>
    </row>
    <row r="6270" customHeight="1" spans="11:11">
      <c r="K6270" s="31" t="str">
        <f ca="1" t="shared" si="99"/>
        <v/>
      </c>
    </row>
    <row r="6271" customHeight="1" spans="11:11">
      <c r="K6271" s="31" t="str">
        <f ca="1" t="shared" si="99"/>
        <v/>
      </c>
    </row>
    <row r="6272" customHeight="1" spans="11:11">
      <c r="K6272" s="31" t="str">
        <f ca="1" t="shared" si="99"/>
        <v/>
      </c>
    </row>
    <row r="6273" customHeight="1" spans="11:11">
      <c r="K6273" s="31" t="str">
        <f ca="1" t="shared" si="99"/>
        <v/>
      </c>
    </row>
    <row r="6274" customHeight="1" spans="11:11">
      <c r="K6274" s="31" t="str">
        <f ca="1" t="shared" si="99"/>
        <v/>
      </c>
    </row>
    <row r="6275" customHeight="1" spans="11:11">
      <c r="K6275" s="31" t="str">
        <f ca="1" t="shared" si="99"/>
        <v/>
      </c>
    </row>
    <row r="6276" customHeight="1" spans="11:11">
      <c r="K6276" s="31" t="str">
        <f ca="1" t="shared" si="99"/>
        <v/>
      </c>
    </row>
    <row r="6277" customHeight="1" spans="11:11">
      <c r="K6277" s="31" t="str">
        <f ca="1" t="shared" si="99"/>
        <v/>
      </c>
    </row>
    <row r="6278" customHeight="1" spans="11:11">
      <c r="K6278" s="31" t="str">
        <f ca="1" t="shared" si="99"/>
        <v/>
      </c>
    </row>
    <row r="6279" customHeight="1" spans="11:11">
      <c r="K6279" s="31" t="str">
        <f ca="1" t="shared" si="99"/>
        <v/>
      </c>
    </row>
    <row r="6280" customHeight="1" spans="11:11">
      <c r="K6280" s="31" t="str">
        <f ca="1" t="shared" si="99"/>
        <v/>
      </c>
    </row>
    <row r="6281" customHeight="1" spans="11:11">
      <c r="K6281" s="31" t="str">
        <f ca="1" t="shared" si="99"/>
        <v/>
      </c>
    </row>
    <row r="6282" customHeight="1" spans="11:11">
      <c r="K6282" s="31" t="str">
        <f ca="1" t="shared" si="99"/>
        <v/>
      </c>
    </row>
    <row r="6283" customHeight="1" spans="11:11">
      <c r="K6283" s="31" t="str">
        <f ca="1" t="shared" si="99"/>
        <v/>
      </c>
    </row>
    <row r="6284" customHeight="1" spans="11:11">
      <c r="K6284" s="31" t="str">
        <f ca="1" t="shared" si="99"/>
        <v/>
      </c>
    </row>
    <row r="6285" customHeight="1" spans="11:11">
      <c r="K6285" s="31" t="str">
        <f ca="1" t="shared" si="99"/>
        <v/>
      </c>
    </row>
    <row r="6286" customHeight="1" spans="11:11">
      <c r="K6286" s="31" t="str">
        <f ca="1" t="shared" ref="K6286:K6349" si="100">IF(B6286="","",IF(AND(J6286&lt;&gt;"✔",I6286&lt;TODAY()),"已超期",""))</f>
        <v/>
      </c>
    </row>
    <row r="6287" customHeight="1" spans="11:11">
      <c r="K6287" s="31" t="str">
        <f ca="1" t="shared" si="100"/>
        <v/>
      </c>
    </row>
    <row r="6288" customHeight="1" spans="11:11">
      <c r="K6288" s="31" t="str">
        <f ca="1" t="shared" si="100"/>
        <v/>
      </c>
    </row>
    <row r="6289" customHeight="1" spans="11:11">
      <c r="K6289" s="31" t="str">
        <f ca="1" t="shared" si="100"/>
        <v/>
      </c>
    </row>
    <row r="6290" customHeight="1" spans="11:11">
      <c r="K6290" s="31" t="str">
        <f ca="1" t="shared" si="100"/>
        <v/>
      </c>
    </row>
    <row r="6291" customHeight="1" spans="11:11">
      <c r="K6291" s="31" t="str">
        <f ca="1" t="shared" si="100"/>
        <v/>
      </c>
    </row>
    <row r="6292" customHeight="1" spans="11:11">
      <c r="K6292" s="31" t="str">
        <f ca="1" t="shared" si="100"/>
        <v/>
      </c>
    </row>
    <row r="6293" customHeight="1" spans="11:11">
      <c r="K6293" s="31" t="str">
        <f ca="1" t="shared" si="100"/>
        <v/>
      </c>
    </row>
    <row r="6294" customHeight="1" spans="11:11">
      <c r="K6294" s="31" t="str">
        <f ca="1" t="shared" si="100"/>
        <v/>
      </c>
    </row>
    <row r="6295" customHeight="1" spans="11:11">
      <c r="K6295" s="31" t="str">
        <f ca="1" t="shared" si="100"/>
        <v/>
      </c>
    </row>
    <row r="6296" customHeight="1" spans="11:11">
      <c r="K6296" s="31" t="str">
        <f ca="1" t="shared" si="100"/>
        <v/>
      </c>
    </row>
    <row r="6297" customHeight="1" spans="11:11">
      <c r="K6297" s="31" t="str">
        <f ca="1" t="shared" si="100"/>
        <v/>
      </c>
    </row>
    <row r="6298" customHeight="1" spans="11:11">
      <c r="K6298" s="31" t="str">
        <f ca="1" t="shared" si="100"/>
        <v/>
      </c>
    </row>
    <row r="6299" customHeight="1" spans="11:11">
      <c r="K6299" s="31" t="str">
        <f ca="1" t="shared" si="100"/>
        <v/>
      </c>
    </row>
    <row r="6300" customHeight="1" spans="11:11">
      <c r="K6300" s="31" t="str">
        <f ca="1" t="shared" si="100"/>
        <v/>
      </c>
    </row>
    <row r="6301" customHeight="1" spans="11:11">
      <c r="K6301" s="31" t="str">
        <f ca="1" t="shared" si="100"/>
        <v/>
      </c>
    </row>
    <row r="6302" customHeight="1" spans="11:11">
      <c r="K6302" s="31" t="str">
        <f ca="1" t="shared" si="100"/>
        <v/>
      </c>
    </row>
    <row r="6303" customHeight="1" spans="11:11">
      <c r="K6303" s="31" t="str">
        <f ca="1" t="shared" si="100"/>
        <v/>
      </c>
    </row>
    <row r="6304" customHeight="1" spans="11:11">
      <c r="K6304" s="31" t="str">
        <f ca="1" t="shared" si="100"/>
        <v/>
      </c>
    </row>
    <row r="6305" customHeight="1" spans="11:11">
      <c r="K6305" s="31" t="str">
        <f ca="1" t="shared" si="100"/>
        <v/>
      </c>
    </row>
    <row r="6306" customHeight="1" spans="11:11">
      <c r="K6306" s="31" t="str">
        <f ca="1" t="shared" si="100"/>
        <v/>
      </c>
    </row>
    <row r="6307" customHeight="1" spans="11:11">
      <c r="K6307" s="31" t="str">
        <f ca="1" t="shared" si="100"/>
        <v/>
      </c>
    </row>
    <row r="6308" customHeight="1" spans="11:11">
      <c r="K6308" s="31" t="str">
        <f ca="1" t="shared" si="100"/>
        <v/>
      </c>
    </row>
    <row r="6309" customHeight="1" spans="11:11">
      <c r="K6309" s="31" t="str">
        <f ca="1" t="shared" si="100"/>
        <v/>
      </c>
    </row>
    <row r="6310" customHeight="1" spans="11:11">
      <c r="K6310" s="31" t="str">
        <f ca="1" t="shared" si="100"/>
        <v/>
      </c>
    </row>
    <row r="6311" customHeight="1" spans="11:11">
      <c r="K6311" s="31" t="str">
        <f ca="1" t="shared" si="100"/>
        <v/>
      </c>
    </row>
    <row r="6312" customHeight="1" spans="11:11">
      <c r="K6312" s="31" t="str">
        <f ca="1" t="shared" si="100"/>
        <v/>
      </c>
    </row>
    <row r="6313" customHeight="1" spans="11:11">
      <c r="K6313" s="31" t="str">
        <f ca="1" t="shared" si="100"/>
        <v/>
      </c>
    </row>
    <row r="6314" customHeight="1" spans="11:11">
      <c r="K6314" s="31" t="str">
        <f ca="1" t="shared" si="100"/>
        <v/>
      </c>
    </row>
    <row r="6315" customHeight="1" spans="11:11">
      <c r="K6315" s="31" t="str">
        <f ca="1" t="shared" si="100"/>
        <v/>
      </c>
    </row>
    <row r="6316" customHeight="1" spans="11:11">
      <c r="K6316" s="31" t="str">
        <f ca="1" t="shared" si="100"/>
        <v/>
      </c>
    </row>
    <row r="6317" customHeight="1" spans="11:11">
      <c r="K6317" s="31" t="str">
        <f ca="1" t="shared" si="100"/>
        <v/>
      </c>
    </row>
    <row r="6318" customHeight="1" spans="11:11">
      <c r="K6318" s="31" t="str">
        <f ca="1" t="shared" si="100"/>
        <v/>
      </c>
    </row>
    <row r="6319" customHeight="1" spans="11:11">
      <c r="K6319" s="31" t="str">
        <f ca="1" t="shared" si="100"/>
        <v/>
      </c>
    </row>
    <row r="6320" customHeight="1" spans="11:11">
      <c r="K6320" s="31" t="str">
        <f ca="1" t="shared" si="100"/>
        <v/>
      </c>
    </row>
    <row r="6321" customHeight="1" spans="11:11">
      <c r="K6321" s="31" t="str">
        <f ca="1" t="shared" si="100"/>
        <v/>
      </c>
    </row>
    <row r="6322" customHeight="1" spans="11:11">
      <c r="K6322" s="31" t="str">
        <f ca="1" t="shared" si="100"/>
        <v/>
      </c>
    </row>
    <row r="6323" customHeight="1" spans="11:11">
      <c r="K6323" s="31" t="str">
        <f ca="1" t="shared" si="100"/>
        <v/>
      </c>
    </row>
    <row r="6324" customHeight="1" spans="11:11">
      <c r="K6324" s="31" t="str">
        <f ca="1" t="shared" si="100"/>
        <v/>
      </c>
    </row>
    <row r="6325" customHeight="1" spans="11:11">
      <c r="K6325" s="31" t="str">
        <f ca="1" t="shared" si="100"/>
        <v/>
      </c>
    </row>
    <row r="6326" customHeight="1" spans="11:11">
      <c r="K6326" s="31" t="str">
        <f ca="1" t="shared" si="100"/>
        <v/>
      </c>
    </row>
    <row r="6327" customHeight="1" spans="11:11">
      <c r="K6327" s="31" t="str">
        <f ca="1" t="shared" si="100"/>
        <v/>
      </c>
    </row>
    <row r="6328" customHeight="1" spans="11:11">
      <c r="K6328" s="31" t="str">
        <f ca="1" t="shared" si="100"/>
        <v/>
      </c>
    </row>
    <row r="6329" customHeight="1" spans="11:11">
      <c r="K6329" s="31" t="str">
        <f ca="1" t="shared" si="100"/>
        <v/>
      </c>
    </row>
    <row r="6330" customHeight="1" spans="11:11">
      <c r="K6330" s="31" t="str">
        <f ca="1" t="shared" si="100"/>
        <v/>
      </c>
    </row>
    <row r="6331" customHeight="1" spans="11:11">
      <c r="K6331" s="31" t="str">
        <f ca="1" t="shared" si="100"/>
        <v/>
      </c>
    </row>
    <row r="6332" customHeight="1" spans="11:11">
      <c r="K6332" s="31" t="str">
        <f ca="1" t="shared" si="100"/>
        <v/>
      </c>
    </row>
    <row r="6333" customHeight="1" spans="11:11">
      <c r="K6333" s="31" t="str">
        <f ca="1" t="shared" si="100"/>
        <v/>
      </c>
    </row>
    <row r="6334" customHeight="1" spans="11:11">
      <c r="K6334" s="31" t="str">
        <f ca="1" t="shared" si="100"/>
        <v/>
      </c>
    </row>
    <row r="6335" customHeight="1" spans="11:11">
      <c r="K6335" s="31" t="str">
        <f ca="1" t="shared" si="100"/>
        <v/>
      </c>
    </row>
    <row r="6336" customHeight="1" spans="11:11">
      <c r="K6336" s="31" t="str">
        <f ca="1" t="shared" si="100"/>
        <v/>
      </c>
    </row>
    <row r="6337" customHeight="1" spans="11:11">
      <c r="K6337" s="31" t="str">
        <f ca="1" t="shared" si="100"/>
        <v/>
      </c>
    </row>
    <row r="6338" customHeight="1" spans="11:11">
      <c r="K6338" s="31" t="str">
        <f ca="1" t="shared" si="100"/>
        <v/>
      </c>
    </row>
    <row r="6339" customHeight="1" spans="11:11">
      <c r="K6339" s="31" t="str">
        <f ca="1" t="shared" si="100"/>
        <v/>
      </c>
    </row>
    <row r="6340" customHeight="1" spans="11:11">
      <c r="K6340" s="31" t="str">
        <f ca="1" t="shared" si="100"/>
        <v/>
      </c>
    </row>
    <row r="6341" customHeight="1" spans="11:11">
      <c r="K6341" s="31" t="str">
        <f ca="1" t="shared" si="100"/>
        <v/>
      </c>
    </row>
    <row r="6342" customHeight="1" spans="11:11">
      <c r="K6342" s="31" t="str">
        <f ca="1" t="shared" si="100"/>
        <v/>
      </c>
    </row>
    <row r="6343" customHeight="1" spans="11:11">
      <c r="K6343" s="31" t="str">
        <f ca="1" t="shared" si="100"/>
        <v/>
      </c>
    </row>
    <row r="6344" customHeight="1" spans="11:11">
      <c r="K6344" s="31" t="str">
        <f ca="1" t="shared" si="100"/>
        <v/>
      </c>
    </row>
    <row r="6345" customHeight="1" spans="11:11">
      <c r="K6345" s="31" t="str">
        <f ca="1" t="shared" si="100"/>
        <v/>
      </c>
    </row>
    <row r="6346" customHeight="1" spans="11:11">
      <c r="K6346" s="31" t="str">
        <f ca="1" t="shared" si="100"/>
        <v/>
      </c>
    </row>
    <row r="6347" customHeight="1" spans="11:11">
      <c r="K6347" s="31" t="str">
        <f ca="1" t="shared" si="100"/>
        <v/>
      </c>
    </row>
    <row r="6348" customHeight="1" spans="11:11">
      <c r="K6348" s="31" t="str">
        <f ca="1" t="shared" si="100"/>
        <v/>
      </c>
    </row>
    <row r="6349" customHeight="1" spans="11:11">
      <c r="K6349" s="31" t="str">
        <f ca="1" t="shared" si="100"/>
        <v/>
      </c>
    </row>
    <row r="6350" customHeight="1" spans="11:11">
      <c r="K6350" s="31" t="str">
        <f ca="1" t="shared" ref="K6350:K6413" si="101">IF(B6350="","",IF(AND(J6350&lt;&gt;"✔",I6350&lt;TODAY()),"已超期",""))</f>
        <v/>
      </c>
    </row>
    <row r="6351" customHeight="1" spans="11:11">
      <c r="K6351" s="31" t="str">
        <f ca="1" t="shared" si="101"/>
        <v/>
      </c>
    </row>
    <row r="6352" customHeight="1" spans="11:11">
      <c r="K6352" s="31" t="str">
        <f ca="1" t="shared" si="101"/>
        <v/>
      </c>
    </row>
    <row r="6353" customHeight="1" spans="11:11">
      <c r="K6353" s="31" t="str">
        <f ca="1" t="shared" si="101"/>
        <v/>
      </c>
    </row>
    <row r="6354" customHeight="1" spans="11:11">
      <c r="K6354" s="31" t="str">
        <f ca="1" t="shared" si="101"/>
        <v/>
      </c>
    </row>
    <row r="6355" customHeight="1" spans="11:11">
      <c r="K6355" s="31" t="str">
        <f ca="1" t="shared" si="101"/>
        <v/>
      </c>
    </row>
    <row r="6356" customHeight="1" spans="11:11">
      <c r="K6356" s="31" t="str">
        <f ca="1" t="shared" si="101"/>
        <v/>
      </c>
    </row>
    <row r="6357" customHeight="1" spans="11:11">
      <c r="K6357" s="31" t="str">
        <f ca="1" t="shared" si="101"/>
        <v/>
      </c>
    </row>
    <row r="6358" customHeight="1" spans="11:11">
      <c r="K6358" s="31" t="str">
        <f ca="1" t="shared" si="101"/>
        <v/>
      </c>
    </row>
    <row r="6359" customHeight="1" spans="11:11">
      <c r="K6359" s="31" t="str">
        <f ca="1" t="shared" si="101"/>
        <v/>
      </c>
    </row>
    <row r="6360" customHeight="1" spans="11:11">
      <c r="K6360" s="31" t="str">
        <f ca="1" t="shared" si="101"/>
        <v/>
      </c>
    </row>
    <row r="6361" customHeight="1" spans="11:11">
      <c r="K6361" s="31" t="str">
        <f ca="1" t="shared" si="101"/>
        <v/>
      </c>
    </row>
    <row r="6362" customHeight="1" spans="11:11">
      <c r="K6362" s="31" t="str">
        <f ca="1" t="shared" si="101"/>
        <v/>
      </c>
    </row>
    <row r="6363" customHeight="1" spans="11:11">
      <c r="K6363" s="31" t="str">
        <f ca="1" t="shared" si="101"/>
        <v/>
      </c>
    </row>
    <row r="6364" customHeight="1" spans="11:11">
      <c r="K6364" s="31" t="str">
        <f ca="1" t="shared" si="101"/>
        <v/>
      </c>
    </row>
    <row r="6365" customHeight="1" spans="11:11">
      <c r="K6365" s="31" t="str">
        <f ca="1" t="shared" si="101"/>
        <v/>
      </c>
    </row>
    <row r="6366" customHeight="1" spans="11:11">
      <c r="K6366" s="31" t="str">
        <f ca="1" t="shared" si="101"/>
        <v/>
      </c>
    </row>
    <row r="6367" customHeight="1" spans="11:11">
      <c r="K6367" s="31" t="str">
        <f ca="1" t="shared" si="101"/>
        <v/>
      </c>
    </row>
    <row r="6368" customHeight="1" spans="11:11">
      <c r="K6368" s="31" t="str">
        <f ca="1" t="shared" si="101"/>
        <v/>
      </c>
    </row>
    <row r="6369" customHeight="1" spans="11:11">
      <c r="K6369" s="31" t="str">
        <f ca="1" t="shared" si="101"/>
        <v/>
      </c>
    </row>
    <row r="6370" customHeight="1" spans="11:11">
      <c r="K6370" s="31" t="str">
        <f ca="1" t="shared" si="101"/>
        <v/>
      </c>
    </row>
    <row r="6371" customHeight="1" spans="11:11">
      <c r="K6371" s="31" t="str">
        <f ca="1" t="shared" si="101"/>
        <v/>
      </c>
    </row>
    <row r="6372" customHeight="1" spans="11:11">
      <c r="K6372" s="31" t="str">
        <f ca="1" t="shared" si="101"/>
        <v/>
      </c>
    </row>
    <row r="6373" customHeight="1" spans="11:11">
      <c r="K6373" s="31" t="str">
        <f ca="1" t="shared" si="101"/>
        <v/>
      </c>
    </row>
    <row r="6374" customHeight="1" spans="11:11">
      <c r="K6374" s="31" t="str">
        <f ca="1" t="shared" si="101"/>
        <v/>
      </c>
    </row>
    <row r="6375" customHeight="1" spans="11:11">
      <c r="K6375" s="31" t="str">
        <f ca="1" t="shared" si="101"/>
        <v/>
      </c>
    </row>
    <row r="6376" customHeight="1" spans="11:11">
      <c r="K6376" s="31" t="str">
        <f ca="1" t="shared" si="101"/>
        <v/>
      </c>
    </row>
    <row r="6377" customHeight="1" spans="11:11">
      <c r="K6377" s="31" t="str">
        <f ca="1" t="shared" si="101"/>
        <v/>
      </c>
    </row>
    <row r="6378" customHeight="1" spans="11:11">
      <c r="K6378" s="31" t="str">
        <f ca="1" t="shared" si="101"/>
        <v/>
      </c>
    </row>
    <row r="6379" customHeight="1" spans="11:11">
      <c r="K6379" s="31" t="str">
        <f ca="1" t="shared" si="101"/>
        <v/>
      </c>
    </row>
    <row r="6380" customHeight="1" spans="11:11">
      <c r="K6380" s="31" t="str">
        <f ca="1" t="shared" si="101"/>
        <v/>
      </c>
    </row>
    <row r="6381" customHeight="1" spans="11:11">
      <c r="K6381" s="31" t="str">
        <f ca="1" t="shared" si="101"/>
        <v/>
      </c>
    </row>
    <row r="6382" customHeight="1" spans="11:11">
      <c r="K6382" s="31" t="str">
        <f ca="1" t="shared" si="101"/>
        <v/>
      </c>
    </row>
    <row r="6383" customHeight="1" spans="11:11">
      <c r="K6383" s="31" t="str">
        <f ca="1" t="shared" si="101"/>
        <v/>
      </c>
    </row>
    <row r="6384" customHeight="1" spans="11:11">
      <c r="K6384" s="31" t="str">
        <f ca="1" t="shared" si="101"/>
        <v/>
      </c>
    </row>
    <row r="6385" customHeight="1" spans="11:11">
      <c r="K6385" s="31" t="str">
        <f ca="1" t="shared" si="101"/>
        <v/>
      </c>
    </row>
    <row r="6386" customHeight="1" spans="11:11">
      <c r="K6386" s="31" t="str">
        <f ca="1" t="shared" si="101"/>
        <v/>
      </c>
    </row>
    <row r="6387" customHeight="1" spans="11:11">
      <c r="K6387" s="31" t="str">
        <f ca="1" t="shared" si="101"/>
        <v/>
      </c>
    </row>
    <row r="6388" customHeight="1" spans="11:11">
      <c r="K6388" s="31" t="str">
        <f ca="1" t="shared" si="101"/>
        <v/>
      </c>
    </row>
    <row r="6389" customHeight="1" spans="11:11">
      <c r="K6389" s="31" t="str">
        <f ca="1" t="shared" si="101"/>
        <v/>
      </c>
    </row>
    <row r="6390" customHeight="1" spans="11:11">
      <c r="K6390" s="31" t="str">
        <f ca="1" t="shared" si="101"/>
        <v/>
      </c>
    </row>
    <row r="6391" customHeight="1" spans="11:11">
      <c r="K6391" s="31" t="str">
        <f ca="1" t="shared" si="101"/>
        <v/>
      </c>
    </row>
    <row r="6392" customHeight="1" spans="11:11">
      <c r="K6392" s="31" t="str">
        <f ca="1" t="shared" si="101"/>
        <v/>
      </c>
    </row>
    <row r="6393" customHeight="1" spans="11:11">
      <c r="K6393" s="31" t="str">
        <f ca="1" t="shared" si="101"/>
        <v/>
      </c>
    </row>
    <row r="6394" customHeight="1" spans="11:11">
      <c r="K6394" s="31" t="str">
        <f ca="1" t="shared" si="101"/>
        <v/>
      </c>
    </row>
    <row r="6395" customHeight="1" spans="11:11">
      <c r="K6395" s="31" t="str">
        <f ca="1" t="shared" si="101"/>
        <v/>
      </c>
    </row>
    <row r="6396" customHeight="1" spans="11:11">
      <c r="K6396" s="31" t="str">
        <f ca="1" t="shared" si="101"/>
        <v/>
      </c>
    </row>
    <row r="6397" customHeight="1" spans="11:11">
      <c r="K6397" s="31" t="str">
        <f ca="1" t="shared" si="101"/>
        <v/>
      </c>
    </row>
    <row r="6398" customHeight="1" spans="11:11">
      <c r="K6398" s="31" t="str">
        <f ca="1" t="shared" si="101"/>
        <v/>
      </c>
    </row>
    <row r="6399" customHeight="1" spans="11:11">
      <c r="K6399" s="31" t="str">
        <f ca="1" t="shared" si="101"/>
        <v/>
      </c>
    </row>
    <row r="6400" customHeight="1" spans="11:11">
      <c r="K6400" s="31" t="str">
        <f ca="1" t="shared" si="101"/>
        <v/>
      </c>
    </row>
    <row r="6401" customHeight="1" spans="11:11">
      <c r="K6401" s="31" t="str">
        <f ca="1" t="shared" si="101"/>
        <v/>
      </c>
    </row>
    <row r="6402" customHeight="1" spans="11:11">
      <c r="K6402" s="31" t="str">
        <f ca="1" t="shared" si="101"/>
        <v/>
      </c>
    </row>
    <row r="6403" customHeight="1" spans="11:11">
      <c r="K6403" s="31" t="str">
        <f ca="1" t="shared" si="101"/>
        <v/>
      </c>
    </row>
    <row r="6404" customHeight="1" spans="11:11">
      <c r="K6404" s="31" t="str">
        <f ca="1" t="shared" si="101"/>
        <v/>
      </c>
    </row>
    <row r="6405" customHeight="1" spans="11:11">
      <c r="K6405" s="31" t="str">
        <f ca="1" t="shared" si="101"/>
        <v/>
      </c>
    </row>
    <row r="6406" customHeight="1" spans="11:11">
      <c r="K6406" s="31" t="str">
        <f ca="1" t="shared" si="101"/>
        <v/>
      </c>
    </row>
    <row r="6407" customHeight="1" spans="11:11">
      <c r="K6407" s="31" t="str">
        <f ca="1" t="shared" si="101"/>
        <v/>
      </c>
    </row>
    <row r="6408" customHeight="1" spans="11:11">
      <c r="K6408" s="31" t="str">
        <f ca="1" t="shared" si="101"/>
        <v/>
      </c>
    </row>
    <row r="6409" customHeight="1" spans="11:11">
      <c r="K6409" s="31" t="str">
        <f ca="1" t="shared" si="101"/>
        <v/>
      </c>
    </row>
    <row r="6410" customHeight="1" spans="11:11">
      <c r="K6410" s="31" t="str">
        <f ca="1" t="shared" si="101"/>
        <v/>
      </c>
    </row>
    <row r="6411" customHeight="1" spans="11:11">
      <c r="K6411" s="31" t="str">
        <f ca="1" t="shared" si="101"/>
        <v/>
      </c>
    </row>
    <row r="6412" customHeight="1" spans="11:11">
      <c r="K6412" s="31" t="str">
        <f ca="1" t="shared" si="101"/>
        <v/>
      </c>
    </row>
    <row r="6413" customHeight="1" spans="11:11">
      <c r="K6413" s="31" t="str">
        <f ca="1" t="shared" si="101"/>
        <v/>
      </c>
    </row>
    <row r="6414" customHeight="1" spans="11:11">
      <c r="K6414" s="31" t="str">
        <f ca="1" t="shared" ref="K6414:K6477" si="102">IF(B6414="","",IF(AND(J6414&lt;&gt;"✔",I6414&lt;TODAY()),"已超期",""))</f>
        <v/>
      </c>
    </row>
    <row r="6415" customHeight="1" spans="11:11">
      <c r="K6415" s="31" t="str">
        <f ca="1" t="shared" si="102"/>
        <v/>
      </c>
    </row>
    <row r="6416" customHeight="1" spans="11:11">
      <c r="K6416" s="31" t="str">
        <f ca="1" t="shared" si="102"/>
        <v/>
      </c>
    </row>
    <row r="6417" customHeight="1" spans="11:11">
      <c r="K6417" s="31" t="str">
        <f ca="1" t="shared" si="102"/>
        <v/>
      </c>
    </row>
    <row r="6418" customHeight="1" spans="11:11">
      <c r="K6418" s="31" t="str">
        <f ca="1" t="shared" si="102"/>
        <v/>
      </c>
    </row>
    <row r="6419" customHeight="1" spans="11:11">
      <c r="K6419" s="31" t="str">
        <f ca="1" t="shared" si="102"/>
        <v/>
      </c>
    </row>
    <row r="6420" customHeight="1" spans="11:11">
      <c r="K6420" s="31" t="str">
        <f ca="1" t="shared" si="102"/>
        <v/>
      </c>
    </row>
    <row r="6421" customHeight="1" spans="11:11">
      <c r="K6421" s="31" t="str">
        <f ca="1" t="shared" si="102"/>
        <v/>
      </c>
    </row>
    <row r="6422" customHeight="1" spans="11:11">
      <c r="K6422" s="31" t="str">
        <f ca="1" t="shared" si="102"/>
        <v/>
      </c>
    </row>
    <row r="6423" customHeight="1" spans="11:11">
      <c r="K6423" s="31" t="str">
        <f ca="1" t="shared" si="102"/>
        <v/>
      </c>
    </row>
    <row r="6424" customHeight="1" spans="11:11">
      <c r="K6424" s="31" t="str">
        <f ca="1" t="shared" si="102"/>
        <v/>
      </c>
    </row>
    <row r="6425" customHeight="1" spans="11:11">
      <c r="K6425" s="31" t="str">
        <f ca="1" t="shared" si="102"/>
        <v/>
      </c>
    </row>
    <row r="6426" customHeight="1" spans="11:11">
      <c r="K6426" s="31" t="str">
        <f ca="1" t="shared" si="102"/>
        <v/>
      </c>
    </row>
    <row r="6427" customHeight="1" spans="11:11">
      <c r="K6427" s="31" t="str">
        <f ca="1" t="shared" si="102"/>
        <v/>
      </c>
    </row>
    <row r="6428" customHeight="1" spans="11:11">
      <c r="K6428" s="31" t="str">
        <f ca="1" t="shared" si="102"/>
        <v/>
      </c>
    </row>
    <row r="6429" customHeight="1" spans="11:11">
      <c r="K6429" s="31" t="str">
        <f ca="1" t="shared" si="102"/>
        <v/>
      </c>
    </row>
    <row r="6430" customHeight="1" spans="11:11">
      <c r="K6430" s="31" t="str">
        <f ca="1" t="shared" si="102"/>
        <v/>
      </c>
    </row>
    <row r="6431" customHeight="1" spans="11:11">
      <c r="K6431" s="31" t="str">
        <f ca="1" t="shared" si="102"/>
        <v/>
      </c>
    </row>
    <row r="6432" customHeight="1" spans="11:11">
      <c r="K6432" s="31" t="str">
        <f ca="1" t="shared" si="102"/>
        <v/>
      </c>
    </row>
    <row r="6433" customHeight="1" spans="11:11">
      <c r="K6433" s="31" t="str">
        <f ca="1" t="shared" si="102"/>
        <v/>
      </c>
    </row>
    <row r="6434" customHeight="1" spans="11:11">
      <c r="K6434" s="31" t="str">
        <f ca="1" t="shared" si="102"/>
        <v/>
      </c>
    </row>
    <row r="6435" customHeight="1" spans="11:11">
      <c r="K6435" s="31" t="str">
        <f ca="1" t="shared" si="102"/>
        <v/>
      </c>
    </row>
    <row r="6436" customHeight="1" spans="11:11">
      <c r="K6436" s="31" t="str">
        <f ca="1" t="shared" si="102"/>
        <v/>
      </c>
    </row>
    <row r="6437" customHeight="1" spans="11:11">
      <c r="K6437" s="31" t="str">
        <f ca="1" t="shared" si="102"/>
        <v/>
      </c>
    </row>
    <row r="6438" customHeight="1" spans="11:11">
      <c r="K6438" s="31" t="str">
        <f ca="1" t="shared" si="102"/>
        <v/>
      </c>
    </row>
    <row r="6439" customHeight="1" spans="11:11">
      <c r="K6439" s="31" t="str">
        <f ca="1" t="shared" si="102"/>
        <v/>
      </c>
    </row>
    <row r="6440" customHeight="1" spans="11:11">
      <c r="K6440" s="31" t="str">
        <f ca="1" t="shared" si="102"/>
        <v/>
      </c>
    </row>
    <row r="6441" customHeight="1" spans="11:11">
      <c r="K6441" s="31" t="str">
        <f ca="1" t="shared" si="102"/>
        <v/>
      </c>
    </row>
    <row r="6442" customHeight="1" spans="11:11">
      <c r="K6442" s="31" t="str">
        <f ca="1" t="shared" si="102"/>
        <v/>
      </c>
    </row>
    <row r="6443" customHeight="1" spans="11:11">
      <c r="K6443" s="31" t="str">
        <f ca="1" t="shared" si="102"/>
        <v/>
      </c>
    </row>
    <row r="6444" customHeight="1" spans="11:11">
      <c r="K6444" s="31" t="str">
        <f ca="1" t="shared" si="102"/>
        <v/>
      </c>
    </row>
    <row r="6445" customHeight="1" spans="11:11">
      <c r="K6445" s="31" t="str">
        <f ca="1" t="shared" si="102"/>
        <v/>
      </c>
    </row>
    <row r="6446" customHeight="1" spans="11:11">
      <c r="K6446" s="31" t="str">
        <f ca="1" t="shared" si="102"/>
        <v/>
      </c>
    </row>
    <row r="6447" customHeight="1" spans="11:11">
      <c r="K6447" s="31" t="str">
        <f ca="1" t="shared" si="102"/>
        <v/>
      </c>
    </row>
    <row r="6448" customHeight="1" spans="11:11">
      <c r="K6448" s="31" t="str">
        <f ca="1" t="shared" si="102"/>
        <v/>
      </c>
    </row>
    <row r="6449" customHeight="1" spans="11:11">
      <c r="K6449" s="31" t="str">
        <f ca="1" t="shared" si="102"/>
        <v/>
      </c>
    </row>
    <row r="6450" customHeight="1" spans="11:11">
      <c r="K6450" s="31" t="str">
        <f ca="1" t="shared" si="102"/>
        <v/>
      </c>
    </row>
    <row r="6451" customHeight="1" spans="11:11">
      <c r="K6451" s="31" t="str">
        <f ca="1" t="shared" si="102"/>
        <v/>
      </c>
    </row>
    <row r="6452" customHeight="1" spans="11:11">
      <c r="K6452" s="31" t="str">
        <f ca="1" t="shared" si="102"/>
        <v/>
      </c>
    </row>
    <row r="6453" customHeight="1" spans="11:11">
      <c r="K6453" s="31" t="str">
        <f ca="1" t="shared" si="102"/>
        <v/>
      </c>
    </row>
    <row r="6454" customHeight="1" spans="11:11">
      <c r="K6454" s="31" t="str">
        <f ca="1" t="shared" si="102"/>
        <v/>
      </c>
    </row>
    <row r="6455" customHeight="1" spans="11:11">
      <c r="K6455" s="31" t="str">
        <f ca="1" t="shared" si="102"/>
        <v/>
      </c>
    </row>
    <row r="6456" customHeight="1" spans="11:11">
      <c r="K6456" s="31" t="str">
        <f ca="1" t="shared" si="102"/>
        <v/>
      </c>
    </row>
    <row r="6457" customHeight="1" spans="11:11">
      <c r="K6457" s="31" t="str">
        <f ca="1" t="shared" si="102"/>
        <v/>
      </c>
    </row>
    <row r="6458" customHeight="1" spans="11:11">
      <c r="K6458" s="31" t="str">
        <f ca="1" t="shared" si="102"/>
        <v/>
      </c>
    </row>
    <row r="6459" customHeight="1" spans="11:11">
      <c r="K6459" s="31" t="str">
        <f ca="1" t="shared" si="102"/>
        <v/>
      </c>
    </row>
    <row r="6460" customHeight="1" spans="11:11">
      <c r="K6460" s="31" t="str">
        <f ca="1" t="shared" si="102"/>
        <v/>
      </c>
    </row>
    <row r="6461" customHeight="1" spans="11:11">
      <c r="K6461" s="31" t="str">
        <f ca="1" t="shared" si="102"/>
        <v/>
      </c>
    </row>
    <row r="6462" customHeight="1" spans="11:11">
      <c r="K6462" s="31" t="str">
        <f ca="1" t="shared" si="102"/>
        <v/>
      </c>
    </row>
    <row r="6463" customHeight="1" spans="11:11">
      <c r="K6463" s="31" t="str">
        <f ca="1" t="shared" si="102"/>
        <v/>
      </c>
    </row>
    <row r="6464" customHeight="1" spans="11:11">
      <c r="K6464" s="31" t="str">
        <f ca="1" t="shared" si="102"/>
        <v/>
      </c>
    </row>
    <row r="6465" customHeight="1" spans="11:11">
      <c r="K6465" s="31" t="str">
        <f ca="1" t="shared" si="102"/>
        <v/>
      </c>
    </row>
    <row r="6466" customHeight="1" spans="11:11">
      <c r="K6466" s="31" t="str">
        <f ca="1" t="shared" si="102"/>
        <v/>
      </c>
    </row>
    <row r="6467" customHeight="1" spans="11:11">
      <c r="K6467" s="31" t="str">
        <f ca="1" t="shared" si="102"/>
        <v/>
      </c>
    </row>
    <row r="6468" customHeight="1" spans="11:11">
      <c r="K6468" s="31" t="str">
        <f ca="1" t="shared" si="102"/>
        <v/>
      </c>
    </row>
    <row r="6469" customHeight="1" spans="11:11">
      <c r="K6469" s="31" t="str">
        <f ca="1" t="shared" si="102"/>
        <v/>
      </c>
    </row>
    <row r="6470" customHeight="1" spans="11:11">
      <c r="K6470" s="31" t="str">
        <f ca="1" t="shared" si="102"/>
        <v/>
      </c>
    </row>
    <row r="6471" customHeight="1" spans="11:11">
      <c r="K6471" s="31" t="str">
        <f ca="1" t="shared" si="102"/>
        <v/>
      </c>
    </row>
    <row r="6472" customHeight="1" spans="11:11">
      <c r="K6472" s="31" t="str">
        <f ca="1" t="shared" si="102"/>
        <v/>
      </c>
    </row>
    <row r="6473" customHeight="1" spans="11:11">
      <c r="K6473" s="31" t="str">
        <f ca="1" t="shared" si="102"/>
        <v/>
      </c>
    </row>
    <row r="6474" customHeight="1" spans="11:11">
      <c r="K6474" s="31" t="str">
        <f ca="1" t="shared" si="102"/>
        <v/>
      </c>
    </row>
    <row r="6475" customHeight="1" spans="11:11">
      <c r="K6475" s="31" t="str">
        <f ca="1" t="shared" si="102"/>
        <v/>
      </c>
    </row>
    <row r="6476" customHeight="1" spans="11:11">
      <c r="K6476" s="31" t="str">
        <f ca="1" t="shared" si="102"/>
        <v/>
      </c>
    </row>
    <row r="6477" customHeight="1" spans="11:11">
      <c r="K6477" s="31" t="str">
        <f ca="1" t="shared" si="102"/>
        <v/>
      </c>
    </row>
    <row r="6478" customHeight="1" spans="11:11">
      <c r="K6478" s="31" t="str">
        <f ca="1" t="shared" ref="K6478:K6541" si="103">IF(B6478="","",IF(AND(J6478&lt;&gt;"✔",I6478&lt;TODAY()),"已超期",""))</f>
        <v/>
      </c>
    </row>
    <row r="6479" customHeight="1" spans="11:11">
      <c r="K6479" s="31" t="str">
        <f ca="1" t="shared" si="103"/>
        <v/>
      </c>
    </row>
    <row r="6480" customHeight="1" spans="11:11">
      <c r="K6480" s="31" t="str">
        <f ca="1" t="shared" si="103"/>
        <v/>
      </c>
    </row>
    <row r="6481" customHeight="1" spans="11:11">
      <c r="K6481" s="31" t="str">
        <f ca="1" t="shared" si="103"/>
        <v/>
      </c>
    </row>
    <row r="6482" customHeight="1" spans="11:11">
      <c r="K6482" s="31" t="str">
        <f ca="1" t="shared" si="103"/>
        <v/>
      </c>
    </row>
    <row r="6483" customHeight="1" spans="11:11">
      <c r="K6483" s="31" t="str">
        <f ca="1" t="shared" si="103"/>
        <v/>
      </c>
    </row>
    <row r="6484" customHeight="1" spans="11:11">
      <c r="K6484" s="31" t="str">
        <f ca="1" t="shared" si="103"/>
        <v/>
      </c>
    </row>
    <row r="6485" customHeight="1" spans="11:11">
      <c r="K6485" s="31" t="str">
        <f ca="1" t="shared" si="103"/>
        <v/>
      </c>
    </row>
    <row r="6486" customHeight="1" spans="11:11">
      <c r="K6486" s="31" t="str">
        <f ca="1" t="shared" si="103"/>
        <v/>
      </c>
    </row>
    <row r="6487" customHeight="1" spans="11:11">
      <c r="K6487" s="31" t="str">
        <f ca="1" t="shared" si="103"/>
        <v/>
      </c>
    </row>
    <row r="6488" customHeight="1" spans="11:11">
      <c r="K6488" s="31" t="str">
        <f ca="1" t="shared" si="103"/>
        <v/>
      </c>
    </row>
    <row r="6489" customHeight="1" spans="11:11">
      <c r="K6489" s="31" t="str">
        <f ca="1" t="shared" si="103"/>
        <v/>
      </c>
    </row>
    <row r="6490" customHeight="1" spans="11:11">
      <c r="K6490" s="31" t="str">
        <f ca="1" t="shared" si="103"/>
        <v/>
      </c>
    </row>
    <row r="6491" customHeight="1" spans="11:11">
      <c r="K6491" s="31" t="str">
        <f ca="1" t="shared" si="103"/>
        <v/>
      </c>
    </row>
    <row r="6492" customHeight="1" spans="11:11">
      <c r="K6492" s="31" t="str">
        <f ca="1" t="shared" si="103"/>
        <v/>
      </c>
    </row>
    <row r="6493" customHeight="1" spans="11:11">
      <c r="K6493" s="31" t="str">
        <f ca="1" t="shared" si="103"/>
        <v/>
      </c>
    </row>
    <row r="6494" customHeight="1" spans="11:11">
      <c r="K6494" s="31" t="str">
        <f ca="1" t="shared" si="103"/>
        <v/>
      </c>
    </row>
    <row r="6495" customHeight="1" spans="11:11">
      <c r="K6495" s="31" t="str">
        <f ca="1" t="shared" si="103"/>
        <v/>
      </c>
    </row>
    <row r="6496" customHeight="1" spans="11:11">
      <c r="K6496" s="31" t="str">
        <f ca="1" t="shared" si="103"/>
        <v/>
      </c>
    </row>
    <row r="6497" customHeight="1" spans="11:11">
      <c r="K6497" s="31" t="str">
        <f ca="1" t="shared" si="103"/>
        <v/>
      </c>
    </row>
    <row r="6498" customHeight="1" spans="11:11">
      <c r="K6498" s="31" t="str">
        <f ca="1" t="shared" si="103"/>
        <v/>
      </c>
    </row>
    <row r="6499" customHeight="1" spans="11:11">
      <c r="K6499" s="31" t="str">
        <f ca="1" t="shared" si="103"/>
        <v/>
      </c>
    </row>
    <row r="6500" customHeight="1" spans="11:11">
      <c r="K6500" s="31" t="str">
        <f ca="1" t="shared" si="103"/>
        <v/>
      </c>
    </row>
    <row r="6501" customHeight="1" spans="11:11">
      <c r="K6501" s="31" t="str">
        <f ca="1" t="shared" si="103"/>
        <v/>
      </c>
    </row>
    <row r="6502" customHeight="1" spans="11:11">
      <c r="K6502" s="31" t="str">
        <f ca="1" t="shared" si="103"/>
        <v/>
      </c>
    </row>
    <row r="6503" customHeight="1" spans="11:11">
      <c r="K6503" s="31" t="str">
        <f ca="1" t="shared" si="103"/>
        <v/>
      </c>
    </row>
    <row r="6504" customHeight="1" spans="11:11">
      <c r="K6504" s="31" t="str">
        <f ca="1" t="shared" si="103"/>
        <v/>
      </c>
    </row>
    <row r="6505" customHeight="1" spans="11:11">
      <c r="K6505" s="31" t="str">
        <f ca="1" t="shared" si="103"/>
        <v/>
      </c>
    </row>
    <row r="6506" customHeight="1" spans="11:11">
      <c r="K6506" s="31" t="str">
        <f ca="1" t="shared" si="103"/>
        <v/>
      </c>
    </row>
    <row r="6507" customHeight="1" spans="11:11">
      <c r="K6507" s="31" t="str">
        <f ca="1" t="shared" si="103"/>
        <v/>
      </c>
    </row>
    <row r="6508" customHeight="1" spans="11:11">
      <c r="K6508" s="31" t="str">
        <f ca="1" t="shared" si="103"/>
        <v/>
      </c>
    </row>
    <row r="6509" customHeight="1" spans="11:11">
      <c r="K6509" s="31" t="str">
        <f ca="1" t="shared" si="103"/>
        <v/>
      </c>
    </row>
    <row r="6510" customHeight="1" spans="11:11">
      <c r="K6510" s="31" t="str">
        <f ca="1" t="shared" si="103"/>
        <v/>
      </c>
    </row>
    <row r="6511" customHeight="1" spans="11:11">
      <c r="K6511" s="31" t="str">
        <f ca="1" t="shared" si="103"/>
        <v/>
      </c>
    </row>
    <row r="6512" customHeight="1" spans="11:11">
      <c r="K6512" s="31" t="str">
        <f ca="1" t="shared" si="103"/>
        <v/>
      </c>
    </row>
    <row r="6513" customHeight="1" spans="11:11">
      <c r="K6513" s="31" t="str">
        <f ca="1" t="shared" si="103"/>
        <v/>
      </c>
    </row>
    <row r="6514" customHeight="1" spans="11:11">
      <c r="K6514" s="31" t="str">
        <f ca="1" t="shared" si="103"/>
        <v/>
      </c>
    </row>
    <row r="6515" customHeight="1" spans="11:11">
      <c r="K6515" s="31" t="str">
        <f ca="1" t="shared" si="103"/>
        <v/>
      </c>
    </row>
    <row r="6516" customHeight="1" spans="11:11">
      <c r="K6516" s="31" t="str">
        <f ca="1" t="shared" si="103"/>
        <v/>
      </c>
    </row>
    <row r="6517" customHeight="1" spans="11:11">
      <c r="K6517" s="31" t="str">
        <f ca="1" t="shared" si="103"/>
        <v/>
      </c>
    </row>
    <row r="6518" customHeight="1" spans="11:11">
      <c r="K6518" s="31" t="str">
        <f ca="1" t="shared" si="103"/>
        <v/>
      </c>
    </row>
    <row r="6519" customHeight="1" spans="11:11">
      <c r="K6519" s="31" t="str">
        <f ca="1" t="shared" si="103"/>
        <v/>
      </c>
    </row>
    <row r="6520" customHeight="1" spans="11:11">
      <c r="K6520" s="31" t="str">
        <f ca="1" t="shared" si="103"/>
        <v/>
      </c>
    </row>
    <row r="6521" customHeight="1" spans="11:11">
      <c r="K6521" s="31" t="str">
        <f ca="1" t="shared" si="103"/>
        <v/>
      </c>
    </row>
    <row r="6522" customHeight="1" spans="11:11">
      <c r="K6522" s="31" t="str">
        <f ca="1" t="shared" si="103"/>
        <v/>
      </c>
    </row>
    <row r="6523" customHeight="1" spans="11:11">
      <c r="K6523" s="31" t="str">
        <f ca="1" t="shared" si="103"/>
        <v/>
      </c>
    </row>
    <row r="6524" customHeight="1" spans="11:11">
      <c r="K6524" s="31" t="str">
        <f ca="1" t="shared" si="103"/>
        <v/>
      </c>
    </row>
    <row r="6525" customHeight="1" spans="11:11">
      <c r="K6525" s="31" t="str">
        <f ca="1" t="shared" si="103"/>
        <v/>
      </c>
    </row>
    <row r="6526" customHeight="1" spans="11:11">
      <c r="K6526" s="31" t="str">
        <f ca="1" t="shared" si="103"/>
        <v/>
      </c>
    </row>
    <row r="6527" customHeight="1" spans="11:11">
      <c r="K6527" s="31" t="str">
        <f ca="1" t="shared" si="103"/>
        <v/>
      </c>
    </row>
    <row r="6528" customHeight="1" spans="11:11">
      <c r="K6528" s="31" t="str">
        <f ca="1" t="shared" si="103"/>
        <v/>
      </c>
    </row>
    <row r="6529" customHeight="1" spans="11:11">
      <c r="K6529" s="31" t="str">
        <f ca="1" t="shared" si="103"/>
        <v/>
      </c>
    </row>
    <row r="6530" customHeight="1" spans="11:11">
      <c r="K6530" s="31" t="str">
        <f ca="1" t="shared" si="103"/>
        <v/>
      </c>
    </row>
    <row r="6531" customHeight="1" spans="11:11">
      <c r="K6531" s="31" t="str">
        <f ca="1" t="shared" si="103"/>
        <v/>
      </c>
    </row>
    <row r="6532" customHeight="1" spans="11:11">
      <c r="K6532" s="31" t="str">
        <f ca="1" t="shared" si="103"/>
        <v/>
      </c>
    </row>
    <row r="6533" customHeight="1" spans="11:11">
      <c r="K6533" s="31" t="str">
        <f ca="1" t="shared" si="103"/>
        <v/>
      </c>
    </row>
    <row r="6534" customHeight="1" spans="11:11">
      <c r="K6534" s="31" t="str">
        <f ca="1" t="shared" si="103"/>
        <v/>
      </c>
    </row>
    <row r="6535" customHeight="1" spans="11:11">
      <c r="K6535" s="31" t="str">
        <f ca="1" t="shared" si="103"/>
        <v/>
      </c>
    </row>
    <row r="6536" customHeight="1" spans="11:11">
      <c r="K6536" s="31" t="str">
        <f ca="1" t="shared" si="103"/>
        <v/>
      </c>
    </row>
    <row r="6537" customHeight="1" spans="11:11">
      <c r="K6537" s="31" t="str">
        <f ca="1" t="shared" si="103"/>
        <v/>
      </c>
    </row>
    <row r="6538" customHeight="1" spans="11:11">
      <c r="K6538" s="31" t="str">
        <f ca="1" t="shared" si="103"/>
        <v/>
      </c>
    </row>
    <row r="6539" customHeight="1" spans="11:11">
      <c r="K6539" s="31" t="str">
        <f ca="1" t="shared" si="103"/>
        <v/>
      </c>
    </row>
    <row r="6540" customHeight="1" spans="11:11">
      <c r="K6540" s="31" t="str">
        <f ca="1" t="shared" si="103"/>
        <v/>
      </c>
    </row>
    <row r="6541" customHeight="1" spans="11:11">
      <c r="K6541" s="31" t="str">
        <f ca="1" t="shared" si="103"/>
        <v/>
      </c>
    </row>
    <row r="6542" customHeight="1" spans="11:11">
      <c r="K6542" s="31" t="str">
        <f ca="1" t="shared" ref="K6542:K6605" si="104">IF(B6542="","",IF(AND(J6542&lt;&gt;"✔",I6542&lt;TODAY()),"已超期",""))</f>
        <v/>
      </c>
    </row>
    <row r="6543" customHeight="1" spans="11:11">
      <c r="K6543" s="31" t="str">
        <f ca="1" t="shared" si="104"/>
        <v/>
      </c>
    </row>
    <row r="6544" customHeight="1" spans="11:11">
      <c r="K6544" s="31" t="str">
        <f ca="1" t="shared" si="104"/>
        <v/>
      </c>
    </row>
    <row r="6545" customHeight="1" spans="11:11">
      <c r="K6545" s="31" t="str">
        <f ca="1" t="shared" si="104"/>
        <v/>
      </c>
    </row>
    <row r="6546" customHeight="1" spans="11:11">
      <c r="K6546" s="31" t="str">
        <f ca="1" t="shared" si="104"/>
        <v/>
      </c>
    </row>
    <row r="6547" customHeight="1" spans="11:11">
      <c r="K6547" s="31" t="str">
        <f ca="1" t="shared" si="104"/>
        <v/>
      </c>
    </row>
    <row r="6548" customHeight="1" spans="11:11">
      <c r="K6548" s="31" t="str">
        <f ca="1" t="shared" si="104"/>
        <v/>
      </c>
    </row>
    <row r="6549" customHeight="1" spans="11:11">
      <c r="K6549" s="31" t="str">
        <f ca="1" t="shared" si="104"/>
        <v/>
      </c>
    </row>
    <row r="6550" customHeight="1" spans="11:11">
      <c r="K6550" s="31" t="str">
        <f ca="1" t="shared" si="104"/>
        <v/>
      </c>
    </row>
    <row r="6551" customHeight="1" spans="11:11">
      <c r="K6551" s="31" t="str">
        <f ca="1" t="shared" si="104"/>
        <v/>
      </c>
    </row>
    <row r="6552" customHeight="1" spans="11:11">
      <c r="K6552" s="31" t="str">
        <f ca="1" t="shared" si="104"/>
        <v/>
      </c>
    </row>
    <row r="6553" customHeight="1" spans="11:11">
      <c r="K6553" s="31" t="str">
        <f ca="1" t="shared" si="104"/>
        <v/>
      </c>
    </row>
    <row r="6554" customHeight="1" spans="11:11">
      <c r="K6554" s="31" t="str">
        <f ca="1" t="shared" si="104"/>
        <v/>
      </c>
    </row>
    <row r="6555" customHeight="1" spans="11:11">
      <c r="K6555" s="31" t="str">
        <f ca="1" t="shared" si="104"/>
        <v/>
      </c>
    </row>
    <row r="6556" customHeight="1" spans="11:11">
      <c r="K6556" s="31" t="str">
        <f ca="1" t="shared" si="104"/>
        <v/>
      </c>
    </row>
    <row r="6557" customHeight="1" spans="11:11">
      <c r="K6557" s="31" t="str">
        <f ca="1" t="shared" si="104"/>
        <v/>
      </c>
    </row>
    <row r="6558" customHeight="1" spans="11:11">
      <c r="K6558" s="31" t="str">
        <f ca="1" t="shared" si="104"/>
        <v/>
      </c>
    </row>
    <row r="6559" customHeight="1" spans="11:11">
      <c r="K6559" s="31" t="str">
        <f ca="1" t="shared" si="104"/>
        <v/>
      </c>
    </row>
    <row r="6560" customHeight="1" spans="11:11">
      <c r="K6560" s="31" t="str">
        <f ca="1" t="shared" si="104"/>
        <v/>
      </c>
    </row>
    <row r="6561" customHeight="1" spans="11:11">
      <c r="K6561" s="31" t="str">
        <f ca="1" t="shared" si="104"/>
        <v/>
      </c>
    </row>
    <row r="6562" customHeight="1" spans="11:11">
      <c r="K6562" s="31" t="str">
        <f ca="1" t="shared" si="104"/>
        <v/>
      </c>
    </row>
    <row r="6563" customHeight="1" spans="11:11">
      <c r="K6563" s="31" t="str">
        <f ca="1" t="shared" si="104"/>
        <v/>
      </c>
    </row>
    <row r="6564" customHeight="1" spans="11:11">
      <c r="K6564" s="31" t="str">
        <f ca="1" t="shared" si="104"/>
        <v/>
      </c>
    </row>
    <row r="6565" customHeight="1" spans="11:11">
      <c r="K6565" s="31" t="str">
        <f ca="1" t="shared" si="104"/>
        <v/>
      </c>
    </row>
    <row r="6566" customHeight="1" spans="11:11">
      <c r="K6566" s="31" t="str">
        <f ca="1" t="shared" si="104"/>
        <v/>
      </c>
    </row>
    <row r="6567" customHeight="1" spans="11:11">
      <c r="K6567" s="31" t="str">
        <f ca="1" t="shared" si="104"/>
        <v/>
      </c>
    </row>
    <row r="6568" customHeight="1" spans="11:11">
      <c r="K6568" s="31" t="str">
        <f ca="1" t="shared" si="104"/>
        <v/>
      </c>
    </row>
    <row r="6569" customHeight="1" spans="11:11">
      <c r="K6569" s="31" t="str">
        <f ca="1" t="shared" si="104"/>
        <v/>
      </c>
    </row>
    <row r="6570" customHeight="1" spans="11:11">
      <c r="K6570" s="31" t="str">
        <f ca="1" t="shared" si="104"/>
        <v/>
      </c>
    </row>
    <row r="6571" customHeight="1" spans="11:11">
      <c r="K6571" s="31" t="str">
        <f ca="1" t="shared" si="104"/>
        <v/>
      </c>
    </row>
    <row r="6572" customHeight="1" spans="11:11">
      <c r="K6572" s="31" t="str">
        <f ca="1" t="shared" si="104"/>
        <v/>
      </c>
    </row>
    <row r="6573" customHeight="1" spans="11:11">
      <c r="K6573" s="31" t="str">
        <f ca="1" t="shared" si="104"/>
        <v/>
      </c>
    </row>
    <row r="6574" customHeight="1" spans="11:11">
      <c r="K6574" s="31" t="str">
        <f ca="1" t="shared" si="104"/>
        <v/>
      </c>
    </row>
    <row r="6575" customHeight="1" spans="11:11">
      <c r="K6575" s="31" t="str">
        <f ca="1" t="shared" si="104"/>
        <v/>
      </c>
    </row>
    <row r="6576" customHeight="1" spans="11:11">
      <c r="K6576" s="31" t="str">
        <f ca="1" t="shared" si="104"/>
        <v/>
      </c>
    </row>
    <row r="6577" customHeight="1" spans="11:11">
      <c r="K6577" s="31" t="str">
        <f ca="1" t="shared" si="104"/>
        <v/>
      </c>
    </row>
    <row r="6578" customHeight="1" spans="11:11">
      <c r="K6578" s="31" t="str">
        <f ca="1" t="shared" si="104"/>
        <v/>
      </c>
    </row>
    <row r="6579" customHeight="1" spans="11:11">
      <c r="K6579" s="31" t="str">
        <f ca="1" t="shared" si="104"/>
        <v/>
      </c>
    </row>
    <row r="6580" customHeight="1" spans="11:11">
      <c r="K6580" s="31" t="str">
        <f ca="1" t="shared" si="104"/>
        <v/>
      </c>
    </row>
    <row r="6581" customHeight="1" spans="11:11">
      <c r="K6581" s="31" t="str">
        <f ca="1" t="shared" si="104"/>
        <v/>
      </c>
    </row>
    <row r="6582" customHeight="1" spans="11:11">
      <c r="K6582" s="31" t="str">
        <f ca="1" t="shared" si="104"/>
        <v/>
      </c>
    </row>
    <row r="6583" customHeight="1" spans="11:11">
      <c r="K6583" s="31" t="str">
        <f ca="1" t="shared" si="104"/>
        <v/>
      </c>
    </row>
    <row r="6584" customHeight="1" spans="11:11">
      <c r="K6584" s="31" t="str">
        <f ca="1" t="shared" si="104"/>
        <v/>
      </c>
    </row>
    <row r="6585" customHeight="1" spans="11:11">
      <c r="K6585" s="31" t="str">
        <f ca="1" t="shared" si="104"/>
        <v/>
      </c>
    </row>
    <row r="6586" customHeight="1" spans="11:11">
      <c r="K6586" s="31" t="str">
        <f ca="1" t="shared" si="104"/>
        <v/>
      </c>
    </row>
    <row r="6587" customHeight="1" spans="11:11">
      <c r="K6587" s="31" t="str">
        <f ca="1" t="shared" si="104"/>
        <v/>
      </c>
    </row>
    <row r="6588" customHeight="1" spans="11:11">
      <c r="K6588" s="31" t="str">
        <f ca="1" t="shared" si="104"/>
        <v/>
      </c>
    </row>
    <row r="6589" customHeight="1" spans="11:11">
      <c r="K6589" s="31" t="str">
        <f ca="1" t="shared" si="104"/>
        <v/>
      </c>
    </row>
    <row r="6590" customHeight="1" spans="11:11">
      <c r="K6590" s="31" t="str">
        <f ca="1" t="shared" si="104"/>
        <v/>
      </c>
    </row>
    <row r="6591" customHeight="1" spans="11:11">
      <c r="K6591" s="31" t="str">
        <f ca="1" t="shared" si="104"/>
        <v/>
      </c>
    </row>
    <row r="6592" customHeight="1" spans="11:11">
      <c r="K6592" s="31" t="str">
        <f ca="1" t="shared" si="104"/>
        <v/>
      </c>
    </row>
    <row r="6593" customHeight="1" spans="11:11">
      <c r="K6593" s="31" t="str">
        <f ca="1" t="shared" si="104"/>
        <v/>
      </c>
    </row>
    <row r="6594" customHeight="1" spans="11:11">
      <c r="K6594" s="31" t="str">
        <f ca="1" t="shared" si="104"/>
        <v/>
      </c>
    </row>
    <row r="6595" customHeight="1" spans="11:11">
      <c r="K6595" s="31" t="str">
        <f ca="1" t="shared" si="104"/>
        <v/>
      </c>
    </row>
    <row r="6596" customHeight="1" spans="11:11">
      <c r="K6596" s="31" t="str">
        <f ca="1" t="shared" si="104"/>
        <v/>
      </c>
    </row>
    <row r="6597" customHeight="1" spans="11:11">
      <c r="K6597" s="31" t="str">
        <f ca="1" t="shared" si="104"/>
        <v/>
      </c>
    </row>
    <row r="6598" customHeight="1" spans="11:11">
      <c r="K6598" s="31" t="str">
        <f ca="1" t="shared" si="104"/>
        <v/>
      </c>
    </row>
    <row r="6599" customHeight="1" spans="11:11">
      <c r="K6599" s="31" t="str">
        <f ca="1" t="shared" si="104"/>
        <v/>
      </c>
    </row>
    <row r="6600" customHeight="1" spans="11:11">
      <c r="K6600" s="31" t="str">
        <f ca="1" t="shared" si="104"/>
        <v/>
      </c>
    </row>
    <row r="6601" customHeight="1" spans="11:11">
      <c r="K6601" s="31" t="str">
        <f ca="1" t="shared" si="104"/>
        <v/>
      </c>
    </row>
    <row r="6602" customHeight="1" spans="11:11">
      <c r="K6602" s="31" t="str">
        <f ca="1" t="shared" si="104"/>
        <v/>
      </c>
    </row>
    <row r="6603" customHeight="1" spans="11:11">
      <c r="K6603" s="31" t="str">
        <f ca="1" t="shared" si="104"/>
        <v/>
      </c>
    </row>
    <row r="6604" customHeight="1" spans="11:11">
      <c r="K6604" s="31" t="str">
        <f ca="1" t="shared" si="104"/>
        <v/>
      </c>
    </row>
    <row r="6605" customHeight="1" spans="11:11">
      <c r="K6605" s="31" t="str">
        <f ca="1" t="shared" si="104"/>
        <v/>
      </c>
    </row>
    <row r="6606" customHeight="1" spans="11:11">
      <c r="K6606" s="31" t="str">
        <f ca="1" t="shared" ref="K6606:K6669" si="105">IF(B6606="","",IF(AND(J6606&lt;&gt;"✔",I6606&lt;TODAY()),"已超期",""))</f>
        <v/>
      </c>
    </row>
    <row r="6607" customHeight="1" spans="11:11">
      <c r="K6607" s="31" t="str">
        <f ca="1" t="shared" si="105"/>
        <v/>
      </c>
    </row>
    <row r="6608" customHeight="1" spans="11:11">
      <c r="K6608" s="31" t="str">
        <f ca="1" t="shared" si="105"/>
        <v/>
      </c>
    </row>
    <row r="6609" customHeight="1" spans="11:11">
      <c r="K6609" s="31" t="str">
        <f ca="1" t="shared" si="105"/>
        <v/>
      </c>
    </row>
    <row r="6610" customHeight="1" spans="11:11">
      <c r="K6610" s="31" t="str">
        <f ca="1" t="shared" si="105"/>
        <v/>
      </c>
    </row>
    <row r="6611" customHeight="1" spans="11:11">
      <c r="K6611" s="31" t="str">
        <f ca="1" t="shared" si="105"/>
        <v/>
      </c>
    </row>
    <row r="6612" customHeight="1" spans="11:11">
      <c r="K6612" s="31" t="str">
        <f ca="1" t="shared" si="105"/>
        <v/>
      </c>
    </row>
    <row r="6613" customHeight="1" spans="11:11">
      <c r="K6613" s="31" t="str">
        <f ca="1" t="shared" si="105"/>
        <v/>
      </c>
    </row>
    <row r="6614" customHeight="1" spans="11:11">
      <c r="K6614" s="31" t="str">
        <f ca="1" t="shared" si="105"/>
        <v/>
      </c>
    </row>
    <row r="6615" customHeight="1" spans="11:11">
      <c r="K6615" s="31" t="str">
        <f ca="1" t="shared" si="105"/>
        <v/>
      </c>
    </row>
    <row r="6616" customHeight="1" spans="11:11">
      <c r="K6616" s="31" t="str">
        <f ca="1" t="shared" si="105"/>
        <v/>
      </c>
    </row>
    <row r="6617" customHeight="1" spans="11:11">
      <c r="K6617" s="31" t="str">
        <f ca="1" t="shared" si="105"/>
        <v/>
      </c>
    </row>
    <row r="6618" customHeight="1" spans="11:11">
      <c r="K6618" s="31" t="str">
        <f ca="1" t="shared" si="105"/>
        <v/>
      </c>
    </row>
    <row r="6619" customHeight="1" spans="11:11">
      <c r="K6619" s="31" t="str">
        <f ca="1" t="shared" si="105"/>
        <v/>
      </c>
    </row>
    <row r="6620" customHeight="1" spans="11:11">
      <c r="K6620" s="31" t="str">
        <f ca="1" t="shared" si="105"/>
        <v/>
      </c>
    </row>
    <row r="6621" customHeight="1" spans="11:11">
      <c r="K6621" s="31" t="str">
        <f ca="1" t="shared" si="105"/>
        <v/>
      </c>
    </row>
    <row r="6622" customHeight="1" spans="11:11">
      <c r="K6622" s="31" t="str">
        <f ca="1" t="shared" si="105"/>
        <v/>
      </c>
    </row>
    <row r="6623" customHeight="1" spans="11:11">
      <c r="K6623" s="31" t="str">
        <f ca="1" t="shared" si="105"/>
        <v/>
      </c>
    </row>
    <row r="6624" customHeight="1" spans="11:11">
      <c r="K6624" s="31" t="str">
        <f ca="1" t="shared" si="105"/>
        <v/>
      </c>
    </row>
    <row r="6625" customHeight="1" spans="11:11">
      <c r="K6625" s="31" t="str">
        <f ca="1" t="shared" si="105"/>
        <v/>
      </c>
    </row>
    <row r="6626" customHeight="1" spans="11:11">
      <c r="K6626" s="31" t="str">
        <f ca="1" t="shared" si="105"/>
        <v/>
      </c>
    </row>
    <row r="6627" customHeight="1" spans="11:11">
      <c r="K6627" s="31" t="str">
        <f ca="1" t="shared" si="105"/>
        <v/>
      </c>
    </row>
    <row r="6628" customHeight="1" spans="11:11">
      <c r="K6628" s="31" t="str">
        <f ca="1" t="shared" si="105"/>
        <v/>
      </c>
    </row>
    <row r="6629" customHeight="1" spans="11:11">
      <c r="K6629" s="31" t="str">
        <f ca="1" t="shared" si="105"/>
        <v/>
      </c>
    </row>
    <row r="6630" customHeight="1" spans="11:11">
      <c r="K6630" s="31" t="str">
        <f ca="1" t="shared" si="105"/>
        <v/>
      </c>
    </row>
    <row r="6631" customHeight="1" spans="11:11">
      <c r="K6631" s="31" t="str">
        <f ca="1" t="shared" si="105"/>
        <v/>
      </c>
    </row>
    <row r="6632" customHeight="1" spans="11:11">
      <c r="K6632" s="31" t="str">
        <f ca="1" t="shared" si="105"/>
        <v/>
      </c>
    </row>
    <row r="6633" customHeight="1" spans="11:11">
      <c r="K6633" s="31" t="str">
        <f ca="1" t="shared" si="105"/>
        <v/>
      </c>
    </row>
    <row r="6634" customHeight="1" spans="11:11">
      <c r="K6634" s="31" t="str">
        <f ca="1" t="shared" si="105"/>
        <v/>
      </c>
    </row>
    <row r="6635" customHeight="1" spans="11:11">
      <c r="K6635" s="31" t="str">
        <f ca="1" t="shared" si="105"/>
        <v/>
      </c>
    </row>
    <row r="6636" customHeight="1" spans="11:11">
      <c r="K6636" s="31" t="str">
        <f ca="1" t="shared" si="105"/>
        <v/>
      </c>
    </row>
    <row r="6637" customHeight="1" spans="11:11">
      <c r="K6637" s="31" t="str">
        <f ca="1" t="shared" si="105"/>
        <v/>
      </c>
    </row>
    <row r="6638" customHeight="1" spans="11:11">
      <c r="K6638" s="31" t="str">
        <f ca="1" t="shared" si="105"/>
        <v/>
      </c>
    </row>
    <row r="6639" customHeight="1" spans="11:11">
      <c r="K6639" s="31" t="str">
        <f ca="1" t="shared" si="105"/>
        <v/>
      </c>
    </row>
    <row r="6640" customHeight="1" spans="11:11">
      <c r="K6640" s="31" t="str">
        <f ca="1" t="shared" si="105"/>
        <v/>
      </c>
    </row>
    <row r="6641" customHeight="1" spans="11:11">
      <c r="K6641" s="31" t="str">
        <f ca="1" t="shared" si="105"/>
        <v/>
      </c>
    </row>
    <row r="6642" customHeight="1" spans="11:11">
      <c r="K6642" s="31" t="str">
        <f ca="1" t="shared" si="105"/>
        <v/>
      </c>
    </row>
    <row r="6643" customHeight="1" spans="11:11">
      <c r="K6643" s="31" t="str">
        <f ca="1" t="shared" si="105"/>
        <v/>
      </c>
    </row>
    <row r="6644" customHeight="1" spans="11:11">
      <c r="K6644" s="31" t="str">
        <f ca="1" t="shared" si="105"/>
        <v/>
      </c>
    </row>
    <row r="6645" customHeight="1" spans="11:11">
      <c r="K6645" s="31" t="str">
        <f ca="1" t="shared" si="105"/>
        <v/>
      </c>
    </row>
    <row r="6646" customHeight="1" spans="11:11">
      <c r="K6646" s="31" t="str">
        <f ca="1" t="shared" si="105"/>
        <v/>
      </c>
    </row>
    <row r="6647" customHeight="1" spans="11:11">
      <c r="K6647" s="31" t="str">
        <f ca="1" t="shared" si="105"/>
        <v/>
      </c>
    </row>
    <row r="6648" customHeight="1" spans="11:11">
      <c r="K6648" s="31" t="str">
        <f ca="1" t="shared" si="105"/>
        <v/>
      </c>
    </row>
    <row r="6649" customHeight="1" spans="11:11">
      <c r="K6649" s="31" t="str">
        <f ca="1" t="shared" si="105"/>
        <v/>
      </c>
    </row>
    <row r="6650" customHeight="1" spans="11:11">
      <c r="K6650" s="31" t="str">
        <f ca="1" t="shared" si="105"/>
        <v/>
      </c>
    </row>
    <row r="6651" customHeight="1" spans="11:11">
      <c r="K6651" s="31" t="str">
        <f ca="1" t="shared" si="105"/>
        <v/>
      </c>
    </row>
    <row r="6652" customHeight="1" spans="11:11">
      <c r="K6652" s="31" t="str">
        <f ca="1" t="shared" si="105"/>
        <v/>
      </c>
    </row>
    <row r="6653" customHeight="1" spans="11:11">
      <c r="K6653" s="31" t="str">
        <f ca="1" t="shared" si="105"/>
        <v/>
      </c>
    </row>
    <row r="6654" customHeight="1" spans="11:11">
      <c r="K6654" s="31" t="str">
        <f ca="1" t="shared" si="105"/>
        <v/>
      </c>
    </row>
    <row r="6655" customHeight="1" spans="11:11">
      <c r="K6655" s="31" t="str">
        <f ca="1" t="shared" si="105"/>
        <v/>
      </c>
    </row>
    <row r="6656" customHeight="1" spans="11:11">
      <c r="K6656" s="31" t="str">
        <f ca="1" t="shared" si="105"/>
        <v/>
      </c>
    </row>
    <row r="6657" customHeight="1" spans="11:11">
      <c r="K6657" s="31" t="str">
        <f ca="1" t="shared" si="105"/>
        <v/>
      </c>
    </row>
    <row r="6658" customHeight="1" spans="11:11">
      <c r="K6658" s="31" t="str">
        <f ca="1" t="shared" si="105"/>
        <v/>
      </c>
    </row>
    <row r="6659" customHeight="1" spans="11:11">
      <c r="K6659" s="31" t="str">
        <f ca="1" t="shared" si="105"/>
        <v/>
      </c>
    </row>
    <row r="6660" customHeight="1" spans="11:11">
      <c r="K6660" s="31" t="str">
        <f ca="1" t="shared" si="105"/>
        <v/>
      </c>
    </row>
    <row r="6661" customHeight="1" spans="11:11">
      <c r="K6661" s="31" t="str">
        <f ca="1" t="shared" si="105"/>
        <v/>
      </c>
    </row>
    <row r="6662" customHeight="1" spans="11:11">
      <c r="K6662" s="31" t="str">
        <f ca="1" t="shared" si="105"/>
        <v/>
      </c>
    </row>
    <row r="6663" customHeight="1" spans="11:11">
      <c r="K6663" s="31" t="str">
        <f ca="1" t="shared" si="105"/>
        <v/>
      </c>
    </row>
    <row r="6664" customHeight="1" spans="11:11">
      <c r="K6664" s="31" t="str">
        <f ca="1" t="shared" si="105"/>
        <v/>
      </c>
    </row>
    <row r="6665" customHeight="1" spans="11:11">
      <c r="K6665" s="31" t="str">
        <f ca="1" t="shared" si="105"/>
        <v/>
      </c>
    </row>
    <row r="6666" customHeight="1" spans="11:11">
      <c r="K6666" s="31" t="str">
        <f ca="1" t="shared" si="105"/>
        <v/>
      </c>
    </row>
    <row r="6667" customHeight="1" spans="11:11">
      <c r="K6667" s="31" t="str">
        <f ca="1" t="shared" si="105"/>
        <v/>
      </c>
    </row>
    <row r="6668" customHeight="1" spans="11:11">
      <c r="K6668" s="31" t="str">
        <f ca="1" t="shared" si="105"/>
        <v/>
      </c>
    </row>
    <row r="6669" customHeight="1" spans="11:11">
      <c r="K6669" s="31" t="str">
        <f ca="1" t="shared" si="105"/>
        <v/>
      </c>
    </row>
    <row r="6670" customHeight="1" spans="11:11">
      <c r="K6670" s="31" t="str">
        <f ca="1" t="shared" ref="K6670:K6733" si="106">IF(B6670="","",IF(AND(J6670&lt;&gt;"✔",I6670&lt;TODAY()),"已超期",""))</f>
        <v/>
      </c>
    </row>
    <row r="6671" customHeight="1" spans="11:11">
      <c r="K6671" s="31" t="str">
        <f ca="1" t="shared" si="106"/>
        <v/>
      </c>
    </row>
    <row r="6672" customHeight="1" spans="11:11">
      <c r="K6672" s="31" t="str">
        <f ca="1" t="shared" si="106"/>
        <v/>
      </c>
    </row>
    <row r="6673" customHeight="1" spans="11:11">
      <c r="K6673" s="31" t="str">
        <f ca="1" t="shared" si="106"/>
        <v/>
      </c>
    </row>
    <row r="6674" customHeight="1" spans="11:11">
      <c r="K6674" s="31" t="str">
        <f ca="1" t="shared" si="106"/>
        <v/>
      </c>
    </row>
    <row r="6675" customHeight="1" spans="11:11">
      <c r="K6675" s="31" t="str">
        <f ca="1" t="shared" si="106"/>
        <v/>
      </c>
    </row>
    <row r="6676" customHeight="1" spans="11:11">
      <c r="K6676" s="31" t="str">
        <f ca="1" t="shared" si="106"/>
        <v/>
      </c>
    </row>
    <row r="6677" customHeight="1" spans="11:11">
      <c r="K6677" s="31" t="str">
        <f ca="1" t="shared" si="106"/>
        <v/>
      </c>
    </row>
    <row r="6678" customHeight="1" spans="11:11">
      <c r="K6678" s="31" t="str">
        <f ca="1" t="shared" si="106"/>
        <v/>
      </c>
    </row>
    <row r="6679" customHeight="1" spans="11:11">
      <c r="K6679" s="31" t="str">
        <f ca="1" t="shared" si="106"/>
        <v/>
      </c>
    </row>
    <row r="6680" customHeight="1" spans="11:11">
      <c r="K6680" s="31" t="str">
        <f ca="1" t="shared" si="106"/>
        <v/>
      </c>
    </row>
    <row r="6681" customHeight="1" spans="11:11">
      <c r="K6681" s="31" t="str">
        <f ca="1" t="shared" si="106"/>
        <v/>
      </c>
    </row>
    <row r="6682" customHeight="1" spans="11:11">
      <c r="K6682" s="31" t="str">
        <f ca="1" t="shared" si="106"/>
        <v/>
      </c>
    </row>
    <row r="6683" customHeight="1" spans="11:11">
      <c r="K6683" s="31" t="str">
        <f ca="1" t="shared" si="106"/>
        <v/>
      </c>
    </row>
    <row r="6684" customHeight="1" spans="11:11">
      <c r="K6684" s="31" t="str">
        <f ca="1" t="shared" si="106"/>
        <v/>
      </c>
    </row>
    <row r="6685" customHeight="1" spans="11:11">
      <c r="K6685" s="31" t="str">
        <f ca="1" t="shared" si="106"/>
        <v/>
      </c>
    </row>
    <row r="6686" customHeight="1" spans="11:11">
      <c r="K6686" s="31" t="str">
        <f ca="1" t="shared" si="106"/>
        <v/>
      </c>
    </row>
    <row r="6687" customHeight="1" spans="11:11">
      <c r="K6687" s="31" t="str">
        <f ca="1" t="shared" si="106"/>
        <v/>
      </c>
    </row>
    <row r="6688" customHeight="1" spans="11:11">
      <c r="K6688" s="31" t="str">
        <f ca="1" t="shared" si="106"/>
        <v/>
      </c>
    </row>
    <row r="6689" customHeight="1" spans="11:11">
      <c r="K6689" s="31" t="str">
        <f ca="1" t="shared" si="106"/>
        <v/>
      </c>
    </row>
    <row r="6690" customHeight="1" spans="11:11">
      <c r="K6690" s="31" t="str">
        <f ca="1" t="shared" si="106"/>
        <v/>
      </c>
    </row>
    <row r="6691" customHeight="1" spans="11:11">
      <c r="K6691" s="31" t="str">
        <f ca="1" t="shared" si="106"/>
        <v/>
      </c>
    </row>
    <row r="6692" customHeight="1" spans="11:11">
      <c r="K6692" s="31" t="str">
        <f ca="1" t="shared" si="106"/>
        <v/>
      </c>
    </row>
    <row r="6693" customHeight="1" spans="11:11">
      <c r="K6693" s="31" t="str">
        <f ca="1" t="shared" si="106"/>
        <v/>
      </c>
    </row>
    <row r="6694" customHeight="1" spans="11:11">
      <c r="K6694" s="31" t="str">
        <f ca="1" t="shared" si="106"/>
        <v/>
      </c>
    </row>
    <row r="6695" customHeight="1" spans="11:11">
      <c r="K6695" s="31" t="str">
        <f ca="1" t="shared" si="106"/>
        <v/>
      </c>
    </row>
    <row r="6696" customHeight="1" spans="11:11">
      <c r="K6696" s="31" t="str">
        <f ca="1" t="shared" si="106"/>
        <v/>
      </c>
    </row>
    <row r="6697" customHeight="1" spans="11:11">
      <c r="K6697" s="31" t="str">
        <f ca="1" t="shared" si="106"/>
        <v/>
      </c>
    </row>
    <row r="6698" customHeight="1" spans="11:11">
      <c r="K6698" s="31" t="str">
        <f ca="1" t="shared" si="106"/>
        <v/>
      </c>
    </row>
    <row r="6699" customHeight="1" spans="11:11">
      <c r="K6699" s="31" t="str">
        <f ca="1" t="shared" si="106"/>
        <v/>
      </c>
    </row>
    <row r="6700" customHeight="1" spans="11:11">
      <c r="K6700" s="31" t="str">
        <f ca="1" t="shared" si="106"/>
        <v/>
      </c>
    </row>
    <row r="6701" customHeight="1" spans="11:11">
      <c r="K6701" s="31" t="str">
        <f ca="1" t="shared" si="106"/>
        <v/>
      </c>
    </row>
    <row r="6702" customHeight="1" spans="11:11">
      <c r="K6702" s="31" t="str">
        <f ca="1" t="shared" si="106"/>
        <v/>
      </c>
    </row>
    <row r="6703" customHeight="1" spans="11:11">
      <c r="K6703" s="31" t="str">
        <f ca="1" t="shared" si="106"/>
        <v/>
      </c>
    </row>
    <row r="6704" customHeight="1" spans="11:11">
      <c r="K6704" s="31" t="str">
        <f ca="1" t="shared" si="106"/>
        <v/>
      </c>
    </row>
    <row r="6705" customHeight="1" spans="11:11">
      <c r="K6705" s="31" t="str">
        <f ca="1" t="shared" si="106"/>
        <v/>
      </c>
    </row>
    <row r="6706" customHeight="1" spans="11:11">
      <c r="K6706" s="31" t="str">
        <f ca="1" t="shared" si="106"/>
        <v/>
      </c>
    </row>
    <row r="6707" customHeight="1" spans="11:11">
      <c r="K6707" s="31" t="str">
        <f ca="1" t="shared" si="106"/>
        <v/>
      </c>
    </row>
    <row r="6708" customHeight="1" spans="11:11">
      <c r="K6708" s="31" t="str">
        <f ca="1" t="shared" si="106"/>
        <v/>
      </c>
    </row>
    <row r="6709" customHeight="1" spans="11:11">
      <c r="K6709" s="31" t="str">
        <f ca="1" t="shared" si="106"/>
        <v/>
      </c>
    </row>
    <row r="6710" customHeight="1" spans="11:11">
      <c r="K6710" s="31" t="str">
        <f ca="1" t="shared" si="106"/>
        <v/>
      </c>
    </row>
    <row r="6711" customHeight="1" spans="11:11">
      <c r="K6711" s="31" t="str">
        <f ca="1" t="shared" si="106"/>
        <v/>
      </c>
    </row>
    <row r="6712" customHeight="1" spans="11:11">
      <c r="K6712" s="31" t="str">
        <f ca="1" t="shared" si="106"/>
        <v/>
      </c>
    </row>
    <row r="6713" customHeight="1" spans="11:11">
      <c r="K6713" s="31" t="str">
        <f ca="1" t="shared" si="106"/>
        <v/>
      </c>
    </row>
    <row r="6714" customHeight="1" spans="11:11">
      <c r="K6714" s="31" t="str">
        <f ca="1" t="shared" si="106"/>
        <v/>
      </c>
    </row>
    <row r="6715" customHeight="1" spans="11:11">
      <c r="K6715" s="31" t="str">
        <f ca="1" t="shared" si="106"/>
        <v/>
      </c>
    </row>
    <row r="6716" customHeight="1" spans="11:11">
      <c r="K6716" s="31" t="str">
        <f ca="1" t="shared" si="106"/>
        <v/>
      </c>
    </row>
    <row r="6717" customHeight="1" spans="11:11">
      <c r="K6717" s="31" t="str">
        <f ca="1" t="shared" si="106"/>
        <v/>
      </c>
    </row>
    <row r="6718" customHeight="1" spans="11:11">
      <c r="K6718" s="31" t="str">
        <f ca="1" t="shared" si="106"/>
        <v/>
      </c>
    </row>
    <row r="6719" customHeight="1" spans="11:11">
      <c r="K6719" s="31" t="str">
        <f ca="1" t="shared" si="106"/>
        <v/>
      </c>
    </row>
    <row r="6720" customHeight="1" spans="11:11">
      <c r="K6720" s="31" t="str">
        <f ca="1" t="shared" si="106"/>
        <v/>
      </c>
    </row>
    <row r="6721" customHeight="1" spans="11:11">
      <c r="K6721" s="31" t="str">
        <f ca="1" t="shared" si="106"/>
        <v/>
      </c>
    </row>
    <row r="6722" customHeight="1" spans="11:11">
      <c r="K6722" s="31" t="str">
        <f ca="1" t="shared" si="106"/>
        <v/>
      </c>
    </row>
    <row r="6723" customHeight="1" spans="11:11">
      <c r="K6723" s="31" t="str">
        <f ca="1" t="shared" si="106"/>
        <v/>
      </c>
    </row>
    <row r="6724" customHeight="1" spans="11:11">
      <c r="K6724" s="31" t="str">
        <f ca="1" t="shared" si="106"/>
        <v/>
      </c>
    </row>
    <row r="6725" customHeight="1" spans="11:11">
      <c r="K6725" s="31" t="str">
        <f ca="1" t="shared" si="106"/>
        <v/>
      </c>
    </row>
    <row r="6726" customHeight="1" spans="11:11">
      <c r="K6726" s="31" t="str">
        <f ca="1" t="shared" si="106"/>
        <v/>
      </c>
    </row>
    <row r="6727" customHeight="1" spans="11:11">
      <c r="K6727" s="31" t="str">
        <f ca="1" t="shared" si="106"/>
        <v/>
      </c>
    </row>
    <row r="6728" customHeight="1" spans="11:11">
      <c r="K6728" s="31" t="str">
        <f ca="1" t="shared" si="106"/>
        <v/>
      </c>
    </row>
    <row r="6729" customHeight="1" spans="11:11">
      <c r="K6729" s="31" t="str">
        <f ca="1" t="shared" si="106"/>
        <v/>
      </c>
    </row>
    <row r="6730" customHeight="1" spans="11:11">
      <c r="K6730" s="31" t="str">
        <f ca="1" t="shared" si="106"/>
        <v/>
      </c>
    </row>
    <row r="6731" customHeight="1" spans="11:11">
      <c r="K6731" s="31" t="str">
        <f ca="1" t="shared" si="106"/>
        <v/>
      </c>
    </row>
    <row r="6732" customHeight="1" spans="11:11">
      <c r="K6732" s="31" t="str">
        <f ca="1" t="shared" si="106"/>
        <v/>
      </c>
    </row>
    <row r="6733" customHeight="1" spans="11:11">
      <c r="K6733" s="31" t="str">
        <f ca="1" t="shared" si="106"/>
        <v/>
      </c>
    </row>
    <row r="6734" customHeight="1" spans="11:11">
      <c r="K6734" s="31" t="str">
        <f ca="1" t="shared" ref="K6734:K6797" si="107">IF(B6734="","",IF(AND(J6734&lt;&gt;"✔",I6734&lt;TODAY()),"已超期",""))</f>
        <v/>
      </c>
    </row>
    <row r="6735" customHeight="1" spans="11:11">
      <c r="K6735" s="31" t="str">
        <f ca="1" t="shared" si="107"/>
        <v/>
      </c>
    </row>
    <row r="6736" customHeight="1" spans="11:11">
      <c r="K6736" s="31" t="str">
        <f ca="1" t="shared" si="107"/>
        <v/>
      </c>
    </row>
    <row r="6737" customHeight="1" spans="11:11">
      <c r="K6737" s="31" t="str">
        <f ca="1" t="shared" si="107"/>
        <v/>
      </c>
    </row>
    <row r="6738" customHeight="1" spans="11:11">
      <c r="K6738" s="31" t="str">
        <f ca="1" t="shared" si="107"/>
        <v/>
      </c>
    </row>
    <row r="6739" customHeight="1" spans="11:11">
      <c r="K6739" s="31" t="str">
        <f ca="1" t="shared" si="107"/>
        <v/>
      </c>
    </row>
    <row r="6740" customHeight="1" spans="11:11">
      <c r="K6740" s="31" t="str">
        <f ca="1" t="shared" si="107"/>
        <v/>
      </c>
    </row>
    <row r="6741" customHeight="1" spans="11:11">
      <c r="K6741" s="31" t="str">
        <f ca="1" t="shared" si="107"/>
        <v/>
      </c>
    </row>
    <row r="6742" customHeight="1" spans="11:11">
      <c r="K6742" s="31" t="str">
        <f ca="1" t="shared" si="107"/>
        <v/>
      </c>
    </row>
    <row r="6743" customHeight="1" spans="11:11">
      <c r="K6743" s="31" t="str">
        <f ca="1" t="shared" si="107"/>
        <v/>
      </c>
    </row>
    <row r="6744" customHeight="1" spans="11:11">
      <c r="K6744" s="31" t="str">
        <f ca="1" t="shared" si="107"/>
        <v/>
      </c>
    </row>
    <row r="6745" customHeight="1" spans="11:11">
      <c r="K6745" s="31" t="str">
        <f ca="1" t="shared" si="107"/>
        <v/>
      </c>
    </row>
    <row r="6746" customHeight="1" spans="11:11">
      <c r="K6746" s="31" t="str">
        <f ca="1" t="shared" si="107"/>
        <v/>
      </c>
    </row>
    <row r="6747" customHeight="1" spans="11:11">
      <c r="K6747" s="31" t="str">
        <f ca="1" t="shared" si="107"/>
        <v/>
      </c>
    </row>
    <row r="6748" customHeight="1" spans="11:11">
      <c r="K6748" s="31" t="str">
        <f ca="1" t="shared" si="107"/>
        <v/>
      </c>
    </row>
    <row r="6749" customHeight="1" spans="11:11">
      <c r="K6749" s="31" t="str">
        <f ca="1" t="shared" si="107"/>
        <v/>
      </c>
    </row>
    <row r="6750" customHeight="1" spans="11:11">
      <c r="K6750" s="31" t="str">
        <f ca="1" t="shared" si="107"/>
        <v/>
      </c>
    </row>
    <row r="6751" customHeight="1" spans="11:11">
      <c r="K6751" s="31" t="str">
        <f ca="1" t="shared" si="107"/>
        <v/>
      </c>
    </row>
    <row r="6752" customHeight="1" spans="11:11">
      <c r="K6752" s="31" t="str">
        <f ca="1" t="shared" si="107"/>
        <v/>
      </c>
    </row>
    <row r="6753" customHeight="1" spans="11:11">
      <c r="K6753" s="31" t="str">
        <f ca="1" t="shared" si="107"/>
        <v/>
      </c>
    </row>
    <row r="6754" customHeight="1" spans="11:11">
      <c r="K6754" s="31" t="str">
        <f ca="1" t="shared" si="107"/>
        <v/>
      </c>
    </row>
    <row r="6755" customHeight="1" spans="11:11">
      <c r="K6755" s="31" t="str">
        <f ca="1" t="shared" si="107"/>
        <v/>
      </c>
    </row>
    <row r="6756" customHeight="1" spans="11:11">
      <c r="K6756" s="31" t="str">
        <f ca="1" t="shared" si="107"/>
        <v/>
      </c>
    </row>
    <row r="6757" customHeight="1" spans="11:11">
      <c r="K6757" s="31" t="str">
        <f ca="1" t="shared" si="107"/>
        <v/>
      </c>
    </row>
    <row r="6758" customHeight="1" spans="11:11">
      <c r="K6758" s="31" t="str">
        <f ca="1" t="shared" si="107"/>
        <v/>
      </c>
    </row>
    <row r="6759" customHeight="1" spans="11:11">
      <c r="K6759" s="31" t="str">
        <f ca="1" t="shared" si="107"/>
        <v/>
      </c>
    </row>
    <row r="6760" customHeight="1" spans="11:11">
      <c r="K6760" s="31" t="str">
        <f ca="1" t="shared" si="107"/>
        <v/>
      </c>
    </row>
    <row r="6761" customHeight="1" spans="11:11">
      <c r="K6761" s="31" t="str">
        <f ca="1" t="shared" si="107"/>
        <v/>
      </c>
    </row>
    <row r="6762" customHeight="1" spans="11:11">
      <c r="K6762" s="31" t="str">
        <f ca="1" t="shared" si="107"/>
        <v/>
      </c>
    </row>
    <row r="6763" customHeight="1" spans="11:11">
      <c r="K6763" s="31" t="str">
        <f ca="1" t="shared" si="107"/>
        <v/>
      </c>
    </row>
    <row r="6764" customHeight="1" spans="11:11">
      <c r="K6764" s="31" t="str">
        <f ca="1" t="shared" si="107"/>
        <v/>
      </c>
    </row>
    <row r="6765" customHeight="1" spans="11:11">
      <c r="K6765" s="31" t="str">
        <f ca="1" t="shared" si="107"/>
        <v/>
      </c>
    </row>
    <row r="6766" customHeight="1" spans="11:11">
      <c r="K6766" s="31" t="str">
        <f ca="1" t="shared" si="107"/>
        <v/>
      </c>
    </row>
    <row r="6767" customHeight="1" spans="11:11">
      <c r="K6767" s="31" t="str">
        <f ca="1" t="shared" si="107"/>
        <v/>
      </c>
    </row>
    <row r="6768" customHeight="1" spans="11:11">
      <c r="K6768" s="31" t="str">
        <f ca="1" t="shared" si="107"/>
        <v/>
      </c>
    </row>
    <row r="6769" customHeight="1" spans="11:11">
      <c r="K6769" s="31" t="str">
        <f ca="1" t="shared" si="107"/>
        <v/>
      </c>
    </row>
    <row r="6770" customHeight="1" spans="11:11">
      <c r="K6770" s="31" t="str">
        <f ca="1" t="shared" si="107"/>
        <v/>
      </c>
    </row>
    <row r="6771" customHeight="1" spans="11:11">
      <c r="K6771" s="31" t="str">
        <f ca="1" t="shared" si="107"/>
        <v/>
      </c>
    </row>
    <row r="6772" customHeight="1" spans="11:11">
      <c r="K6772" s="31" t="str">
        <f ca="1" t="shared" si="107"/>
        <v/>
      </c>
    </row>
    <row r="6773" customHeight="1" spans="11:11">
      <c r="K6773" s="31" t="str">
        <f ca="1" t="shared" si="107"/>
        <v/>
      </c>
    </row>
    <row r="6774" customHeight="1" spans="11:11">
      <c r="K6774" s="31" t="str">
        <f ca="1" t="shared" si="107"/>
        <v/>
      </c>
    </row>
    <row r="6775" customHeight="1" spans="11:11">
      <c r="K6775" s="31" t="str">
        <f ca="1" t="shared" si="107"/>
        <v/>
      </c>
    </row>
    <row r="6776" customHeight="1" spans="11:11">
      <c r="K6776" s="31" t="str">
        <f ca="1" t="shared" si="107"/>
        <v/>
      </c>
    </row>
    <row r="6777" customHeight="1" spans="11:11">
      <c r="K6777" s="31" t="str">
        <f ca="1" t="shared" si="107"/>
        <v/>
      </c>
    </row>
    <row r="6778" customHeight="1" spans="11:11">
      <c r="K6778" s="31" t="str">
        <f ca="1" t="shared" si="107"/>
        <v/>
      </c>
    </row>
    <row r="6779" customHeight="1" spans="11:11">
      <c r="K6779" s="31" t="str">
        <f ca="1" t="shared" si="107"/>
        <v/>
      </c>
    </row>
    <row r="6780" customHeight="1" spans="11:11">
      <c r="K6780" s="31" t="str">
        <f ca="1" t="shared" si="107"/>
        <v/>
      </c>
    </row>
    <row r="6781" customHeight="1" spans="11:11">
      <c r="K6781" s="31" t="str">
        <f ca="1" t="shared" si="107"/>
        <v/>
      </c>
    </row>
    <row r="6782" customHeight="1" spans="11:11">
      <c r="K6782" s="31" t="str">
        <f ca="1" t="shared" si="107"/>
        <v/>
      </c>
    </row>
    <row r="6783" customHeight="1" spans="11:11">
      <c r="K6783" s="31" t="str">
        <f ca="1" t="shared" si="107"/>
        <v/>
      </c>
    </row>
    <row r="6784" customHeight="1" spans="11:11">
      <c r="K6784" s="31" t="str">
        <f ca="1" t="shared" si="107"/>
        <v/>
      </c>
    </row>
    <row r="6785" customHeight="1" spans="11:11">
      <c r="K6785" s="31" t="str">
        <f ca="1" t="shared" si="107"/>
        <v/>
      </c>
    </row>
    <row r="6786" customHeight="1" spans="11:11">
      <c r="K6786" s="31" t="str">
        <f ca="1" t="shared" si="107"/>
        <v/>
      </c>
    </row>
    <row r="6787" customHeight="1" spans="11:11">
      <c r="K6787" s="31" t="str">
        <f ca="1" t="shared" si="107"/>
        <v/>
      </c>
    </row>
    <row r="6788" customHeight="1" spans="11:11">
      <c r="K6788" s="31" t="str">
        <f ca="1" t="shared" si="107"/>
        <v/>
      </c>
    </row>
    <row r="6789" customHeight="1" spans="11:11">
      <c r="K6789" s="31" t="str">
        <f ca="1" t="shared" si="107"/>
        <v/>
      </c>
    </row>
    <row r="6790" customHeight="1" spans="11:11">
      <c r="K6790" s="31" t="str">
        <f ca="1" t="shared" si="107"/>
        <v/>
      </c>
    </row>
    <row r="6791" customHeight="1" spans="11:11">
      <c r="K6791" s="31" t="str">
        <f ca="1" t="shared" si="107"/>
        <v/>
      </c>
    </row>
    <row r="6792" customHeight="1" spans="11:11">
      <c r="K6792" s="31" t="str">
        <f ca="1" t="shared" si="107"/>
        <v/>
      </c>
    </row>
    <row r="6793" customHeight="1" spans="11:11">
      <c r="K6793" s="31" t="str">
        <f ca="1" t="shared" si="107"/>
        <v/>
      </c>
    </row>
    <row r="6794" customHeight="1" spans="11:11">
      <c r="K6794" s="31" t="str">
        <f ca="1" t="shared" si="107"/>
        <v/>
      </c>
    </row>
    <row r="6795" customHeight="1" spans="11:11">
      <c r="K6795" s="31" t="str">
        <f ca="1" t="shared" si="107"/>
        <v/>
      </c>
    </row>
    <row r="6796" customHeight="1" spans="11:11">
      <c r="K6796" s="31" t="str">
        <f ca="1" t="shared" si="107"/>
        <v/>
      </c>
    </row>
    <row r="6797" customHeight="1" spans="11:11">
      <c r="K6797" s="31" t="str">
        <f ca="1" t="shared" si="107"/>
        <v/>
      </c>
    </row>
    <row r="6798" customHeight="1" spans="11:11">
      <c r="K6798" s="31" t="str">
        <f ca="1" t="shared" ref="K6798:K6861" si="108">IF(B6798="","",IF(AND(J6798&lt;&gt;"✔",I6798&lt;TODAY()),"已超期",""))</f>
        <v/>
      </c>
    </row>
    <row r="6799" customHeight="1" spans="11:11">
      <c r="K6799" s="31" t="str">
        <f ca="1" t="shared" si="108"/>
        <v/>
      </c>
    </row>
    <row r="6800" customHeight="1" spans="11:11">
      <c r="K6800" s="31" t="str">
        <f ca="1" t="shared" si="108"/>
        <v/>
      </c>
    </row>
    <row r="6801" customHeight="1" spans="11:11">
      <c r="K6801" s="31" t="str">
        <f ca="1" t="shared" si="108"/>
        <v/>
      </c>
    </row>
    <row r="6802" customHeight="1" spans="11:11">
      <c r="K6802" s="31" t="str">
        <f ca="1" t="shared" si="108"/>
        <v/>
      </c>
    </row>
    <row r="6803" customHeight="1" spans="11:11">
      <c r="K6803" s="31" t="str">
        <f ca="1" t="shared" si="108"/>
        <v/>
      </c>
    </row>
    <row r="6804" customHeight="1" spans="11:11">
      <c r="K6804" s="31" t="str">
        <f ca="1" t="shared" si="108"/>
        <v/>
      </c>
    </row>
    <row r="6805" customHeight="1" spans="11:11">
      <c r="K6805" s="31" t="str">
        <f ca="1" t="shared" si="108"/>
        <v/>
      </c>
    </row>
    <row r="6806" customHeight="1" spans="11:11">
      <c r="K6806" s="31" t="str">
        <f ca="1" t="shared" si="108"/>
        <v/>
      </c>
    </row>
    <row r="6807" customHeight="1" spans="11:11">
      <c r="K6807" s="31" t="str">
        <f ca="1" t="shared" si="108"/>
        <v/>
      </c>
    </row>
    <row r="6808" customHeight="1" spans="11:11">
      <c r="K6808" s="31" t="str">
        <f ca="1" t="shared" si="108"/>
        <v/>
      </c>
    </row>
    <row r="6809" customHeight="1" spans="11:11">
      <c r="K6809" s="31" t="str">
        <f ca="1" t="shared" si="108"/>
        <v/>
      </c>
    </row>
    <row r="6810" customHeight="1" spans="11:11">
      <c r="K6810" s="31" t="str">
        <f ca="1" t="shared" si="108"/>
        <v/>
      </c>
    </row>
    <row r="6811" customHeight="1" spans="11:11">
      <c r="K6811" s="31" t="str">
        <f ca="1" t="shared" si="108"/>
        <v/>
      </c>
    </row>
    <row r="6812" customHeight="1" spans="11:11">
      <c r="K6812" s="31" t="str">
        <f ca="1" t="shared" si="108"/>
        <v/>
      </c>
    </row>
    <row r="6813" customHeight="1" spans="11:11">
      <c r="K6813" s="31" t="str">
        <f ca="1" t="shared" si="108"/>
        <v/>
      </c>
    </row>
    <row r="6814" customHeight="1" spans="11:11">
      <c r="K6814" s="31" t="str">
        <f ca="1" t="shared" si="108"/>
        <v/>
      </c>
    </row>
    <row r="6815" customHeight="1" spans="11:11">
      <c r="K6815" s="31" t="str">
        <f ca="1" t="shared" si="108"/>
        <v/>
      </c>
    </row>
    <row r="6816" customHeight="1" spans="11:11">
      <c r="K6816" s="31" t="str">
        <f ca="1" t="shared" si="108"/>
        <v/>
      </c>
    </row>
    <row r="6817" customHeight="1" spans="11:11">
      <c r="K6817" s="31" t="str">
        <f ca="1" t="shared" si="108"/>
        <v/>
      </c>
    </row>
    <row r="6818" customHeight="1" spans="11:11">
      <c r="K6818" s="31" t="str">
        <f ca="1" t="shared" si="108"/>
        <v/>
      </c>
    </row>
    <row r="6819" customHeight="1" spans="11:11">
      <c r="K6819" s="31" t="str">
        <f ca="1" t="shared" si="108"/>
        <v/>
      </c>
    </row>
    <row r="6820" customHeight="1" spans="11:11">
      <c r="K6820" s="31" t="str">
        <f ca="1" t="shared" si="108"/>
        <v/>
      </c>
    </row>
    <row r="6821" customHeight="1" spans="11:11">
      <c r="K6821" s="31" t="str">
        <f ca="1" t="shared" si="108"/>
        <v/>
      </c>
    </row>
    <row r="6822" customHeight="1" spans="11:11">
      <c r="K6822" s="31" t="str">
        <f ca="1" t="shared" si="108"/>
        <v/>
      </c>
    </row>
    <row r="6823" customHeight="1" spans="11:11">
      <c r="K6823" s="31" t="str">
        <f ca="1" t="shared" si="108"/>
        <v/>
      </c>
    </row>
    <row r="6824" customHeight="1" spans="11:11">
      <c r="K6824" s="31" t="str">
        <f ca="1" t="shared" si="108"/>
        <v/>
      </c>
    </row>
    <row r="6825" customHeight="1" spans="11:11">
      <c r="K6825" s="31" t="str">
        <f ca="1" t="shared" si="108"/>
        <v/>
      </c>
    </row>
    <row r="6826" customHeight="1" spans="11:11">
      <c r="K6826" s="31" t="str">
        <f ca="1" t="shared" si="108"/>
        <v/>
      </c>
    </row>
    <row r="6827" customHeight="1" spans="11:11">
      <c r="K6827" s="31" t="str">
        <f ca="1" t="shared" si="108"/>
        <v/>
      </c>
    </row>
    <row r="6828" customHeight="1" spans="11:11">
      <c r="K6828" s="31" t="str">
        <f ca="1" t="shared" si="108"/>
        <v/>
      </c>
    </row>
    <row r="6829" customHeight="1" spans="11:11">
      <c r="K6829" s="31" t="str">
        <f ca="1" t="shared" si="108"/>
        <v/>
      </c>
    </row>
    <row r="6830" customHeight="1" spans="11:11">
      <c r="K6830" s="31" t="str">
        <f ca="1" t="shared" si="108"/>
        <v/>
      </c>
    </row>
    <row r="6831" customHeight="1" spans="11:11">
      <c r="K6831" s="31" t="str">
        <f ca="1" t="shared" si="108"/>
        <v/>
      </c>
    </row>
    <row r="6832" customHeight="1" spans="11:11">
      <c r="K6832" s="31" t="str">
        <f ca="1" t="shared" si="108"/>
        <v/>
      </c>
    </row>
    <row r="6833" customHeight="1" spans="11:11">
      <c r="K6833" s="31" t="str">
        <f ca="1" t="shared" si="108"/>
        <v/>
      </c>
    </row>
    <row r="6834" customHeight="1" spans="11:11">
      <c r="K6834" s="31" t="str">
        <f ca="1" t="shared" si="108"/>
        <v/>
      </c>
    </row>
    <row r="6835" customHeight="1" spans="11:11">
      <c r="K6835" s="31" t="str">
        <f ca="1" t="shared" si="108"/>
        <v/>
      </c>
    </row>
    <row r="6836" customHeight="1" spans="11:11">
      <c r="K6836" s="31" t="str">
        <f ca="1" t="shared" si="108"/>
        <v/>
      </c>
    </row>
    <row r="6837" customHeight="1" spans="11:11">
      <c r="K6837" s="31" t="str">
        <f ca="1" t="shared" si="108"/>
        <v/>
      </c>
    </row>
    <row r="6838" customHeight="1" spans="11:11">
      <c r="K6838" s="31" t="str">
        <f ca="1" t="shared" si="108"/>
        <v/>
      </c>
    </row>
    <row r="6839" customHeight="1" spans="11:11">
      <c r="K6839" s="31" t="str">
        <f ca="1" t="shared" si="108"/>
        <v/>
      </c>
    </row>
    <row r="6840" customHeight="1" spans="11:11">
      <c r="K6840" s="31" t="str">
        <f ca="1" t="shared" si="108"/>
        <v/>
      </c>
    </row>
    <row r="6841" customHeight="1" spans="11:11">
      <c r="K6841" s="31" t="str">
        <f ca="1" t="shared" si="108"/>
        <v/>
      </c>
    </row>
    <row r="6842" customHeight="1" spans="11:11">
      <c r="K6842" s="31" t="str">
        <f ca="1" t="shared" si="108"/>
        <v/>
      </c>
    </row>
    <row r="6843" customHeight="1" spans="11:11">
      <c r="K6843" s="31" t="str">
        <f ca="1" t="shared" si="108"/>
        <v/>
      </c>
    </row>
    <row r="6844" customHeight="1" spans="11:11">
      <c r="K6844" s="31" t="str">
        <f ca="1" t="shared" si="108"/>
        <v/>
      </c>
    </row>
    <row r="6845" customHeight="1" spans="11:11">
      <c r="K6845" s="31" t="str">
        <f ca="1" t="shared" si="108"/>
        <v/>
      </c>
    </row>
    <row r="6846" customHeight="1" spans="11:11">
      <c r="K6846" s="31" t="str">
        <f ca="1" t="shared" si="108"/>
        <v/>
      </c>
    </row>
    <row r="6847" customHeight="1" spans="11:11">
      <c r="K6847" s="31" t="str">
        <f ca="1" t="shared" si="108"/>
        <v/>
      </c>
    </row>
    <row r="6848" customHeight="1" spans="11:11">
      <c r="K6848" s="31" t="str">
        <f ca="1" t="shared" si="108"/>
        <v/>
      </c>
    </row>
    <row r="6849" customHeight="1" spans="11:11">
      <c r="K6849" s="31" t="str">
        <f ca="1" t="shared" si="108"/>
        <v/>
      </c>
    </row>
    <row r="6850" customHeight="1" spans="11:11">
      <c r="K6850" s="31" t="str">
        <f ca="1" t="shared" si="108"/>
        <v/>
      </c>
    </row>
    <row r="6851" customHeight="1" spans="11:11">
      <c r="K6851" s="31" t="str">
        <f ca="1" t="shared" si="108"/>
        <v/>
      </c>
    </row>
    <row r="6852" customHeight="1" spans="11:11">
      <c r="K6852" s="31" t="str">
        <f ca="1" t="shared" si="108"/>
        <v/>
      </c>
    </row>
    <row r="6853" customHeight="1" spans="11:11">
      <c r="K6853" s="31" t="str">
        <f ca="1" t="shared" si="108"/>
        <v/>
      </c>
    </row>
    <row r="6854" customHeight="1" spans="11:11">
      <c r="K6854" s="31" t="str">
        <f ca="1" t="shared" si="108"/>
        <v/>
      </c>
    </row>
    <row r="6855" customHeight="1" spans="11:11">
      <c r="K6855" s="31" t="str">
        <f ca="1" t="shared" si="108"/>
        <v/>
      </c>
    </row>
    <row r="6856" customHeight="1" spans="11:11">
      <c r="K6856" s="31" t="str">
        <f ca="1" t="shared" si="108"/>
        <v/>
      </c>
    </row>
    <row r="6857" customHeight="1" spans="11:11">
      <c r="K6857" s="31" t="str">
        <f ca="1" t="shared" si="108"/>
        <v/>
      </c>
    </row>
    <row r="6858" customHeight="1" spans="11:11">
      <c r="K6858" s="31" t="str">
        <f ca="1" t="shared" si="108"/>
        <v/>
      </c>
    </row>
    <row r="6859" customHeight="1" spans="11:11">
      <c r="K6859" s="31" t="str">
        <f ca="1" t="shared" si="108"/>
        <v/>
      </c>
    </row>
    <row r="6860" customHeight="1" spans="11:11">
      <c r="K6860" s="31" t="str">
        <f ca="1" t="shared" si="108"/>
        <v/>
      </c>
    </row>
    <row r="6861" customHeight="1" spans="11:11">
      <c r="K6861" s="31" t="str">
        <f ca="1" t="shared" si="108"/>
        <v/>
      </c>
    </row>
    <row r="6862" customHeight="1" spans="11:11">
      <c r="K6862" s="31" t="str">
        <f ca="1" t="shared" ref="K6862:K6925" si="109">IF(B6862="","",IF(AND(J6862&lt;&gt;"✔",I6862&lt;TODAY()),"已超期",""))</f>
        <v/>
      </c>
    </row>
    <row r="6863" customHeight="1" spans="11:11">
      <c r="K6863" s="31" t="str">
        <f ca="1" t="shared" si="109"/>
        <v/>
      </c>
    </row>
    <row r="6864" customHeight="1" spans="11:11">
      <c r="K6864" s="31" t="str">
        <f ca="1" t="shared" si="109"/>
        <v/>
      </c>
    </row>
    <row r="6865" customHeight="1" spans="11:11">
      <c r="K6865" s="31" t="str">
        <f ca="1" t="shared" si="109"/>
        <v/>
      </c>
    </row>
    <row r="6866" customHeight="1" spans="11:11">
      <c r="K6866" s="31" t="str">
        <f ca="1" t="shared" si="109"/>
        <v/>
      </c>
    </row>
    <row r="6867" customHeight="1" spans="11:11">
      <c r="K6867" s="31" t="str">
        <f ca="1" t="shared" si="109"/>
        <v/>
      </c>
    </row>
    <row r="6868" customHeight="1" spans="11:11">
      <c r="K6868" s="31" t="str">
        <f ca="1" t="shared" si="109"/>
        <v/>
      </c>
    </row>
    <row r="6869" customHeight="1" spans="11:11">
      <c r="K6869" s="31" t="str">
        <f ca="1" t="shared" si="109"/>
        <v/>
      </c>
    </row>
    <row r="6870" customHeight="1" spans="11:11">
      <c r="K6870" s="31" t="str">
        <f ca="1" t="shared" si="109"/>
        <v/>
      </c>
    </row>
    <row r="6871" customHeight="1" spans="11:11">
      <c r="K6871" s="31" t="str">
        <f ca="1" t="shared" si="109"/>
        <v/>
      </c>
    </row>
    <row r="6872" customHeight="1" spans="11:11">
      <c r="K6872" s="31" t="str">
        <f ca="1" t="shared" si="109"/>
        <v/>
      </c>
    </row>
    <row r="6873" customHeight="1" spans="11:11">
      <c r="K6873" s="31" t="str">
        <f ca="1" t="shared" si="109"/>
        <v/>
      </c>
    </row>
    <row r="6874" customHeight="1" spans="11:11">
      <c r="K6874" s="31" t="str">
        <f ca="1" t="shared" si="109"/>
        <v/>
      </c>
    </row>
    <row r="6875" customHeight="1" spans="11:11">
      <c r="K6875" s="31" t="str">
        <f ca="1" t="shared" si="109"/>
        <v/>
      </c>
    </row>
    <row r="6876" customHeight="1" spans="11:11">
      <c r="K6876" s="31" t="str">
        <f ca="1" t="shared" si="109"/>
        <v/>
      </c>
    </row>
    <row r="6877" customHeight="1" spans="11:11">
      <c r="K6877" s="31" t="str">
        <f ca="1" t="shared" si="109"/>
        <v/>
      </c>
    </row>
    <row r="6878" customHeight="1" spans="11:11">
      <c r="K6878" s="31" t="str">
        <f ca="1" t="shared" si="109"/>
        <v/>
      </c>
    </row>
    <row r="6879" customHeight="1" spans="11:11">
      <c r="K6879" s="31" t="str">
        <f ca="1" t="shared" si="109"/>
        <v/>
      </c>
    </row>
    <row r="6880" customHeight="1" spans="11:11">
      <c r="K6880" s="31" t="str">
        <f ca="1" t="shared" si="109"/>
        <v/>
      </c>
    </row>
    <row r="6881" customHeight="1" spans="11:11">
      <c r="K6881" s="31" t="str">
        <f ca="1" t="shared" si="109"/>
        <v/>
      </c>
    </row>
    <row r="6882" customHeight="1" spans="11:11">
      <c r="K6882" s="31" t="str">
        <f ca="1" t="shared" si="109"/>
        <v/>
      </c>
    </row>
    <row r="6883" customHeight="1" spans="11:11">
      <c r="K6883" s="31" t="str">
        <f ca="1" t="shared" si="109"/>
        <v/>
      </c>
    </row>
    <row r="6884" customHeight="1" spans="11:11">
      <c r="K6884" s="31" t="str">
        <f ca="1" t="shared" si="109"/>
        <v/>
      </c>
    </row>
    <row r="6885" customHeight="1" spans="11:11">
      <c r="K6885" s="31" t="str">
        <f ca="1" t="shared" si="109"/>
        <v/>
      </c>
    </row>
    <row r="6886" customHeight="1" spans="11:11">
      <c r="K6886" s="31" t="str">
        <f ca="1" t="shared" si="109"/>
        <v/>
      </c>
    </row>
    <row r="6887" customHeight="1" spans="11:11">
      <c r="K6887" s="31" t="str">
        <f ca="1" t="shared" si="109"/>
        <v/>
      </c>
    </row>
    <row r="6888" customHeight="1" spans="11:11">
      <c r="K6888" s="31" t="str">
        <f ca="1" t="shared" si="109"/>
        <v/>
      </c>
    </row>
    <row r="6889" customHeight="1" spans="11:11">
      <c r="K6889" s="31" t="str">
        <f ca="1" t="shared" si="109"/>
        <v/>
      </c>
    </row>
    <row r="6890" customHeight="1" spans="11:11">
      <c r="K6890" s="31" t="str">
        <f ca="1" t="shared" si="109"/>
        <v/>
      </c>
    </row>
    <row r="6891" customHeight="1" spans="11:11">
      <c r="K6891" s="31" t="str">
        <f ca="1" t="shared" si="109"/>
        <v/>
      </c>
    </row>
    <row r="6892" customHeight="1" spans="11:11">
      <c r="K6892" s="31" t="str">
        <f ca="1" t="shared" si="109"/>
        <v/>
      </c>
    </row>
    <row r="6893" customHeight="1" spans="11:11">
      <c r="K6893" s="31" t="str">
        <f ca="1" t="shared" si="109"/>
        <v/>
      </c>
    </row>
    <row r="6894" customHeight="1" spans="11:11">
      <c r="K6894" s="31" t="str">
        <f ca="1" t="shared" si="109"/>
        <v/>
      </c>
    </row>
    <row r="6895" customHeight="1" spans="11:11">
      <c r="K6895" s="31" t="str">
        <f ca="1" t="shared" si="109"/>
        <v/>
      </c>
    </row>
    <row r="6896" customHeight="1" spans="11:11">
      <c r="K6896" s="31" t="str">
        <f ca="1" t="shared" si="109"/>
        <v/>
      </c>
    </row>
    <row r="6897" customHeight="1" spans="11:11">
      <c r="K6897" s="31" t="str">
        <f ca="1" t="shared" si="109"/>
        <v/>
      </c>
    </row>
    <row r="6898" customHeight="1" spans="11:11">
      <c r="K6898" s="31" t="str">
        <f ca="1" t="shared" si="109"/>
        <v/>
      </c>
    </row>
    <row r="6899" customHeight="1" spans="11:11">
      <c r="K6899" s="31" t="str">
        <f ca="1" t="shared" si="109"/>
        <v/>
      </c>
    </row>
    <row r="6900" customHeight="1" spans="11:11">
      <c r="K6900" s="31" t="str">
        <f ca="1" t="shared" si="109"/>
        <v/>
      </c>
    </row>
    <row r="6901" customHeight="1" spans="11:11">
      <c r="K6901" s="31" t="str">
        <f ca="1" t="shared" si="109"/>
        <v/>
      </c>
    </row>
    <row r="6902" customHeight="1" spans="11:11">
      <c r="K6902" s="31" t="str">
        <f ca="1" t="shared" si="109"/>
        <v/>
      </c>
    </row>
    <row r="6903" customHeight="1" spans="11:11">
      <c r="K6903" s="31" t="str">
        <f ca="1" t="shared" si="109"/>
        <v/>
      </c>
    </row>
    <row r="6904" customHeight="1" spans="11:11">
      <c r="K6904" s="31" t="str">
        <f ca="1" t="shared" si="109"/>
        <v/>
      </c>
    </row>
    <row r="6905" customHeight="1" spans="11:11">
      <c r="K6905" s="31" t="str">
        <f ca="1" t="shared" si="109"/>
        <v/>
      </c>
    </row>
    <row r="6906" customHeight="1" spans="11:11">
      <c r="K6906" s="31" t="str">
        <f ca="1" t="shared" si="109"/>
        <v/>
      </c>
    </row>
    <row r="6907" customHeight="1" spans="11:11">
      <c r="K6907" s="31" t="str">
        <f ca="1" t="shared" si="109"/>
        <v/>
      </c>
    </row>
    <row r="6908" customHeight="1" spans="11:11">
      <c r="K6908" s="31" t="str">
        <f ca="1" t="shared" si="109"/>
        <v/>
      </c>
    </row>
    <row r="6909" customHeight="1" spans="11:11">
      <c r="K6909" s="31" t="str">
        <f ca="1" t="shared" si="109"/>
        <v/>
      </c>
    </row>
    <row r="6910" customHeight="1" spans="11:11">
      <c r="K6910" s="31" t="str">
        <f ca="1" t="shared" si="109"/>
        <v/>
      </c>
    </row>
    <row r="6911" customHeight="1" spans="11:11">
      <c r="K6911" s="31" t="str">
        <f ca="1" t="shared" si="109"/>
        <v/>
      </c>
    </row>
    <row r="6912" customHeight="1" spans="11:11">
      <c r="K6912" s="31" t="str">
        <f ca="1" t="shared" si="109"/>
        <v/>
      </c>
    </row>
    <row r="6913" customHeight="1" spans="11:11">
      <c r="K6913" s="31" t="str">
        <f ca="1" t="shared" si="109"/>
        <v/>
      </c>
    </row>
    <row r="6914" customHeight="1" spans="11:11">
      <c r="K6914" s="31" t="str">
        <f ca="1" t="shared" si="109"/>
        <v/>
      </c>
    </row>
    <row r="6915" customHeight="1" spans="11:11">
      <c r="K6915" s="31" t="str">
        <f ca="1" t="shared" si="109"/>
        <v/>
      </c>
    </row>
    <row r="6916" customHeight="1" spans="11:11">
      <c r="K6916" s="31" t="str">
        <f ca="1" t="shared" si="109"/>
        <v/>
      </c>
    </row>
    <row r="6917" customHeight="1" spans="11:11">
      <c r="K6917" s="31" t="str">
        <f ca="1" t="shared" si="109"/>
        <v/>
      </c>
    </row>
    <row r="6918" customHeight="1" spans="11:11">
      <c r="K6918" s="31" t="str">
        <f ca="1" t="shared" si="109"/>
        <v/>
      </c>
    </row>
    <row r="6919" customHeight="1" spans="11:11">
      <c r="K6919" s="31" t="str">
        <f ca="1" t="shared" si="109"/>
        <v/>
      </c>
    </row>
    <row r="6920" customHeight="1" spans="11:11">
      <c r="K6920" s="31" t="str">
        <f ca="1" t="shared" si="109"/>
        <v/>
      </c>
    </row>
    <row r="6921" customHeight="1" spans="11:11">
      <c r="K6921" s="31" t="str">
        <f ca="1" t="shared" si="109"/>
        <v/>
      </c>
    </row>
    <row r="6922" customHeight="1" spans="11:11">
      <c r="K6922" s="31" t="str">
        <f ca="1" t="shared" si="109"/>
        <v/>
      </c>
    </row>
    <row r="6923" customHeight="1" spans="11:11">
      <c r="K6923" s="31" t="str">
        <f ca="1" t="shared" si="109"/>
        <v/>
      </c>
    </row>
    <row r="6924" customHeight="1" spans="11:11">
      <c r="K6924" s="31" t="str">
        <f ca="1" t="shared" si="109"/>
        <v/>
      </c>
    </row>
    <row r="6925" customHeight="1" spans="11:11">
      <c r="K6925" s="31" t="str">
        <f ca="1" t="shared" si="109"/>
        <v/>
      </c>
    </row>
    <row r="6926" customHeight="1" spans="11:11">
      <c r="K6926" s="31" t="str">
        <f ca="1" t="shared" ref="K6926:K6989" si="110">IF(B6926="","",IF(AND(J6926&lt;&gt;"✔",I6926&lt;TODAY()),"已超期",""))</f>
        <v/>
      </c>
    </row>
    <row r="6927" customHeight="1" spans="11:11">
      <c r="K6927" s="31" t="str">
        <f ca="1" t="shared" si="110"/>
        <v/>
      </c>
    </row>
    <row r="6928" customHeight="1" spans="11:11">
      <c r="K6928" s="31" t="str">
        <f ca="1" t="shared" si="110"/>
        <v/>
      </c>
    </row>
    <row r="6929" customHeight="1" spans="11:11">
      <c r="K6929" s="31" t="str">
        <f ca="1" t="shared" si="110"/>
        <v/>
      </c>
    </row>
    <row r="6930" customHeight="1" spans="11:11">
      <c r="K6930" s="31" t="str">
        <f ca="1" t="shared" si="110"/>
        <v/>
      </c>
    </row>
    <row r="6931" customHeight="1" spans="11:11">
      <c r="K6931" s="31" t="str">
        <f ca="1" t="shared" si="110"/>
        <v/>
      </c>
    </row>
    <row r="6932" customHeight="1" spans="11:11">
      <c r="K6932" s="31" t="str">
        <f ca="1" t="shared" si="110"/>
        <v/>
      </c>
    </row>
    <row r="6933" customHeight="1" spans="11:11">
      <c r="K6933" s="31" t="str">
        <f ca="1" t="shared" si="110"/>
        <v/>
      </c>
    </row>
    <row r="6934" customHeight="1" spans="11:11">
      <c r="K6934" s="31" t="str">
        <f ca="1" t="shared" si="110"/>
        <v/>
      </c>
    </row>
    <row r="6935" customHeight="1" spans="11:11">
      <c r="K6935" s="31" t="str">
        <f ca="1" t="shared" si="110"/>
        <v/>
      </c>
    </row>
    <row r="6936" customHeight="1" spans="11:11">
      <c r="K6936" s="31" t="str">
        <f ca="1" t="shared" si="110"/>
        <v/>
      </c>
    </row>
    <row r="6937" customHeight="1" spans="11:11">
      <c r="K6937" s="31" t="str">
        <f ca="1" t="shared" si="110"/>
        <v/>
      </c>
    </row>
    <row r="6938" customHeight="1" spans="11:11">
      <c r="K6938" s="31" t="str">
        <f ca="1" t="shared" si="110"/>
        <v/>
      </c>
    </row>
    <row r="6939" customHeight="1" spans="11:11">
      <c r="K6939" s="31" t="str">
        <f ca="1" t="shared" si="110"/>
        <v/>
      </c>
    </row>
    <row r="6940" customHeight="1" spans="11:11">
      <c r="K6940" s="31" t="str">
        <f ca="1" t="shared" si="110"/>
        <v/>
      </c>
    </row>
    <row r="6941" customHeight="1" spans="11:11">
      <c r="K6941" s="31" t="str">
        <f ca="1" t="shared" si="110"/>
        <v/>
      </c>
    </row>
    <row r="6942" customHeight="1" spans="11:11">
      <c r="K6942" s="31" t="str">
        <f ca="1" t="shared" si="110"/>
        <v/>
      </c>
    </row>
    <row r="6943" customHeight="1" spans="11:11">
      <c r="K6943" s="31" t="str">
        <f ca="1" t="shared" si="110"/>
        <v/>
      </c>
    </row>
    <row r="6944" customHeight="1" spans="11:11">
      <c r="K6944" s="31" t="str">
        <f ca="1" t="shared" si="110"/>
        <v/>
      </c>
    </row>
    <row r="6945" customHeight="1" spans="11:11">
      <c r="K6945" s="31" t="str">
        <f ca="1" t="shared" si="110"/>
        <v/>
      </c>
    </row>
    <row r="6946" customHeight="1" spans="11:11">
      <c r="K6946" s="31" t="str">
        <f ca="1" t="shared" si="110"/>
        <v/>
      </c>
    </row>
    <row r="6947" customHeight="1" spans="11:11">
      <c r="K6947" s="31" t="str">
        <f ca="1" t="shared" si="110"/>
        <v/>
      </c>
    </row>
    <row r="6948" customHeight="1" spans="11:11">
      <c r="K6948" s="31" t="str">
        <f ca="1" t="shared" si="110"/>
        <v/>
      </c>
    </row>
    <row r="6949" customHeight="1" spans="11:11">
      <c r="K6949" s="31" t="str">
        <f ca="1" t="shared" si="110"/>
        <v/>
      </c>
    </row>
    <row r="6950" customHeight="1" spans="11:11">
      <c r="K6950" s="31" t="str">
        <f ca="1" t="shared" si="110"/>
        <v/>
      </c>
    </row>
    <row r="6951" customHeight="1" spans="11:11">
      <c r="K6951" s="31" t="str">
        <f ca="1" t="shared" si="110"/>
        <v/>
      </c>
    </row>
    <row r="6952" customHeight="1" spans="11:11">
      <c r="K6952" s="31" t="str">
        <f ca="1" t="shared" si="110"/>
        <v/>
      </c>
    </row>
    <row r="6953" customHeight="1" spans="11:11">
      <c r="K6953" s="31" t="str">
        <f ca="1" t="shared" si="110"/>
        <v/>
      </c>
    </row>
    <row r="6954" customHeight="1" spans="11:11">
      <c r="K6954" s="31" t="str">
        <f ca="1" t="shared" si="110"/>
        <v/>
      </c>
    </row>
    <row r="6955" customHeight="1" spans="11:11">
      <c r="K6955" s="31" t="str">
        <f ca="1" t="shared" si="110"/>
        <v/>
      </c>
    </row>
    <row r="6956" customHeight="1" spans="11:11">
      <c r="K6956" s="31" t="str">
        <f ca="1" t="shared" si="110"/>
        <v/>
      </c>
    </row>
    <row r="6957" customHeight="1" spans="11:11">
      <c r="K6957" s="31" t="str">
        <f ca="1" t="shared" si="110"/>
        <v/>
      </c>
    </row>
    <row r="6958" customHeight="1" spans="11:11">
      <c r="K6958" s="31" t="str">
        <f ca="1" t="shared" si="110"/>
        <v/>
      </c>
    </row>
    <row r="6959" customHeight="1" spans="11:11">
      <c r="K6959" s="31" t="str">
        <f ca="1" t="shared" si="110"/>
        <v/>
      </c>
    </row>
    <row r="6960" customHeight="1" spans="11:11">
      <c r="K6960" s="31" t="str">
        <f ca="1" t="shared" si="110"/>
        <v/>
      </c>
    </row>
    <row r="6961" customHeight="1" spans="11:11">
      <c r="K6961" s="31" t="str">
        <f ca="1" t="shared" si="110"/>
        <v/>
      </c>
    </row>
    <row r="6962" customHeight="1" spans="11:11">
      <c r="K6962" s="31" t="str">
        <f ca="1" t="shared" si="110"/>
        <v/>
      </c>
    </row>
    <row r="6963" customHeight="1" spans="11:11">
      <c r="K6963" s="31" t="str">
        <f ca="1" t="shared" si="110"/>
        <v/>
      </c>
    </row>
    <row r="6964" customHeight="1" spans="11:11">
      <c r="K6964" s="31" t="str">
        <f ca="1" t="shared" si="110"/>
        <v/>
      </c>
    </row>
    <row r="6965" customHeight="1" spans="11:11">
      <c r="K6965" s="31" t="str">
        <f ca="1" t="shared" si="110"/>
        <v/>
      </c>
    </row>
    <row r="6966" customHeight="1" spans="11:11">
      <c r="K6966" s="31" t="str">
        <f ca="1" t="shared" si="110"/>
        <v/>
      </c>
    </row>
    <row r="6967" customHeight="1" spans="11:11">
      <c r="K6967" s="31" t="str">
        <f ca="1" t="shared" si="110"/>
        <v/>
      </c>
    </row>
    <row r="6968" customHeight="1" spans="11:11">
      <c r="K6968" s="31" t="str">
        <f ca="1" t="shared" si="110"/>
        <v/>
      </c>
    </row>
    <row r="6969" customHeight="1" spans="11:11">
      <c r="K6969" s="31" t="str">
        <f ca="1" t="shared" si="110"/>
        <v/>
      </c>
    </row>
    <row r="6970" customHeight="1" spans="11:11">
      <c r="K6970" s="31" t="str">
        <f ca="1" t="shared" si="110"/>
        <v/>
      </c>
    </row>
    <row r="6971" customHeight="1" spans="11:11">
      <c r="K6971" s="31" t="str">
        <f ca="1" t="shared" si="110"/>
        <v/>
      </c>
    </row>
    <row r="6972" customHeight="1" spans="11:11">
      <c r="K6972" s="31" t="str">
        <f ca="1" t="shared" si="110"/>
        <v/>
      </c>
    </row>
    <row r="6973" customHeight="1" spans="11:11">
      <c r="K6973" s="31" t="str">
        <f ca="1" t="shared" si="110"/>
        <v/>
      </c>
    </row>
    <row r="6974" customHeight="1" spans="11:11">
      <c r="K6974" s="31" t="str">
        <f ca="1" t="shared" si="110"/>
        <v/>
      </c>
    </row>
    <row r="6975" customHeight="1" spans="11:11">
      <c r="K6975" s="31" t="str">
        <f ca="1" t="shared" si="110"/>
        <v/>
      </c>
    </row>
    <row r="6976" customHeight="1" spans="11:11">
      <c r="K6976" s="31" t="str">
        <f ca="1" t="shared" si="110"/>
        <v/>
      </c>
    </row>
    <row r="6977" customHeight="1" spans="11:11">
      <c r="K6977" s="31" t="str">
        <f ca="1" t="shared" si="110"/>
        <v/>
      </c>
    </row>
    <row r="6978" customHeight="1" spans="11:11">
      <c r="K6978" s="31" t="str">
        <f ca="1" t="shared" si="110"/>
        <v/>
      </c>
    </row>
    <row r="6979" customHeight="1" spans="11:11">
      <c r="K6979" s="31" t="str">
        <f ca="1" t="shared" si="110"/>
        <v/>
      </c>
    </row>
    <row r="6980" customHeight="1" spans="11:11">
      <c r="K6980" s="31" t="str">
        <f ca="1" t="shared" si="110"/>
        <v/>
      </c>
    </row>
    <row r="6981" customHeight="1" spans="11:11">
      <c r="K6981" s="31" t="str">
        <f ca="1" t="shared" si="110"/>
        <v/>
      </c>
    </row>
    <row r="6982" customHeight="1" spans="11:11">
      <c r="K6982" s="31" t="str">
        <f ca="1" t="shared" si="110"/>
        <v/>
      </c>
    </row>
    <row r="6983" customHeight="1" spans="11:11">
      <c r="K6983" s="31" t="str">
        <f ca="1" t="shared" si="110"/>
        <v/>
      </c>
    </row>
    <row r="6984" customHeight="1" spans="11:11">
      <c r="K6984" s="31" t="str">
        <f ca="1" t="shared" si="110"/>
        <v/>
      </c>
    </row>
    <row r="6985" customHeight="1" spans="11:11">
      <c r="K6985" s="31" t="str">
        <f ca="1" t="shared" si="110"/>
        <v/>
      </c>
    </row>
    <row r="6986" customHeight="1" spans="11:11">
      <c r="K6986" s="31" t="str">
        <f ca="1" t="shared" si="110"/>
        <v/>
      </c>
    </row>
    <row r="6987" customHeight="1" spans="11:11">
      <c r="K6987" s="31" t="str">
        <f ca="1" t="shared" si="110"/>
        <v/>
      </c>
    </row>
    <row r="6988" customHeight="1" spans="11:11">
      <c r="K6988" s="31" t="str">
        <f ca="1" t="shared" si="110"/>
        <v/>
      </c>
    </row>
    <row r="6989" customHeight="1" spans="11:11">
      <c r="K6989" s="31" t="str">
        <f ca="1" t="shared" si="110"/>
        <v/>
      </c>
    </row>
    <row r="6990" customHeight="1" spans="11:11">
      <c r="K6990" s="31" t="str">
        <f ca="1" t="shared" ref="K6990:K7053" si="111">IF(B6990="","",IF(AND(J6990&lt;&gt;"✔",I6990&lt;TODAY()),"已超期",""))</f>
        <v/>
      </c>
    </row>
    <row r="6991" customHeight="1" spans="11:11">
      <c r="K6991" s="31" t="str">
        <f ca="1" t="shared" si="111"/>
        <v/>
      </c>
    </row>
    <row r="6992" customHeight="1" spans="11:11">
      <c r="K6992" s="31" t="str">
        <f ca="1" t="shared" si="111"/>
        <v/>
      </c>
    </row>
    <row r="6993" customHeight="1" spans="11:11">
      <c r="K6993" s="31" t="str">
        <f ca="1" t="shared" si="111"/>
        <v/>
      </c>
    </row>
    <row r="6994" customHeight="1" spans="11:11">
      <c r="K6994" s="31" t="str">
        <f ca="1" t="shared" si="111"/>
        <v/>
      </c>
    </row>
    <row r="6995" customHeight="1" spans="11:11">
      <c r="K6995" s="31" t="str">
        <f ca="1" t="shared" si="111"/>
        <v/>
      </c>
    </row>
    <row r="6996" customHeight="1" spans="11:11">
      <c r="K6996" s="31" t="str">
        <f ca="1" t="shared" si="111"/>
        <v/>
      </c>
    </row>
    <row r="6997" customHeight="1" spans="11:11">
      <c r="K6997" s="31" t="str">
        <f ca="1" t="shared" si="111"/>
        <v/>
      </c>
    </row>
    <row r="6998" customHeight="1" spans="11:11">
      <c r="K6998" s="31" t="str">
        <f ca="1" t="shared" si="111"/>
        <v/>
      </c>
    </row>
    <row r="6999" customHeight="1" spans="11:11">
      <c r="K6999" s="31" t="str">
        <f ca="1" t="shared" si="111"/>
        <v/>
      </c>
    </row>
    <row r="7000" customHeight="1" spans="11:11">
      <c r="K7000" s="31" t="str">
        <f ca="1" t="shared" si="111"/>
        <v/>
      </c>
    </row>
    <row r="7001" customHeight="1" spans="11:11">
      <c r="K7001" s="31" t="str">
        <f ca="1" t="shared" si="111"/>
        <v/>
      </c>
    </row>
    <row r="7002" customHeight="1" spans="11:11">
      <c r="K7002" s="31" t="str">
        <f ca="1" t="shared" si="111"/>
        <v/>
      </c>
    </row>
    <row r="7003" customHeight="1" spans="11:11">
      <c r="K7003" s="31" t="str">
        <f ca="1" t="shared" si="111"/>
        <v/>
      </c>
    </row>
    <row r="7004" customHeight="1" spans="11:11">
      <c r="K7004" s="31" t="str">
        <f ca="1" t="shared" si="111"/>
        <v/>
      </c>
    </row>
    <row r="7005" customHeight="1" spans="11:11">
      <c r="K7005" s="31" t="str">
        <f ca="1" t="shared" si="111"/>
        <v/>
      </c>
    </row>
    <row r="7006" customHeight="1" spans="11:11">
      <c r="K7006" s="31" t="str">
        <f ca="1" t="shared" si="111"/>
        <v/>
      </c>
    </row>
    <row r="7007" customHeight="1" spans="11:11">
      <c r="K7007" s="31" t="str">
        <f ca="1" t="shared" si="111"/>
        <v/>
      </c>
    </row>
    <row r="7008" customHeight="1" spans="11:11">
      <c r="K7008" s="31" t="str">
        <f ca="1" t="shared" si="111"/>
        <v/>
      </c>
    </row>
    <row r="7009" customHeight="1" spans="11:11">
      <c r="K7009" s="31" t="str">
        <f ca="1" t="shared" si="111"/>
        <v/>
      </c>
    </row>
    <row r="7010" customHeight="1" spans="11:11">
      <c r="K7010" s="31" t="str">
        <f ca="1" t="shared" si="111"/>
        <v/>
      </c>
    </row>
    <row r="7011" customHeight="1" spans="11:11">
      <c r="K7011" s="31" t="str">
        <f ca="1" t="shared" si="111"/>
        <v/>
      </c>
    </row>
    <row r="7012" customHeight="1" spans="11:11">
      <c r="K7012" s="31" t="str">
        <f ca="1" t="shared" si="111"/>
        <v/>
      </c>
    </row>
    <row r="7013" customHeight="1" spans="11:11">
      <c r="K7013" s="31" t="str">
        <f ca="1" t="shared" si="111"/>
        <v/>
      </c>
    </row>
    <row r="7014" customHeight="1" spans="11:11">
      <c r="K7014" s="31" t="str">
        <f ca="1" t="shared" si="111"/>
        <v/>
      </c>
    </row>
    <row r="7015" customHeight="1" spans="11:11">
      <c r="K7015" s="31" t="str">
        <f ca="1" t="shared" si="111"/>
        <v/>
      </c>
    </row>
    <row r="7016" customHeight="1" spans="11:11">
      <c r="K7016" s="31" t="str">
        <f ca="1" t="shared" si="111"/>
        <v/>
      </c>
    </row>
    <row r="7017" customHeight="1" spans="11:11">
      <c r="K7017" s="31" t="str">
        <f ca="1" t="shared" si="111"/>
        <v/>
      </c>
    </row>
    <row r="7018" customHeight="1" spans="11:11">
      <c r="K7018" s="31" t="str">
        <f ca="1" t="shared" si="111"/>
        <v/>
      </c>
    </row>
    <row r="7019" customHeight="1" spans="11:11">
      <c r="K7019" s="31" t="str">
        <f ca="1" t="shared" si="111"/>
        <v/>
      </c>
    </row>
    <row r="7020" customHeight="1" spans="11:11">
      <c r="K7020" s="31" t="str">
        <f ca="1" t="shared" si="111"/>
        <v/>
      </c>
    </row>
    <row r="7021" customHeight="1" spans="11:11">
      <c r="K7021" s="31" t="str">
        <f ca="1" t="shared" si="111"/>
        <v/>
      </c>
    </row>
    <row r="7022" customHeight="1" spans="11:11">
      <c r="K7022" s="31" t="str">
        <f ca="1" t="shared" si="111"/>
        <v/>
      </c>
    </row>
    <row r="7023" customHeight="1" spans="11:11">
      <c r="K7023" s="31" t="str">
        <f ca="1" t="shared" si="111"/>
        <v/>
      </c>
    </row>
    <row r="7024" customHeight="1" spans="11:11">
      <c r="K7024" s="31" t="str">
        <f ca="1" t="shared" si="111"/>
        <v/>
      </c>
    </row>
    <row r="7025" customHeight="1" spans="11:11">
      <c r="K7025" s="31" t="str">
        <f ca="1" t="shared" si="111"/>
        <v/>
      </c>
    </row>
    <row r="7026" customHeight="1" spans="11:11">
      <c r="K7026" s="31" t="str">
        <f ca="1" t="shared" si="111"/>
        <v/>
      </c>
    </row>
    <row r="7027" customHeight="1" spans="11:11">
      <c r="K7027" s="31" t="str">
        <f ca="1" t="shared" si="111"/>
        <v/>
      </c>
    </row>
    <row r="7028" customHeight="1" spans="11:11">
      <c r="K7028" s="31" t="str">
        <f ca="1" t="shared" si="111"/>
        <v/>
      </c>
    </row>
    <row r="7029" customHeight="1" spans="11:11">
      <c r="K7029" s="31" t="str">
        <f ca="1" t="shared" si="111"/>
        <v/>
      </c>
    </row>
    <row r="7030" customHeight="1" spans="11:11">
      <c r="K7030" s="31" t="str">
        <f ca="1" t="shared" si="111"/>
        <v/>
      </c>
    </row>
    <row r="7031" customHeight="1" spans="11:11">
      <c r="K7031" s="31" t="str">
        <f ca="1" t="shared" si="111"/>
        <v/>
      </c>
    </row>
    <row r="7032" customHeight="1" spans="11:11">
      <c r="K7032" s="31" t="str">
        <f ca="1" t="shared" si="111"/>
        <v/>
      </c>
    </row>
    <row r="7033" customHeight="1" spans="11:11">
      <c r="K7033" s="31" t="str">
        <f ca="1" t="shared" si="111"/>
        <v/>
      </c>
    </row>
    <row r="7034" customHeight="1" spans="11:11">
      <c r="K7034" s="31" t="str">
        <f ca="1" t="shared" si="111"/>
        <v/>
      </c>
    </row>
    <row r="7035" customHeight="1" spans="11:11">
      <c r="K7035" s="31" t="str">
        <f ca="1" t="shared" si="111"/>
        <v/>
      </c>
    </row>
    <row r="7036" customHeight="1" spans="11:11">
      <c r="K7036" s="31" t="str">
        <f ca="1" t="shared" si="111"/>
        <v/>
      </c>
    </row>
    <row r="7037" customHeight="1" spans="11:11">
      <c r="K7037" s="31" t="str">
        <f ca="1" t="shared" si="111"/>
        <v/>
      </c>
    </row>
    <row r="7038" customHeight="1" spans="11:11">
      <c r="K7038" s="31" t="str">
        <f ca="1" t="shared" si="111"/>
        <v/>
      </c>
    </row>
    <row r="7039" customHeight="1" spans="11:11">
      <c r="K7039" s="31" t="str">
        <f ca="1" t="shared" si="111"/>
        <v/>
      </c>
    </row>
    <row r="7040" customHeight="1" spans="11:11">
      <c r="K7040" s="31" t="str">
        <f ca="1" t="shared" si="111"/>
        <v/>
      </c>
    </row>
    <row r="7041" customHeight="1" spans="11:11">
      <c r="K7041" s="31" t="str">
        <f ca="1" t="shared" si="111"/>
        <v/>
      </c>
    </row>
    <row r="7042" customHeight="1" spans="11:11">
      <c r="K7042" s="31" t="str">
        <f ca="1" t="shared" si="111"/>
        <v/>
      </c>
    </row>
    <row r="7043" customHeight="1" spans="11:11">
      <c r="K7043" s="31" t="str">
        <f ca="1" t="shared" si="111"/>
        <v/>
      </c>
    </row>
    <row r="7044" customHeight="1" spans="11:11">
      <c r="K7044" s="31" t="str">
        <f ca="1" t="shared" si="111"/>
        <v/>
      </c>
    </row>
    <row r="7045" customHeight="1" spans="11:11">
      <c r="K7045" s="31" t="str">
        <f ca="1" t="shared" si="111"/>
        <v/>
      </c>
    </row>
    <row r="7046" customHeight="1" spans="11:11">
      <c r="K7046" s="31" t="str">
        <f ca="1" t="shared" si="111"/>
        <v/>
      </c>
    </row>
    <row r="7047" customHeight="1" spans="11:11">
      <c r="K7047" s="31" t="str">
        <f ca="1" t="shared" si="111"/>
        <v/>
      </c>
    </row>
    <row r="7048" customHeight="1" spans="11:11">
      <c r="K7048" s="31" t="str">
        <f ca="1" t="shared" si="111"/>
        <v/>
      </c>
    </row>
    <row r="7049" customHeight="1" spans="11:11">
      <c r="K7049" s="31" t="str">
        <f ca="1" t="shared" si="111"/>
        <v/>
      </c>
    </row>
    <row r="7050" customHeight="1" spans="11:11">
      <c r="K7050" s="31" t="str">
        <f ca="1" t="shared" si="111"/>
        <v/>
      </c>
    </row>
    <row r="7051" customHeight="1" spans="11:11">
      <c r="K7051" s="31" t="str">
        <f ca="1" t="shared" si="111"/>
        <v/>
      </c>
    </row>
    <row r="7052" customHeight="1" spans="11:11">
      <c r="K7052" s="31" t="str">
        <f ca="1" t="shared" si="111"/>
        <v/>
      </c>
    </row>
    <row r="7053" customHeight="1" spans="11:11">
      <c r="K7053" s="31" t="str">
        <f ca="1" t="shared" si="111"/>
        <v/>
      </c>
    </row>
    <row r="7054" customHeight="1" spans="11:11">
      <c r="K7054" s="31" t="str">
        <f ca="1" t="shared" ref="K7054:K7117" si="112">IF(B7054="","",IF(AND(J7054&lt;&gt;"✔",I7054&lt;TODAY()),"已超期",""))</f>
        <v/>
      </c>
    </row>
    <row r="7055" customHeight="1" spans="11:11">
      <c r="K7055" s="31" t="str">
        <f ca="1" t="shared" si="112"/>
        <v/>
      </c>
    </row>
    <row r="7056" customHeight="1" spans="11:11">
      <c r="K7056" s="31" t="str">
        <f ca="1" t="shared" si="112"/>
        <v/>
      </c>
    </row>
    <row r="7057" customHeight="1" spans="11:11">
      <c r="K7057" s="31" t="str">
        <f ca="1" t="shared" si="112"/>
        <v/>
      </c>
    </row>
    <row r="7058" customHeight="1" spans="11:11">
      <c r="K7058" s="31" t="str">
        <f ca="1" t="shared" si="112"/>
        <v/>
      </c>
    </row>
    <row r="7059" customHeight="1" spans="11:11">
      <c r="K7059" s="31" t="str">
        <f ca="1" t="shared" si="112"/>
        <v/>
      </c>
    </row>
    <row r="7060" customHeight="1" spans="11:11">
      <c r="K7060" s="31" t="str">
        <f ca="1" t="shared" si="112"/>
        <v/>
      </c>
    </row>
    <row r="7061" customHeight="1" spans="11:11">
      <c r="K7061" s="31" t="str">
        <f ca="1" t="shared" si="112"/>
        <v/>
      </c>
    </row>
    <row r="7062" customHeight="1" spans="11:11">
      <c r="K7062" s="31" t="str">
        <f ca="1" t="shared" si="112"/>
        <v/>
      </c>
    </row>
    <row r="7063" customHeight="1" spans="11:11">
      <c r="K7063" s="31" t="str">
        <f ca="1" t="shared" si="112"/>
        <v/>
      </c>
    </row>
    <row r="7064" customHeight="1" spans="11:11">
      <c r="K7064" s="31" t="str">
        <f ca="1" t="shared" si="112"/>
        <v/>
      </c>
    </row>
    <row r="7065" customHeight="1" spans="11:11">
      <c r="K7065" s="31" t="str">
        <f ca="1" t="shared" si="112"/>
        <v/>
      </c>
    </row>
    <row r="7066" customHeight="1" spans="11:11">
      <c r="K7066" s="31" t="str">
        <f ca="1" t="shared" si="112"/>
        <v/>
      </c>
    </row>
    <row r="7067" customHeight="1" spans="11:11">
      <c r="K7067" s="31" t="str">
        <f ca="1" t="shared" si="112"/>
        <v/>
      </c>
    </row>
    <row r="7068" customHeight="1" spans="11:11">
      <c r="K7068" s="31" t="str">
        <f ca="1" t="shared" si="112"/>
        <v/>
      </c>
    </row>
    <row r="7069" customHeight="1" spans="11:11">
      <c r="K7069" s="31" t="str">
        <f ca="1" t="shared" si="112"/>
        <v/>
      </c>
    </row>
    <row r="7070" customHeight="1" spans="11:11">
      <c r="K7070" s="31" t="str">
        <f ca="1" t="shared" si="112"/>
        <v/>
      </c>
    </row>
    <row r="7071" customHeight="1" spans="11:11">
      <c r="K7071" s="31" t="str">
        <f ca="1" t="shared" si="112"/>
        <v/>
      </c>
    </row>
    <row r="7072" customHeight="1" spans="11:11">
      <c r="K7072" s="31" t="str">
        <f ca="1" t="shared" si="112"/>
        <v/>
      </c>
    </row>
    <row r="7073" customHeight="1" spans="11:11">
      <c r="K7073" s="31" t="str">
        <f ca="1" t="shared" si="112"/>
        <v/>
      </c>
    </row>
    <row r="7074" customHeight="1" spans="11:11">
      <c r="K7074" s="31" t="str">
        <f ca="1" t="shared" si="112"/>
        <v/>
      </c>
    </row>
    <row r="7075" customHeight="1" spans="11:11">
      <c r="K7075" s="31" t="str">
        <f ca="1" t="shared" si="112"/>
        <v/>
      </c>
    </row>
    <row r="7076" customHeight="1" spans="11:11">
      <c r="K7076" s="31" t="str">
        <f ca="1" t="shared" si="112"/>
        <v/>
      </c>
    </row>
    <row r="7077" customHeight="1" spans="11:11">
      <c r="K7077" s="31" t="str">
        <f ca="1" t="shared" si="112"/>
        <v/>
      </c>
    </row>
    <row r="7078" customHeight="1" spans="11:11">
      <c r="K7078" s="31" t="str">
        <f ca="1" t="shared" si="112"/>
        <v/>
      </c>
    </row>
    <row r="7079" customHeight="1" spans="11:11">
      <c r="K7079" s="31" t="str">
        <f ca="1" t="shared" si="112"/>
        <v/>
      </c>
    </row>
    <row r="7080" customHeight="1" spans="11:11">
      <c r="K7080" s="31" t="str">
        <f ca="1" t="shared" si="112"/>
        <v/>
      </c>
    </row>
    <row r="7081" customHeight="1" spans="11:11">
      <c r="K7081" s="31" t="str">
        <f ca="1" t="shared" si="112"/>
        <v/>
      </c>
    </row>
    <row r="7082" customHeight="1" spans="11:11">
      <c r="K7082" s="31" t="str">
        <f ca="1" t="shared" si="112"/>
        <v/>
      </c>
    </row>
    <row r="7083" customHeight="1" spans="11:11">
      <c r="K7083" s="31" t="str">
        <f ca="1" t="shared" si="112"/>
        <v/>
      </c>
    </row>
    <row r="7084" customHeight="1" spans="11:11">
      <c r="K7084" s="31" t="str">
        <f ca="1" t="shared" si="112"/>
        <v/>
      </c>
    </row>
    <row r="7085" customHeight="1" spans="11:11">
      <c r="K7085" s="31" t="str">
        <f ca="1" t="shared" si="112"/>
        <v/>
      </c>
    </row>
    <row r="7086" customHeight="1" spans="11:11">
      <c r="K7086" s="31" t="str">
        <f ca="1" t="shared" si="112"/>
        <v/>
      </c>
    </row>
    <row r="7087" customHeight="1" spans="11:11">
      <c r="K7087" s="31" t="str">
        <f ca="1" t="shared" si="112"/>
        <v/>
      </c>
    </row>
    <row r="7088" customHeight="1" spans="11:11">
      <c r="K7088" s="31" t="str">
        <f ca="1" t="shared" si="112"/>
        <v/>
      </c>
    </row>
    <row r="7089" customHeight="1" spans="11:11">
      <c r="K7089" s="31" t="str">
        <f ca="1" t="shared" si="112"/>
        <v/>
      </c>
    </row>
    <row r="7090" customHeight="1" spans="11:11">
      <c r="K7090" s="31" t="str">
        <f ca="1" t="shared" si="112"/>
        <v/>
      </c>
    </row>
    <row r="7091" customHeight="1" spans="11:11">
      <c r="K7091" s="31" t="str">
        <f ca="1" t="shared" si="112"/>
        <v/>
      </c>
    </row>
    <row r="7092" customHeight="1" spans="11:11">
      <c r="K7092" s="31" t="str">
        <f ca="1" t="shared" si="112"/>
        <v/>
      </c>
    </row>
    <row r="7093" customHeight="1" spans="11:11">
      <c r="K7093" s="31" t="str">
        <f ca="1" t="shared" si="112"/>
        <v/>
      </c>
    </row>
    <row r="7094" customHeight="1" spans="11:11">
      <c r="K7094" s="31" t="str">
        <f ca="1" t="shared" si="112"/>
        <v/>
      </c>
    </row>
    <row r="7095" customHeight="1" spans="11:11">
      <c r="K7095" s="31" t="str">
        <f ca="1" t="shared" si="112"/>
        <v/>
      </c>
    </row>
    <row r="7096" customHeight="1" spans="11:11">
      <c r="K7096" s="31" t="str">
        <f ca="1" t="shared" si="112"/>
        <v/>
      </c>
    </row>
    <row r="7097" customHeight="1" spans="11:11">
      <c r="K7097" s="31" t="str">
        <f ca="1" t="shared" si="112"/>
        <v/>
      </c>
    </row>
    <row r="7098" customHeight="1" spans="11:11">
      <c r="K7098" s="31" t="str">
        <f ca="1" t="shared" si="112"/>
        <v/>
      </c>
    </row>
    <row r="7099" customHeight="1" spans="11:11">
      <c r="K7099" s="31" t="str">
        <f ca="1" t="shared" si="112"/>
        <v/>
      </c>
    </row>
    <row r="7100" customHeight="1" spans="11:11">
      <c r="K7100" s="31" t="str">
        <f ca="1" t="shared" si="112"/>
        <v/>
      </c>
    </row>
    <row r="7101" customHeight="1" spans="11:11">
      <c r="K7101" s="31" t="str">
        <f ca="1" t="shared" si="112"/>
        <v/>
      </c>
    </row>
    <row r="7102" customHeight="1" spans="11:11">
      <c r="K7102" s="31" t="str">
        <f ca="1" t="shared" si="112"/>
        <v/>
      </c>
    </row>
    <row r="7103" customHeight="1" spans="11:11">
      <c r="K7103" s="31" t="str">
        <f ca="1" t="shared" si="112"/>
        <v/>
      </c>
    </row>
    <row r="7104" customHeight="1" spans="11:11">
      <c r="K7104" s="31" t="str">
        <f ca="1" t="shared" si="112"/>
        <v/>
      </c>
    </row>
    <row r="7105" customHeight="1" spans="11:11">
      <c r="K7105" s="31" t="str">
        <f ca="1" t="shared" si="112"/>
        <v/>
      </c>
    </row>
    <row r="7106" customHeight="1" spans="11:11">
      <c r="K7106" s="31" t="str">
        <f ca="1" t="shared" si="112"/>
        <v/>
      </c>
    </row>
    <row r="7107" customHeight="1" spans="11:11">
      <c r="K7107" s="31" t="str">
        <f ca="1" t="shared" si="112"/>
        <v/>
      </c>
    </row>
    <row r="7108" customHeight="1" spans="11:11">
      <c r="K7108" s="31" t="str">
        <f ca="1" t="shared" si="112"/>
        <v/>
      </c>
    </row>
    <row r="7109" customHeight="1" spans="11:11">
      <c r="K7109" s="31" t="str">
        <f ca="1" t="shared" si="112"/>
        <v/>
      </c>
    </row>
    <row r="7110" customHeight="1" spans="11:11">
      <c r="K7110" s="31" t="str">
        <f ca="1" t="shared" si="112"/>
        <v/>
      </c>
    </row>
    <row r="7111" customHeight="1" spans="11:11">
      <c r="K7111" s="31" t="str">
        <f ca="1" t="shared" si="112"/>
        <v/>
      </c>
    </row>
    <row r="7112" customHeight="1" spans="11:11">
      <c r="K7112" s="31" t="str">
        <f ca="1" t="shared" si="112"/>
        <v/>
      </c>
    </row>
    <row r="7113" customHeight="1" spans="11:11">
      <c r="K7113" s="31" t="str">
        <f ca="1" t="shared" si="112"/>
        <v/>
      </c>
    </row>
    <row r="7114" customHeight="1" spans="11:11">
      <c r="K7114" s="31" t="str">
        <f ca="1" t="shared" si="112"/>
        <v/>
      </c>
    </row>
    <row r="7115" customHeight="1" spans="11:11">
      <c r="K7115" s="31" t="str">
        <f ca="1" t="shared" si="112"/>
        <v/>
      </c>
    </row>
    <row r="7116" customHeight="1" spans="11:11">
      <c r="K7116" s="31" t="str">
        <f ca="1" t="shared" si="112"/>
        <v/>
      </c>
    </row>
    <row r="7117" customHeight="1" spans="11:11">
      <c r="K7117" s="31" t="str">
        <f ca="1" t="shared" si="112"/>
        <v/>
      </c>
    </row>
    <row r="7118" customHeight="1" spans="11:11">
      <c r="K7118" s="31" t="str">
        <f ca="1" t="shared" ref="K7118:K7181" si="113">IF(B7118="","",IF(AND(J7118&lt;&gt;"✔",I7118&lt;TODAY()),"已超期",""))</f>
        <v/>
      </c>
    </row>
    <row r="7119" customHeight="1" spans="11:11">
      <c r="K7119" s="31" t="str">
        <f ca="1" t="shared" si="113"/>
        <v/>
      </c>
    </row>
    <row r="7120" customHeight="1" spans="11:11">
      <c r="K7120" s="31" t="str">
        <f ca="1" t="shared" si="113"/>
        <v/>
      </c>
    </row>
    <row r="7121" customHeight="1" spans="11:11">
      <c r="K7121" s="31" t="str">
        <f ca="1" t="shared" si="113"/>
        <v/>
      </c>
    </row>
    <row r="7122" customHeight="1" spans="11:11">
      <c r="K7122" s="31" t="str">
        <f ca="1" t="shared" si="113"/>
        <v/>
      </c>
    </row>
    <row r="7123" customHeight="1" spans="11:11">
      <c r="K7123" s="31" t="str">
        <f ca="1" t="shared" si="113"/>
        <v/>
      </c>
    </row>
    <row r="7124" customHeight="1" spans="11:11">
      <c r="K7124" s="31" t="str">
        <f ca="1" t="shared" si="113"/>
        <v/>
      </c>
    </row>
    <row r="7125" customHeight="1" spans="11:11">
      <c r="K7125" s="31" t="str">
        <f ca="1" t="shared" si="113"/>
        <v/>
      </c>
    </row>
    <row r="7126" customHeight="1" spans="11:11">
      <c r="K7126" s="31" t="str">
        <f ca="1" t="shared" si="113"/>
        <v/>
      </c>
    </row>
    <row r="7127" customHeight="1" spans="11:11">
      <c r="K7127" s="31" t="str">
        <f ca="1" t="shared" si="113"/>
        <v/>
      </c>
    </row>
    <row r="7128" customHeight="1" spans="11:11">
      <c r="K7128" s="31" t="str">
        <f ca="1" t="shared" si="113"/>
        <v/>
      </c>
    </row>
    <row r="7129" customHeight="1" spans="11:11">
      <c r="K7129" s="31" t="str">
        <f ca="1" t="shared" si="113"/>
        <v/>
      </c>
    </row>
    <row r="7130" customHeight="1" spans="11:11">
      <c r="K7130" s="31" t="str">
        <f ca="1" t="shared" si="113"/>
        <v/>
      </c>
    </row>
    <row r="7131" customHeight="1" spans="11:11">
      <c r="K7131" s="31" t="str">
        <f ca="1" t="shared" si="113"/>
        <v/>
      </c>
    </row>
    <row r="7132" customHeight="1" spans="11:11">
      <c r="K7132" s="31" t="str">
        <f ca="1" t="shared" si="113"/>
        <v/>
      </c>
    </row>
    <row r="7133" customHeight="1" spans="11:11">
      <c r="K7133" s="31" t="str">
        <f ca="1" t="shared" si="113"/>
        <v/>
      </c>
    </row>
    <row r="7134" customHeight="1" spans="11:11">
      <c r="K7134" s="31" t="str">
        <f ca="1" t="shared" si="113"/>
        <v/>
      </c>
    </row>
    <row r="7135" customHeight="1" spans="11:11">
      <c r="K7135" s="31" t="str">
        <f ca="1" t="shared" si="113"/>
        <v/>
      </c>
    </row>
    <row r="7136" customHeight="1" spans="11:11">
      <c r="K7136" s="31" t="str">
        <f ca="1" t="shared" si="113"/>
        <v/>
      </c>
    </row>
    <row r="7137" customHeight="1" spans="11:11">
      <c r="K7137" s="31" t="str">
        <f ca="1" t="shared" si="113"/>
        <v/>
      </c>
    </row>
    <row r="7138" customHeight="1" spans="11:11">
      <c r="K7138" s="31" t="str">
        <f ca="1" t="shared" si="113"/>
        <v/>
      </c>
    </row>
    <row r="7139" customHeight="1" spans="11:11">
      <c r="K7139" s="31" t="str">
        <f ca="1" t="shared" si="113"/>
        <v/>
      </c>
    </row>
    <row r="7140" customHeight="1" spans="11:11">
      <c r="K7140" s="31" t="str">
        <f ca="1" t="shared" si="113"/>
        <v/>
      </c>
    </row>
    <row r="7141" customHeight="1" spans="11:11">
      <c r="K7141" s="31" t="str">
        <f ca="1" t="shared" si="113"/>
        <v/>
      </c>
    </row>
    <row r="7142" customHeight="1" spans="11:11">
      <c r="K7142" s="31" t="str">
        <f ca="1" t="shared" si="113"/>
        <v/>
      </c>
    </row>
    <row r="7143" customHeight="1" spans="11:11">
      <c r="K7143" s="31" t="str">
        <f ca="1" t="shared" si="113"/>
        <v/>
      </c>
    </row>
    <row r="7144" customHeight="1" spans="11:11">
      <c r="K7144" s="31" t="str">
        <f ca="1" t="shared" si="113"/>
        <v/>
      </c>
    </row>
    <row r="7145" customHeight="1" spans="11:11">
      <c r="K7145" s="31" t="str">
        <f ca="1" t="shared" si="113"/>
        <v/>
      </c>
    </row>
    <row r="7146" customHeight="1" spans="11:11">
      <c r="K7146" s="31" t="str">
        <f ca="1" t="shared" si="113"/>
        <v/>
      </c>
    </row>
    <row r="7147" customHeight="1" spans="11:11">
      <c r="K7147" s="31" t="str">
        <f ca="1" t="shared" si="113"/>
        <v/>
      </c>
    </row>
    <row r="7148" customHeight="1" spans="11:11">
      <c r="K7148" s="31" t="str">
        <f ca="1" t="shared" si="113"/>
        <v/>
      </c>
    </row>
    <row r="7149" customHeight="1" spans="11:11">
      <c r="K7149" s="31" t="str">
        <f ca="1" t="shared" si="113"/>
        <v/>
      </c>
    </row>
    <row r="7150" customHeight="1" spans="11:11">
      <c r="K7150" s="31" t="str">
        <f ca="1" t="shared" si="113"/>
        <v/>
      </c>
    </row>
    <row r="7151" customHeight="1" spans="11:11">
      <c r="K7151" s="31" t="str">
        <f ca="1" t="shared" si="113"/>
        <v/>
      </c>
    </row>
    <row r="7152" customHeight="1" spans="11:11">
      <c r="K7152" s="31" t="str">
        <f ca="1" t="shared" si="113"/>
        <v/>
      </c>
    </row>
    <row r="7153" customHeight="1" spans="11:11">
      <c r="K7153" s="31" t="str">
        <f ca="1" t="shared" si="113"/>
        <v/>
      </c>
    </row>
    <row r="7154" customHeight="1" spans="11:11">
      <c r="K7154" s="31" t="str">
        <f ca="1" t="shared" si="113"/>
        <v/>
      </c>
    </row>
    <row r="7155" customHeight="1" spans="11:11">
      <c r="K7155" s="31" t="str">
        <f ca="1" t="shared" si="113"/>
        <v/>
      </c>
    </row>
    <row r="7156" customHeight="1" spans="11:11">
      <c r="K7156" s="31" t="str">
        <f ca="1" t="shared" si="113"/>
        <v/>
      </c>
    </row>
    <row r="7157" customHeight="1" spans="11:11">
      <c r="K7157" s="31" t="str">
        <f ca="1" t="shared" si="113"/>
        <v/>
      </c>
    </row>
    <row r="7158" customHeight="1" spans="11:11">
      <c r="K7158" s="31" t="str">
        <f ca="1" t="shared" si="113"/>
        <v/>
      </c>
    </row>
    <row r="7159" customHeight="1" spans="11:11">
      <c r="K7159" s="31" t="str">
        <f ca="1" t="shared" si="113"/>
        <v/>
      </c>
    </row>
    <row r="7160" customHeight="1" spans="11:11">
      <c r="K7160" s="31" t="str">
        <f ca="1" t="shared" si="113"/>
        <v/>
      </c>
    </row>
    <row r="7161" customHeight="1" spans="11:11">
      <c r="K7161" s="31" t="str">
        <f ca="1" t="shared" si="113"/>
        <v/>
      </c>
    </row>
    <row r="7162" customHeight="1" spans="11:11">
      <c r="K7162" s="31" t="str">
        <f ca="1" t="shared" si="113"/>
        <v/>
      </c>
    </row>
    <row r="7163" customHeight="1" spans="11:11">
      <c r="K7163" s="31" t="str">
        <f ca="1" t="shared" si="113"/>
        <v/>
      </c>
    </row>
    <row r="7164" customHeight="1" spans="11:11">
      <c r="K7164" s="31" t="str">
        <f ca="1" t="shared" si="113"/>
        <v/>
      </c>
    </row>
    <row r="7165" customHeight="1" spans="11:11">
      <c r="K7165" s="31" t="str">
        <f ca="1" t="shared" si="113"/>
        <v/>
      </c>
    </row>
    <row r="7166" customHeight="1" spans="11:11">
      <c r="K7166" s="31" t="str">
        <f ca="1" t="shared" si="113"/>
        <v/>
      </c>
    </row>
    <row r="7167" customHeight="1" spans="11:11">
      <c r="K7167" s="31" t="str">
        <f ca="1" t="shared" si="113"/>
        <v/>
      </c>
    </row>
    <row r="7168" customHeight="1" spans="11:11">
      <c r="K7168" s="31" t="str">
        <f ca="1" t="shared" si="113"/>
        <v/>
      </c>
    </row>
    <row r="7169" customHeight="1" spans="11:11">
      <c r="K7169" s="31" t="str">
        <f ca="1" t="shared" si="113"/>
        <v/>
      </c>
    </row>
    <row r="7170" customHeight="1" spans="11:11">
      <c r="K7170" s="31" t="str">
        <f ca="1" t="shared" si="113"/>
        <v/>
      </c>
    </row>
    <row r="7171" customHeight="1" spans="11:11">
      <c r="K7171" s="31" t="str">
        <f ca="1" t="shared" si="113"/>
        <v/>
      </c>
    </row>
    <row r="7172" customHeight="1" spans="11:11">
      <c r="K7172" s="31" t="str">
        <f ca="1" t="shared" si="113"/>
        <v/>
      </c>
    </row>
    <row r="7173" customHeight="1" spans="11:11">
      <c r="K7173" s="31" t="str">
        <f ca="1" t="shared" si="113"/>
        <v/>
      </c>
    </row>
    <row r="7174" customHeight="1" spans="11:11">
      <c r="K7174" s="31" t="str">
        <f ca="1" t="shared" si="113"/>
        <v/>
      </c>
    </row>
    <row r="7175" customHeight="1" spans="11:11">
      <c r="K7175" s="31" t="str">
        <f ca="1" t="shared" si="113"/>
        <v/>
      </c>
    </row>
    <row r="7176" customHeight="1" spans="11:11">
      <c r="K7176" s="31" t="str">
        <f ca="1" t="shared" si="113"/>
        <v/>
      </c>
    </row>
    <row r="7177" customHeight="1" spans="11:11">
      <c r="K7177" s="31" t="str">
        <f ca="1" t="shared" si="113"/>
        <v/>
      </c>
    </row>
    <row r="7178" customHeight="1" spans="11:11">
      <c r="K7178" s="31" t="str">
        <f ca="1" t="shared" si="113"/>
        <v/>
      </c>
    </row>
    <row r="7179" customHeight="1" spans="11:11">
      <c r="K7179" s="31" t="str">
        <f ca="1" t="shared" si="113"/>
        <v/>
      </c>
    </row>
    <row r="7180" customHeight="1" spans="11:11">
      <c r="K7180" s="31" t="str">
        <f ca="1" t="shared" si="113"/>
        <v/>
      </c>
    </row>
    <row r="7181" customHeight="1" spans="11:11">
      <c r="K7181" s="31" t="str">
        <f ca="1" t="shared" si="113"/>
        <v/>
      </c>
    </row>
    <row r="7182" customHeight="1" spans="11:11">
      <c r="K7182" s="31" t="str">
        <f ca="1" t="shared" ref="K7182:K7245" si="114">IF(B7182="","",IF(AND(J7182&lt;&gt;"✔",I7182&lt;TODAY()),"已超期",""))</f>
        <v/>
      </c>
    </row>
    <row r="7183" customHeight="1" spans="11:11">
      <c r="K7183" s="31" t="str">
        <f ca="1" t="shared" si="114"/>
        <v/>
      </c>
    </row>
    <row r="7184" customHeight="1" spans="11:11">
      <c r="K7184" s="31" t="str">
        <f ca="1" t="shared" si="114"/>
        <v/>
      </c>
    </row>
    <row r="7185" customHeight="1" spans="11:11">
      <c r="K7185" s="31" t="str">
        <f ca="1" t="shared" si="114"/>
        <v/>
      </c>
    </row>
    <row r="7186" customHeight="1" spans="11:11">
      <c r="K7186" s="31" t="str">
        <f ca="1" t="shared" si="114"/>
        <v/>
      </c>
    </row>
    <row r="7187" customHeight="1" spans="11:11">
      <c r="K7187" s="31" t="str">
        <f ca="1" t="shared" si="114"/>
        <v/>
      </c>
    </row>
    <row r="7188" customHeight="1" spans="11:11">
      <c r="K7188" s="31" t="str">
        <f ca="1" t="shared" si="114"/>
        <v/>
      </c>
    </row>
    <row r="7189" customHeight="1" spans="11:11">
      <c r="K7189" s="31" t="str">
        <f ca="1" t="shared" si="114"/>
        <v/>
      </c>
    </row>
    <row r="7190" customHeight="1" spans="11:11">
      <c r="K7190" s="31" t="str">
        <f ca="1" t="shared" si="114"/>
        <v/>
      </c>
    </row>
    <row r="7191" customHeight="1" spans="11:11">
      <c r="K7191" s="31" t="str">
        <f ca="1" t="shared" si="114"/>
        <v/>
      </c>
    </row>
    <row r="7192" customHeight="1" spans="11:11">
      <c r="K7192" s="31" t="str">
        <f ca="1" t="shared" si="114"/>
        <v/>
      </c>
    </row>
    <row r="7193" customHeight="1" spans="11:11">
      <c r="K7193" s="31" t="str">
        <f ca="1" t="shared" si="114"/>
        <v/>
      </c>
    </row>
    <row r="7194" customHeight="1" spans="11:11">
      <c r="K7194" s="31" t="str">
        <f ca="1" t="shared" si="114"/>
        <v/>
      </c>
    </row>
    <row r="7195" customHeight="1" spans="11:11">
      <c r="K7195" s="31" t="str">
        <f ca="1" t="shared" si="114"/>
        <v/>
      </c>
    </row>
    <row r="7196" customHeight="1" spans="11:11">
      <c r="K7196" s="31" t="str">
        <f ca="1" t="shared" si="114"/>
        <v/>
      </c>
    </row>
    <row r="7197" customHeight="1" spans="11:11">
      <c r="K7197" s="31" t="str">
        <f ca="1" t="shared" si="114"/>
        <v/>
      </c>
    </row>
    <row r="7198" customHeight="1" spans="11:11">
      <c r="K7198" s="31" t="str">
        <f ca="1" t="shared" si="114"/>
        <v/>
      </c>
    </row>
    <row r="7199" customHeight="1" spans="11:11">
      <c r="K7199" s="31" t="str">
        <f ca="1" t="shared" si="114"/>
        <v/>
      </c>
    </row>
    <row r="7200" customHeight="1" spans="11:11">
      <c r="K7200" s="31" t="str">
        <f ca="1" t="shared" si="114"/>
        <v/>
      </c>
    </row>
    <row r="7201" customHeight="1" spans="11:11">
      <c r="K7201" s="31" t="str">
        <f ca="1" t="shared" si="114"/>
        <v/>
      </c>
    </row>
    <row r="7202" customHeight="1" spans="11:11">
      <c r="K7202" s="31" t="str">
        <f ca="1" t="shared" si="114"/>
        <v/>
      </c>
    </row>
    <row r="7203" customHeight="1" spans="11:11">
      <c r="K7203" s="31" t="str">
        <f ca="1" t="shared" si="114"/>
        <v/>
      </c>
    </row>
    <row r="7204" customHeight="1" spans="11:11">
      <c r="K7204" s="31" t="str">
        <f ca="1" t="shared" si="114"/>
        <v/>
      </c>
    </row>
    <row r="7205" customHeight="1" spans="11:11">
      <c r="K7205" s="31" t="str">
        <f ca="1" t="shared" si="114"/>
        <v/>
      </c>
    </row>
    <row r="7206" customHeight="1" spans="11:11">
      <c r="K7206" s="31" t="str">
        <f ca="1" t="shared" si="114"/>
        <v/>
      </c>
    </row>
    <row r="7207" customHeight="1" spans="11:11">
      <c r="K7207" s="31" t="str">
        <f ca="1" t="shared" si="114"/>
        <v/>
      </c>
    </row>
    <row r="7208" customHeight="1" spans="11:11">
      <c r="K7208" s="31" t="str">
        <f ca="1" t="shared" si="114"/>
        <v/>
      </c>
    </row>
    <row r="7209" customHeight="1" spans="11:11">
      <c r="K7209" s="31" t="str">
        <f ca="1" t="shared" si="114"/>
        <v/>
      </c>
    </row>
    <row r="7210" customHeight="1" spans="11:11">
      <c r="K7210" s="31" t="str">
        <f ca="1" t="shared" si="114"/>
        <v/>
      </c>
    </row>
    <row r="7211" customHeight="1" spans="11:11">
      <c r="K7211" s="31" t="str">
        <f ca="1" t="shared" si="114"/>
        <v/>
      </c>
    </row>
    <row r="7212" customHeight="1" spans="11:11">
      <c r="K7212" s="31" t="str">
        <f ca="1" t="shared" si="114"/>
        <v/>
      </c>
    </row>
    <row r="7213" customHeight="1" spans="11:11">
      <c r="K7213" s="31" t="str">
        <f ca="1" t="shared" si="114"/>
        <v/>
      </c>
    </row>
    <row r="7214" customHeight="1" spans="11:11">
      <c r="K7214" s="31" t="str">
        <f ca="1" t="shared" si="114"/>
        <v/>
      </c>
    </row>
    <row r="7215" customHeight="1" spans="11:11">
      <c r="K7215" s="31" t="str">
        <f ca="1" t="shared" si="114"/>
        <v/>
      </c>
    </row>
    <row r="7216" customHeight="1" spans="11:11">
      <c r="K7216" s="31" t="str">
        <f ca="1" t="shared" si="114"/>
        <v/>
      </c>
    </row>
    <row r="7217" customHeight="1" spans="11:11">
      <c r="K7217" s="31" t="str">
        <f ca="1" t="shared" si="114"/>
        <v/>
      </c>
    </row>
    <row r="7218" customHeight="1" spans="11:11">
      <c r="K7218" s="31" t="str">
        <f ca="1" t="shared" si="114"/>
        <v/>
      </c>
    </row>
    <row r="7219" customHeight="1" spans="11:11">
      <c r="K7219" s="31" t="str">
        <f ca="1" t="shared" si="114"/>
        <v/>
      </c>
    </row>
    <row r="7220" customHeight="1" spans="11:11">
      <c r="K7220" s="31" t="str">
        <f ca="1" t="shared" si="114"/>
        <v/>
      </c>
    </row>
    <row r="7221" customHeight="1" spans="11:11">
      <c r="K7221" s="31" t="str">
        <f ca="1" t="shared" si="114"/>
        <v/>
      </c>
    </row>
    <row r="7222" customHeight="1" spans="11:11">
      <c r="K7222" s="31" t="str">
        <f ca="1" t="shared" si="114"/>
        <v/>
      </c>
    </row>
    <row r="7223" customHeight="1" spans="11:11">
      <c r="K7223" s="31" t="str">
        <f ca="1" t="shared" si="114"/>
        <v/>
      </c>
    </row>
    <row r="7224" customHeight="1" spans="11:11">
      <c r="K7224" s="31" t="str">
        <f ca="1" t="shared" si="114"/>
        <v/>
      </c>
    </row>
    <row r="7225" customHeight="1" spans="11:11">
      <c r="K7225" s="31" t="str">
        <f ca="1" t="shared" si="114"/>
        <v/>
      </c>
    </row>
    <row r="7226" customHeight="1" spans="11:11">
      <c r="K7226" s="31" t="str">
        <f ca="1" t="shared" si="114"/>
        <v/>
      </c>
    </row>
    <row r="7227" customHeight="1" spans="11:11">
      <c r="K7227" s="31" t="str">
        <f ca="1" t="shared" si="114"/>
        <v/>
      </c>
    </row>
    <row r="7228" customHeight="1" spans="11:11">
      <c r="K7228" s="31" t="str">
        <f ca="1" t="shared" si="114"/>
        <v/>
      </c>
    </row>
    <row r="7229" customHeight="1" spans="11:11">
      <c r="K7229" s="31" t="str">
        <f ca="1" t="shared" si="114"/>
        <v/>
      </c>
    </row>
    <row r="7230" customHeight="1" spans="11:11">
      <c r="K7230" s="31" t="str">
        <f ca="1" t="shared" si="114"/>
        <v/>
      </c>
    </row>
    <row r="7231" customHeight="1" spans="11:11">
      <c r="K7231" s="31" t="str">
        <f ca="1" t="shared" si="114"/>
        <v/>
      </c>
    </row>
    <row r="7232" customHeight="1" spans="11:11">
      <c r="K7232" s="31" t="str">
        <f ca="1" t="shared" si="114"/>
        <v/>
      </c>
    </row>
    <row r="7233" customHeight="1" spans="11:11">
      <c r="K7233" s="31" t="str">
        <f ca="1" t="shared" si="114"/>
        <v/>
      </c>
    </row>
    <row r="7234" customHeight="1" spans="11:11">
      <c r="K7234" s="31" t="str">
        <f ca="1" t="shared" si="114"/>
        <v/>
      </c>
    </row>
    <row r="7235" customHeight="1" spans="11:11">
      <c r="K7235" s="31" t="str">
        <f ca="1" t="shared" si="114"/>
        <v/>
      </c>
    </row>
    <row r="7236" customHeight="1" spans="11:11">
      <c r="K7236" s="31" t="str">
        <f ca="1" t="shared" si="114"/>
        <v/>
      </c>
    </row>
    <row r="7237" customHeight="1" spans="11:11">
      <c r="K7237" s="31" t="str">
        <f ca="1" t="shared" si="114"/>
        <v/>
      </c>
    </row>
    <row r="7238" customHeight="1" spans="11:11">
      <c r="K7238" s="31" t="str">
        <f ca="1" t="shared" si="114"/>
        <v/>
      </c>
    </row>
    <row r="7239" customHeight="1" spans="11:11">
      <c r="K7239" s="31" t="str">
        <f ca="1" t="shared" si="114"/>
        <v/>
      </c>
    </row>
    <row r="7240" customHeight="1" spans="11:11">
      <c r="K7240" s="31" t="str">
        <f ca="1" t="shared" si="114"/>
        <v/>
      </c>
    </row>
    <row r="7241" customHeight="1" spans="11:11">
      <c r="K7241" s="31" t="str">
        <f ca="1" t="shared" si="114"/>
        <v/>
      </c>
    </row>
    <row r="7242" customHeight="1" spans="11:11">
      <c r="K7242" s="31" t="str">
        <f ca="1" t="shared" si="114"/>
        <v/>
      </c>
    </row>
    <row r="7243" customHeight="1" spans="11:11">
      <c r="K7243" s="31" t="str">
        <f ca="1" t="shared" si="114"/>
        <v/>
      </c>
    </row>
    <row r="7244" customHeight="1" spans="11:11">
      <c r="K7244" s="31" t="str">
        <f ca="1" t="shared" si="114"/>
        <v/>
      </c>
    </row>
    <row r="7245" customHeight="1" spans="11:11">
      <c r="K7245" s="31" t="str">
        <f ca="1" t="shared" si="114"/>
        <v/>
      </c>
    </row>
    <row r="7246" customHeight="1" spans="11:11">
      <c r="K7246" s="31" t="str">
        <f ca="1" t="shared" ref="K7246:K7309" si="115">IF(B7246="","",IF(AND(J7246&lt;&gt;"✔",I7246&lt;TODAY()),"已超期",""))</f>
        <v/>
      </c>
    </row>
    <row r="7247" customHeight="1" spans="11:11">
      <c r="K7247" s="31" t="str">
        <f ca="1" t="shared" si="115"/>
        <v/>
      </c>
    </row>
    <row r="7248" customHeight="1" spans="11:11">
      <c r="K7248" s="31" t="str">
        <f ca="1" t="shared" si="115"/>
        <v/>
      </c>
    </row>
    <row r="7249" customHeight="1" spans="11:11">
      <c r="K7249" s="31" t="str">
        <f ca="1" t="shared" si="115"/>
        <v/>
      </c>
    </row>
    <row r="7250" customHeight="1" spans="11:11">
      <c r="K7250" s="31" t="str">
        <f ca="1" t="shared" si="115"/>
        <v/>
      </c>
    </row>
    <row r="7251" customHeight="1" spans="11:11">
      <c r="K7251" s="31" t="str">
        <f ca="1" t="shared" si="115"/>
        <v/>
      </c>
    </row>
    <row r="7252" customHeight="1" spans="11:11">
      <c r="K7252" s="31" t="str">
        <f ca="1" t="shared" si="115"/>
        <v/>
      </c>
    </row>
    <row r="7253" customHeight="1" spans="11:11">
      <c r="K7253" s="31" t="str">
        <f ca="1" t="shared" si="115"/>
        <v/>
      </c>
    </row>
    <row r="7254" customHeight="1" spans="11:11">
      <c r="K7254" s="31" t="str">
        <f ca="1" t="shared" si="115"/>
        <v/>
      </c>
    </row>
    <row r="7255" customHeight="1" spans="11:11">
      <c r="K7255" s="31" t="str">
        <f ca="1" t="shared" si="115"/>
        <v/>
      </c>
    </row>
    <row r="7256" customHeight="1" spans="11:11">
      <c r="K7256" s="31" t="str">
        <f ca="1" t="shared" si="115"/>
        <v/>
      </c>
    </row>
    <row r="7257" customHeight="1" spans="11:11">
      <c r="K7257" s="31" t="str">
        <f ca="1" t="shared" si="115"/>
        <v/>
      </c>
    </row>
    <row r="7258" customHeight="1" spans="11:11">
      <c r="K7258" s="31" t="str">
        <f ca="1" t="shared" si="115"/>
        <v/>
      </c>
    </row>
    <row r="7259" customHeight="1" spans="11:11">
      <c r="K7259" s="31" t="str">
        <f ca="1" t="shared" si="115"/>
        <v/>
      </c>
    </row>
    <row r="7260" customHeight="1" spans="11:11">
      <c r="K7260" s="31" t="str">
        <f ca="1" t="shared" si="115"/>
        <v/>
      </c>
    </row>
    <row r="7261" customHeight="1" spans="11:11">
      <c r="K7261" s="31" t="str">
        <f ca="1" t="shared" si="115"/>
        <v/>
      </c>
    </row>
    <row r="7262" customHeight="1" spans="11:11">
      <c r="K7262" s="31" t="str">
        <f ca="1" t="shared" si="115"/>
        <v/>
      </c>
    </row>
    <row r="7263" customHeight="1" spans="11:11">
      <c r="K7263" s="31" t="str">
        <f ca="1" t="shared" si="115"/>
        <v/>
      </c>
    </row>
    <row r="7264" customHeight="1" spans="11:11">
      <c r="K7264" s="31" t="str">
        <f ca="1" t="shared" si="115"/>
        <v/>
      </c>
    </row>
    <row r="7265" customHeight="1" spans="11:11">
      <c r="K7265" s="31" t="str">
        <f ca="1" t="shared" si="115"/>
        <v/>
      </c>
    </row>
    <row r="7266" customHeight="1" spans="11:11">
      <c r="K7266" s="31" t="str">
        <f ca="1" t="shared" si="115"/>
        <v/>
      </c>
    </row>
    <row r="7267" customHeight="1" spans="11:11">
      <c r="K7267" s="31" t="str">
        <f ca="1" t="shared" si="115"/>
        <v/>
      </c>
    </row>
    <row r="7268" customHeight="1" spans="11:11">
      <c r="K7268" s="31" t="str">
        <f ca="1" t="shared" si="115"/>
        <v/>
      </c>
    </row>
    <row r="7269" customHeight="1" spans="11:11">
      <c r="K7269" s="31" t="str">
        <f ca="1" t="shared" si="115"/>
        <v/>
      </c>
    </row>
    <row r="7270" customHeight="1" spans="11:11">
      <c r="K7270" s="31" t="str">
        <f ca="1" t="shared" si="115"/>
        <v/>
      </c>
    </row>
    <row r="7271" customHeight="1" spans="11:11">
      <c r="K7271" s="31" t="str">
        <f ca="1" t="shared" si="115"/>
        <v/>
      </c>
    </row>
    <row r="7272" customHeight="1" spans="11:11">
      <c r="K7272" s="31" t="str">
        <f ca="1" t="shared" si="115"/>
        <v/>
      </c>
    </row>
    <row r="7273" customHeight="1" spans="11:11">
      <c r="K7273" s="31" t="str">
        <f ca="1" t="shared" si="115"/>
        <v/>
      </c>
    </row>
    <row r="7274" customHeight="1" spans="11:11">
      <c r="K7274" s="31" t="str">
        <f ca="1" t="shared" si="115"/>
        <v/>
      </c>
    </row>
    <row r="7275" customHeight="1" spans="11:11">
      <c r="K7275" s="31" t="str">
        <f ca="1" t="shared" si="115"/>
        <v/>
      </c>
    </row>
    <row r="7276" customHeight="1" spans="11:11">
      <c r="K7276" s="31" t="str">
        <f ca="1" t="shared" si="115"/>
        <v/>
      </c>
    </row>
    <row r="7277" customHeight="1" spans="11:11">
      <c r="K7277" s="31" t="str">
        <f ca="1" t="shared" si="115"/>
        <v/>
      </c>
    </row>
    <row r="7278" customHeight="1" spans="11:11">
      <c r="K7278" s="31" t="str">
        <f ca="1" t="shared" si="115"/>
        <v/>
      </c>
    </row>
    <row r="7279" customHeight="1" spans="11:11">
      <c r="K7279" s="31" t="str">
        <f ca="1" t="shared" si="115"/>
        <v/>
      </c>
    </row>
    <row r="7280" customHeight="1" spans="11:11">
      <c r="K7280" s="31" t="str">
        <f ca="1" t="shared" si="115"/>
        <v/>
      </c>
    </row>
    <row r="7281" customHeight="1" spans="11:11">
      <c r="K7281" s="31" t="str">
        <f ca="1" t="shared" si="115"/>
        <v/>
      </c>
    </row>
    <row r="7282" customHeight="1" spans="11:11">
      <c r="K7282" s="31" t="str">
        <f ca="1" t="shared" si="115"/>
        <v/>
      </c>
    </row>
    <row r="7283" customHeight="1" spans="11:11">
      <c r="K7283" s="31" t="str">
        <f ca="1" t="shared" si="115"/>
        <v/>
      </c>
    </row>
    <row r="7284" customHeight="1" spans="11:11">
      <c r="K7284" s="31" t="str">
        <f ca="1" t="shared" si="115"/>
        <v/>
      </c>
    </row>
    <row r="7285" customHeight="1" spans="11:11">
      <c r="K7285" s="31" t="str">
        <f ca="1" t="shared" si="115"/>
        <v/>
      </c>
    </row>
    <row r="7286" customHeight="1" spans="11:11">
      <c r="K7286" s="31" t="str">
        <f ca="1" t="shared" si="115"/>
        <v/>
      </c>
    </row>
    <row r="7287" customHeight="1" spans="11:11">
      <c r="K7287" s="31" t="str">
        <f ca="1" t="shared" si="115"/>
        <v/>
      </c>
    </row>
    <row r="7288" customHeight="1" spans="11:11">
      <c r="K7288" s="31" t="str">
        <f ca="1" t="shared" si="115"/>
        <v/>
      </c>
    </row>
    <row r="7289" customHeight="1" spans="11:11">
      <c r="K7289" s="31" t="str">
        <f ca="1" t="shared" si="115"/>
        <v/>
      </c>
    </row>
    <row r="7290" customHeight="1" spans="11:11">
      <c r="K7290" s="31" t="str">
        <f ca="1" t="shared" si="115"/>
        <v/>
      </c>
    </row>
    <row r="7291" customHeight="1" spans="11:11">
      <c r="K7291" s="31" t="str">
        <f ca="1" t="shared" si="115"/>
        <v/>
      </c>
    </row>
    <row r="7292" customHeight="1" spans="11:11">
      <c r="K7292" s="31" t="str">
        <f ca="1" t="shared" si="115"/>
        <v/>
      </c>
    </row>
    <row r="7293" customHeight="1" spans="11:11">
      <c r="K7293" s="31" t="str">
        <f ca="1" t="shared" si="115"/>
        <v/>
      </c>
    </row>
    <row r="7294" customHeight="1" spans="11:11">
      <c r="K7294" s="31" t="str">
        <f ca="1" t="shared" si="115"/>
        <v/>
      </c>
    </row>
    <row r="7295" customHeight="1" spans="11:11">
      <c r="K7295" s="31" t="str">
        <f ca="1" t="shared" si="115"/>
        <v/>
      </c>
    </row>
    <row r="7296" customHeight="1" spans="11:11">
      <c r="K7296" s="31" t="str">
        <f ca="1" t="shared" si="115"/>
        <v/>
      </c>
    </row>
    <row r="7297" customHeight="1" spans="11:11">
      <c r="K7297" s="31" t="str">
        <f ca="1" t="shared" si="115"/>
        <v/>
      </c>
    </row>
    <row r="7298" customHeight="1" spans="11:11">
      <c r="K7298" s="31" t="str">
        <f ca="1" t="shared" si="115"/>
        <v/>
      </c>
    </row>
    <row r="7299" customHeight="1" spans="11:11">
      <c r="K7299" s="31" t="str">
        <f ca="1" t="shared" si="115"/>
        <v/>
      </c>
    </row>
    <row r="7300" customHeight="1" spans="11:11">
      <c r="K7300" s="31" t="str">
        <f ca="1" t="shared" si="115"/>
        <v/>
      </c>
    </row>
    <row r="7301" customHeight="1" spans="11:11">
      <c r="K7301" s="31" t="str">
        <f ca="1" t="shared" si="115"/>
        <v/>
      </c>
    </row>
    <row r="7302" customHeight="1" spans="11:11">
      <c r="K7302" s="31" t="str">
        <f ca="1" t="shared" si="115"/>
        <v/>
      </c>
    </row>
    <row r="7303" customHeight="1" spans="11:11">
      <c r="K7303" s="31" t="str">
        <f ca="1" t="shared" si="115"/>
        <v/>
      </c>
    </row>
    <row r="7304" customHeight="1" spans="11:11">
      <c r="K7304" s="31" t="str">
        <f ca="1" t="shared" si="115"/>
        <v/>
      </c>
    </row>
    <row r="7305" customHeight="1" spans="11:11">
      <c r="K7305" s="31" t="str">
        <f ca="1" t="shared" si="115"/>
        <v/>
      </c>
    </row>
    <row r="7306" customHeight="1" spans="11:11">
      <c r="K7306" s="31" t="str">
        <f ca="1" t="shared" si="115"/>
        <v/>
      </c>
    </row>
    <row r="7307" customHeight="1" spans="11:11">
      <c r="K7307" s="31" t="str">
        <f ca="1" t="shared" si="115"/>
        <v/>
      </c>
    </row>
    <row r="7308" customHeight="1" spans="11:11">
      <c r="K7308" s="31" t="str">
        <f ca="1" t="shared" si="115"/>
        <v/>
      </c>
    </row>
    <row r="7309" customHeight="1" spans="11:11">
      <c r="K7309" s="31" t="str">
        <f ca="1" t="shared" si="115"/>
        <v/>
      </c>
    </row>
    <row r="7310" customHeight="1" spans="11:11">
      <c r="K7310" s="31" t="str">
        <f ca="1" t="shared" ref="K7310:K7373" si="116">IF(B7310="","",IF(AND(J7310&lt;&gt;"✔",I7310&lt;TODAY()),"已超期",""))</f>
        <v/>
      </c>
    </row>
    <row r="7311" customHeight="1" spans="11:11">
      <c r="K7311" s="31" t="str">
        <f ca="1" t="shared" si="116"/>
        <v/>
      </c>
    </row>
    <row r="7312" customHeight="1" spans="11:11">
      <c r="K7312" s="31" t="str">
        <f ca="1" t="shared" si="116"/>
        <v/>
      </c>
    </row>
    <row r="7313" customHeight="1" spans="11:11">
      <c r="K7313" s="31" t="str">
        <f ca="1" t="shared" si="116"/>
        <v/>
      </c>
    </row>
    <row r="7314" customHeight="1" spans="11:11">
      <c r="K7314" s="31" t="str">
        <f ca="1" t="shared" si="116"/>
        <v/>
      </c>
    </row>
    <row r="7315" customHeight="1" spans="11:11">
      <c r="K7315" s="31" t="str">
        <f ca="1" t="shared" si="116"/>
        <v/>
      </c>
    </row>
    <row r="7316" customHeight="1" spans="11:11">
      <c r="K7316" s="31" t="str">
        <f ca="1" t="shared" si="116"/>
        <v/>
      </c>
    </row>
    <row r="7317" customHeight="1" spans="11:11">
      <c r="K7317" s="31" t="str">
        <f ca="1" t="shared" si="116"/>
        <v/>
      </c>
    </row>
    <row r="7318" customHeight="1" spans="11:11">
      <c r="K7318" s="31" t="str">
        <f ca="1" t="shared" si="116"/>
        <v/>
      </c>
    </row>
    <row r="7319" customHeight="1" spans="11:11">
      <c r="K7319" s="31" t="str">
        <f ca="1" t="shared" si="116"/>
        <v/>
      </c>
    </row>
    <row r="7320" customHeight="1" spans="11:11">
      <c r="K7320" s="31" t="str">
        <f ca="1" t="shared" si="116"/>
        <v/>
      </c>
    </row>
    <row r="7321" customHeight="1" spans="11:11">
      <c r="K7321" s="31" t="str">
        <f ca="1" t="shared" si="116"/>
        <v/>
      </c>
    </row>
    <row r="7322" customHeight="1" spans="11:11">
      <c r="K7322" s="31" t="str">
        <f ca="1" t="shared" si="116"/>
        <v/>
      </c>
    </row>
    <row r="7323" customHeight="1" spans="11:11">
      <c r="K7323" s="31" t="str">
        <f ca="1" t="shared" si="116"/>
        <v/>
      </c>
    </row>
    <row r="7324" customHeight="1" spans="11:11">
      <c r="K7324" s="31" t="str">
        <f ca="1" t="shared" si="116"/>
        <v/>
      </c>
    </row>
    <row r="7325" customHeight="1" spans="11:11">
      <c r="K7325" s="31" t="str">
        <f ca="1" t="shared" si="116"/>
        <v/>
      </c>
    </row>
    <row r="7326" customHeight="1" spans="11:11">
      <c r="K7326" s="31" t="str">
        <f ca="1" t="shared" si="116"/>
        <v/>
      </c>
    </row>
    <row r="7327" customHeight="1" spans="11:11">
      <c r="K7327" s="31" t="str">
        <f ca="1" t="shared" si="116"/>
        <v/>
      </c>
    </row>
    <row r="7328" customHeight="1" spans="11:11">
      <c r="K7328" s="31" t="str">
        <f ca="1" t="shared" si="116"/>
        <v/>
      </c>
    </row>
    <row r="7329" customHeight="1" spans="11:11">
      <c r="K7329" s="31" t="str">
        <f ca="1" t="shared" si="116"/>
        <v/>
      </c>
    </row>
    <row r="7330" customHeight="1" spans="11:11">
      <c r="K7330" s="31" t="str">
        <f ca="1" t="shared" si="116"/>
        <v/>
      </c>
    </row>
    <row r="7331" customHeight="1" spans="11:11">
      <c r="K7331" s="31" t="str">
        <f ca="1" t="shared" si="116"/>
        <v/>
      </c>
    </row>
    <row r="7332" customHeight="1" spans="11:11">
      <c r="K7332" s="31" t="str">
        <f ca="1" t="shared" si="116"/>
        <v/>
      </c>
    </row>
    <row r="7333" customHeight="1" spans="11:11">
      <c r="K7333" s="31" t="str">
        <f ca="1" t="shared" si="116"/>
        <v/>
      </c>
    </row>
    <row r="7334" customHeight="1" spans="11:11">
      <c r="K7334" s="31" t="str">
        <f ca="1" t="shared" si="116"/>
        <v/>
      </c>
    </row>
    <row r="7335" customHeight="1" spans="11:11">
      <c r="K7335" s="31" t="str">
        <f ca="1" t="shared" si="116"/>
        <v/>
      </c>
    </row>
    <row r="7336" customHeight="1" spans="11:11">
      <c r="K7336" s="31" t="str">
        <f ca="1" t="shared" si="116"/>
        <v/>
      </c>
    </row>
    <row r="7337" customHeight="1" spans="11:11">
      <c r="K7337" s="31" t="str">
        <f ca="1" t="shared" si="116"/>
        <v/>
      </c>
    </row>
    <row r="7338" customHeight="1" spans="11:11">
      <c r="K7338" s="31" t="str">
        <f ca="1" t="shared" si="116"/>
        <v/>
      </c>
    </row>
    <row r="7339" customHeight="1" spans="11:11">
      <c r="K7339" s="31" t="str">
        <f ca="1" t="shared" si="116"/>
        <v/>
      </c>
    </row>
    <row r="7340" customHeight="1" spans="11:11">
      <c r="K7340" s="31" t="str">
        <f ca="1" t="shared" si="116"/>
        <v/>
      </c>
    </row>
    <row r="7341" customHeight="1" spans="11:11">
      <c r="K7341" s="31" t="str">
        <f ca="1" t="shared" si="116"/>
        <v/>
      </c>
    </row>
    <row r="7342" customHeight="1" spans="11:11">
      <c r="K7342" s="31" t="str">
        <f ca="1" t="shared" si="116"/>
        <v/>
      </c>
    </row>
    <row r="7343" customHeight="1" spans="11:11">
      <c r="K7343" s="31" t="str">
        <f ca="1" t="shared" si="116"/>
        <v/>
      </c>
    </row>
    <row r="7344" customHeight="1" spans="11:11">
      <c r="K7344" s="31" t="str">
        <f ca="1" t="shared" si="116"/>
        <v/>
      </c>
    </row>
    <row r="7345" customHeight="1" spans="11:11">
      <c r="K7345" s="31" t="str">
        <f ca="1" t="shared" si="116"/>
        <v/>
      </c>
    </row>
    <row r="7346" customHeight="1" spans="11:11">
      <c r="K7346" s="31" t="str">
        <f ca="1" t="shared" si="116"/>
        <v/>
      </c>
    </row>
    <row r="7347" customHeight="1" spans="11:11">
      <c r="K7347" s="31" t="str">
        <f ca="1" t="shared" si="116"/>
        <v/>
      </c>
    </row>
    <row r="7348" customHeight="1" spans="11:11">
      <c r="K7348" s="31" t="str">
        <f ca="1" t="shared" si="116"/>
        <v/>
      </c>
    </row>
    <row r="7349" customHeight="1" spans="11:11">
      <c r="K7349" s="31" t="str">
        <f ca="1" t="shared" si="116"/>
        <v/>
      </c>
    </row>
    <row r="7350" customHeight="1" spans="11:11">
      <c r="K7350" s="31" t="str">
        <f ca="1" t="shared" si="116"/>
        <v/>
      </c>
    </row>
    <row r="7351" customHeight="1" spans="11:11">
      <c r="K7351" s="31" t="str">
        <f ca="1" t="shared" si="116"/>
        <v/>
      </c>
    </row>
    <row r="7352" customHeight="1" spans="11:11">
      <c r="K7352" s="31" t="str">
        <f ca="1" t="shared" si="116"/>
        <v/>
      </c>
    </row>
    <row r="7353" customHeight="1" spans="11:11">
      <c r="K7353" s="31" t="str">
        <f ca="1" t="shared" si="116"/>
        <v/>
      </c>
    </row>
    <row r="7354" customHeight="1" spans="11:11">
      <c r="K7354" s="31" t="str">
        <f ca="1" t="shared" si="116"/>
        <v/>
      </c>
    </row>
    <row r="7355" customHeight="1" spans="11:11">
      <c r="K7355" s="31" t="str">
        <f ca="1" t="shared" si="116"/>
        <v/>
      </c>
    </row>
    <row r="7356" customHeight="1" spans="11:11">
      <c r="K7356" s="31" t="str">
        <f ca="1" t="shared" si="116"/>
        <v/>
      </c>
    </row>
    <row r="7357" customHeight="1" spans="11:11">
      <c r="K7357" s="31" t="str">
        <f ca="1" t="shared" si="116"/>
        <v/>
      </c>
    </row>
    <row r="7358" customHeight="1" spans="11:11">
      <c r="K7358" s="31" t="str">
        <f ca="1" t="shared" si="116"/>
        <v/>
      </c>
    </row>
    <row r="7359" customHeight="1" spans="11:11">
      <c r="K7359" s="31" t="str">
        <f ca="1" t="shared" si="116"/>
        <v/>
      </c>
    </row>
    <row r="7360" customHeight="1" spans="11:11">
      <c r="K7360" s="31" t="str">
        <f ca="1" t="shared" si="116"/>
        <v/>
      </c>
    </row>
    <row r="7361" customHeight="1" spans="11:11">
      <c r="K7361" s="31" t="str">
        <f ca="1" t="shared" si="116"/>
        <v/>
      </c>
    </row>
    <row r="7362" customHeight="1" spans="11:11">
      <c r="K7362" s="31" t="str">
        <f ca="1" t="shared" si="116"/>
        <v/>
      </c>
    </row>
    <row r="7363" customHeight="1" spans="11:11">
      <c r="K7363" s="31" t="str">
        <f ca="1" t="shared" si="116"/>
        <v/>
      </c>
    </row>
    <row r="7364" customHeight="1" spans="11:11">
      <c r="K7364" s="31" t="str">
        <f ca="1" t="shared" si="116"/>
        <v/>
      </c>
    </row>
    <row r="7365" customHeight="1" spans="11:11">
      <c r="K7365" s="31" t="str">
        <f ca="1" t="shared" si="116"/>
        <v/>
      </c>
    </row>
    <row r="7366" customHeight="1" spans="11:11">
      <c r="K7366" s="31" t="str">
        <f ca="1" t="shared" si="116"/>
        <v/>
      </c>
    </row>
    <row r="7367" customHeight="1" spans="11:11">
      <c r="K7367" s="31" t="str">
        <f ca="1" t="shared" si="116"/>
        <v/>
      </c>
    </row>
    <row r="7368" customHeight="1" spans="11:11">
      <c r="K7368" s="31" t="str">
        <f ca="1" t="shared" si="116"/>
        <v/>
      </c>
    </row>
    <row r="7369" customHeight="1" spans="11:11">
      <c r="K7369" s="31" t="str">
        <f ca="1" t="shared" si="116"/>
        <v/>
      </c>
    </row>
    <row r="7370" customHeight="1" spans="11:11">
      <c r="K7370" s="31" t="str">
        <f ca="1" t="shared" si="116"/>
        <v/>
      </c>
    </row>
    <row r="7371" customHeight="1" spans="11:11">
      <c r="K7371" s="31" t="str">
        <f ca="1" t="shared" si="116"/>
        <v/>
      </c>
    </row>
    <row r="7372" customHeight="1" spans="11:11">
      <c r="K7372" s="31" t="str">
        <f ca="1" t="shared" si="116"/>
        <v/>
      </c>
    </row>
    <row r="7373" customHeight="1" spans="11:11">
      <c r="K7373" s="31" t="str">
        <f ca="1" t="shared" si="116"/>
        <v/>
      </c>
    </row>
    <row r="7374" customHeight="1" spans="11:11">
      <c r="K7374" s="31" t="str">
        <f ca="1" t="shared" ref="K7374:K7437" si="117">IF(B7374="","",IF(AND(J7374&lt;&gt;"✔",I7374&lt;TODAY()),"已超期",""))</f>
        <v/>
      </c>
    </row>
    <row r="7375" customHeight="1" spans="11:11">
      <c r="K7375" s="31" t="str">
        <f ca="1" t="shared" si="117"/>
        <v/>
      </c>
    </row>
    <row r="7376" customHeight="1" spans="11:11">
      <c r="K7376" s="31" t="str">
        <f ca="1" t="shared" si="117"/>
        <v/>
      </c>
    </row>
    <row r="7377" customHeight="1" spans="11:11">
      <c r="K7377" s="31" t="str">
        <f ca="1" t="shared" si="117"/>
        <v/>
      </c>
    </row>
    <row r="7378" customHeight="1" spans="11:11">
      <c r="K7378" s="31" t="str">
        <f ca="1" t="shared" si="117"/>
        <v/>
      </c>
    </row>
    <row r="7379" customHeight="1" spans="11:11">
      <c r="K7379" s="31" t="str">
        <f ca="1" t="shared" si="117"/>
        <v/>
      </c>
    </row>
    <row r="7380" customHeight="1" spans="11:11">
      <c r="K7380" s="31" t="str">
        <f ca="1" t="shared" si="117"/>
        <v/>
      </c>
    </row>
    <row r="7381" customHeight="1" spans="11:11">
      <c r="K7381" s="31" t="str">
        <f ca="1" t="shared" si="117"/>
        <v/>
      </c>
    </row>
    <row r="7382" customHeight="1" spans="11:11">
      <c r="K7382" s="31" t="str">
        <f ca="1" t="shared" si="117"/>
        <v/>
      </c>
    </row>
    <row r="7383" customHeight="1" spans="11:11">
      <c r="K7383" s="31" t="str">
        <f ca="1" t="shared" si="117"/>
        <v/>
      </c>
    </row>
    <row r="7384" customHeight="1" spans="11:11">
      <c r="K7384" s="31" t="str">
        <f ca="1" t="shared" si="117"/>
        <v/>
      </c>
    </row>
    <row r="7385" customHeight="1" spans="11:11">
      <c r="K7385" s="31" t="str">
        <f ca="1" t="shared" si="117"/>
        <v/>
      </c>
    </row>
    <row r="7386" customHeight="1" spans="11:11">
      <c r="K7386" s="31" t="str">
        <f ca="1" t="shared" si="117"/>
        <v/>
      </c>
    </row>
    <row r="7387" customHeight="1" spans="11:11">
      <c r="K7387" s="31" t="str">
        <f ca="1" t="shared" si="117"/>
        <v/>
      </c>
    </row>
    <row r="7388" customHeight="1" spans="11:11">
      <c r="K7388" s="31" t="str">
        <f ca="1" t="shared" si="117"/>
        <v/>
      </c>
    </row>
    <row r="7389" customHeight="1" spans="11:11">
      <c r="K7389" s="31" t="str">
        <f ca="1" t="shared" si="117"/>
        <v/>
      </c>
    </row>
    <row r="7390" customHeight="1" spans="11:11">
      <c r="K7390" s="31" t="str">
        <f ca="1" t="shared" si="117"/>
        <v/>
      </c>
    </row>
    <row r="7391" customHeight="1" spans="11:11">
      <c r="K7391" s="31" t="str">
        <f ca="1" t="shared" si="117"/>
        <v/>
      </c>
    </row>
    <row r="7392" customHeight="1" spans="11:11">
      <c r="K7392" s="31" t="str">
        <f ca="1" t="shared" si="117"/>
        <v/>
      </c>
    </row>
    <row r="7393" customHeight="1" spans="11:11">
      <c r="K7393" s="31" t="str">
        <f ca="1" t="shared" si="117"/>
        <v/>
      </c>
    </row>
    <row r="7394" customHeight="1" spans="11:11">
      <c r="K7394" s="31" t="str">
        <f ca="1" t="shared" si="117"/>
        <v/>
      </c>
    </row>
    <row r="7395" customHeight="1" spans="11:11">
      <c r="K7395" s="31" t="str">
        <f ca="1" t="shared" si="117"/>
        <v/>
      </c>
    </row>
    <row r="7396" customHeight="1" spans="11:11">
      <c r="K7396" s="31" t="str">
        <f ca="1" t="shared" si="117"/>
        <v/>
      </c>
    </row>
    <row r="7397" customHeight="1" spans="11:11">
      <c r="K7397" s="31" t="str">
        <f ca="1" t="shared" si="117"/>
        <v/>
      </c>
    </row>
    <row r="7398" customHeight="1" spans="11:11">
      <c r="K7398" s="31" t="str">
        <f ca="1" t="shared" si="117"/>
        <v/>
      </c>
    </row>
    <row r="7399" customHeight="1" spans="11:11">
      <c r="K7399" s="31" t="str">
        <f ca="1" t="shared" si="117"/>
        <v/>
      </c>
    </row>
    <row r="7400" customHeight="1" spans="11:11">
      <c r="K7400" s="31" t="str">
        <f ca="1" t="shared" si="117"/>
        <v/>
      </c>
    </row>
    <row r="7401" customHeight="1" spans="11:11">
      <c r="K7401" s="31" t="str">
        <f ca="1" t="shared" si="117"/>
        <v/>
      </c>
    </row>
    <row r="7402" customHeight="1" spans="11:11">
      <c r="K7402" s="31" t="str">
        <f ca="1" t="shared" si="117"/>
        <v/>
      </c>
    </row>
    <row r="7403" customHeight="1" spans="11:11">
      <c r="K7403" s="31" t="str">
        <f ca="1" t="shared" si="117"/>
        <v/>
      </c>
    </row>
    <row r="7404" customHeight="1" spans="11:11">
      <c r="K7404" s="31" t="str">
        <f ca="1" t="shared" si="117"/>
        <v/>
      </c>
    </row>
    <row r="7405" customHeight="1" spans="11:11">
      <c r="K7405" s="31" t="str">
        <f ca="1" t="shared" si="117"/>
        <v/>
      </c>
    </row>
    <row r="7406" customHeight="1" spans="11:11">
      <c r="K7406" s="31" t="str">
        <f ca="1" t="shared" si="117"/>
        <v/>
      </c>
    </row>
    <row r="7407" customHeight="1" spans="11:11">
      <c r="K7407" s="31" t="str">
        <f ca="1" t="shared" si="117"/>
        <v/>
      </c>
    </row>
    <row r="7408" customHeight="1" spans="11:11">
      <c r="K7408" s="31" t="str">
        <f ca="1" t="shared" si="117"/>
        <v/>
      </c>
    </row>
    <row r="7409" customHeight="1" spans="11:11">
      <c r="K7409" s="31" t="str">
        <f ca="1" t="shared" si="117"/>
        <v/>
      </c>
    </row>
    <row r="7410" customHeight="1" spans="11:11">
      <c r="K7410" s="31" t="str">
        <f ca="1" t="shared" si="117"/>
        <v/>
      </c>
    </row>
    <row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     <v/>
      </c>
    </row>
    <row r="7413" customHeight="1" spans="11:11">
      <c r="K7413" s="31" t="str">
        <f ca="1" t="shared" si="117"/>
        <v/>
      </c>
    </row>
    <row r="7414" customHeight="1" spans="11:11">
      <c r="K7414" s="31" t="str">
        <f ca="1" t="shared" si="117"/>
        <v/>
      </c>
    </row>
    <row r="7415" customHeight="1" spans="11:11">
      <c r="K7415" s="31" t="str">
        <f ca="1" t="shared" si="117"/>
        <v/>
      </c>
    </row>
    <row r="7416" customHeight="1" spans="11:11">
      <c r="K7416" s="31" t="str">
        <f ca="1" t="shared" si="117"/>
        <v/>
      </c>
    </row>
    <row r="7417" customHeight="1" spans="11:11">
      <c r="K7417" s="31" t="str">
        <f ca="1" t="shared" si="117"/>
        <v/>
      </c>
    </row>
    <row r="7418" customHeight="1" spans="11:11">
      <c r="K7418" s="31" t="str">
        <f ca="1" t="shared" si="117"/>
        <v/>
      </c>
    </row>
    <row r="7419" customHeight="1" spans="11:11">
      <c r="K7419" s="31" t="str">
        <f ca="1" t="shared" si="117"/>
        <v/>
      </c>
    </row>
    <row r="7420" customHeight="1" spans="11:11">
      <c r="K7420" s="31" t="str">
        <f ca="1" t="shared" si="117"/>
        <v/>
      </c>
    </row>
    <row r="7421" customHeight="1" spans="11:11">
      <c r="K7421" s="31" t="str">
        <f ca="1" t="shared" si="117"/>
        <v/>
      </c>
    </row>
    <row r="7422" customHeight="1" spans="11:11">
      <c r="K7422" s="31" t="str">
        <f ca="1" t="shared" si="117"/>
        <v/>
      </c>
    </row>
    <row r="7423" customHeight="1" spans="11:11">
      <c r="K7423" s="31" t="str">
        <f ca="1" t="shared" si="117"/>
        <v/>
      </c>
    </row>
    <row r="7424" customHeight="1" spans="11:11">
      <c r="K7424" s="31" t="str">
        <f ca="1" t="shared" si="117"/>
        <v/>
      </c>
    </row>
    <row r="7425" customHeight="1" spans="11:11">
      <c r="K7425" s="31" t="str">
        <f ca="1" t="shared" si="117"/>
        <v/>
      </c>
    </row>
    <row r="7426" customHeight="1" spans="11:11">
      <c r="K7426" s="31" t="str">
        <f ca="1" t="shared" si="117"/>
        <v/>
      </c>
    </row>
    <row r="7427" customHeight="1" spans="11:11">
      <c r="K7427" s="31" t="str">
        <f ca="1" t="shared" si="117"/>
        <v/>
      </c>
    </row>
    <row r="7428" customHeight="1" spans="11:11">
      <c r="K7428" s="31" t="str">
        <f ca="1" t="shared" si="117"/>
        <v/>
      </c>
    </row>
    <row r="7429" customHeight="1" spans="11:11">
      <c r="K7429" s="31" t="str">
        <f ca="1" t="shared" si="117"/>
        <v/>
      </c>
    </row>
    <row r="7430" customHeight="1" spans="11:11">
      <c r="K7430" s="31" t="str">
        <f ca="1" t="shared" si="117"/>
        <v/>
      </c>
    </row>
    <row r="7431" customHeight="1" spans="11:11">
      <c r="K7431" s="31" t="str">
        <f ca="1" t="shared" si="117"/>
        <v/>
      </c>
    </row>
    <row r="7432" customHeight="1" spans="11:11">
      <c r="K7432" s="31" t="str">
        <f ca="1" t="shared" si="117"/>
        <v/>
      </c>
    </row>
    <row r="7433" customHeight="1" spans="11:11">
      <c r="K7433" s="31" t="str">
        <f ca="1" t="shared" si="117"/>
        <v/>
      </c>
    </row>
    <row r="7434" customHeight="1" spans="11:11">
      <c r="K7434" s="31" t="str">
        <f ca="1" t="shared" si="117"/>
        <v/>
      </c>
    </row>
    <row r="7435" customHeight="1" spans="11:11">
      <c r="K7435" s="31" t="str">
        <f ca="1" t="shared" si="117"/>
        <v/>
      </c>
    </row>
    <row r="7436" customHeight="1" spans="11:11">
      <c r="K7436" s="31" t="str">
        <f ca="1" t="shared" si="117"/>
        <v/>
      </c>
    </row>
    <row r="7437" customHeight="1" spans="11:11">
      <c r="K7437" s="31" t="str">
        <f ca="1" t="shared" si="117"/>
        <v/>
      </c>
    </row>
    <row r="7438" customHeight="1" spans="11:11">
      <c r="K7438" s="31" t="str">
        <f ca="1" t="shared" ref="K7438:K7501" si="118">IF(B7438="","",IF(AND(J7438&lt;&gt;"✔",I7438&lt;TODAY()),"已超期",""))</f>
        <v/>
      </c>
    </row>
    <row r="7439" customHeight="1" spans="11:11">
      <c r="K7439" s="31" t="str">
        <f ca="1" t="shared" si="118"/>
        <v/>
      </c>
    </row>
    <row r="7440" customHeight="1" spans="11:11">
      <c r="K7440" s="31" t="str">
        <f ca="1" t="shared" si="118"/>
        <v/>
      </c>
    </row>
    <row r="7441" customHeight="1" spans="11:11">
      <c r="K7441" s="31" t="str">
        <f ca="1" t="shared" si="118"/>
        <v/>
      </c>
    </row>
    <row r="7442" customHeight="1" spans="11:11">
      <c r="K7442" s="31" t="str">
        <f ca="1" t="shared" si="118"/>
        <v/>
      </c>
    </row>
    <row r="7443" customHeight="1" spans="11:11">
      <c r="K7443" s="31" t="str">
        <f ca="1" t="shared" si="118"/>
        <v/>
      </c>
    </row>
    <row r="7444" customHeight="1" spans="11:11">
      <c r="K7444" s="31" t="str">
        <f ca="1" t="shared" si="118"/>
        <v/>
      </c>
    </row>
    <row r="7445" customHeight="1" spans="11:11">
      <c r="K7445" s="31" t="str">
        <f ca="1" t="shared" si="118"/>
        <v/>
      </c>
    </row>
    <row r="7446" customHeight="1" spans="11:11">
      <c r="K7446" s="31" t="str">
        <f ca="1" t="shared" si="118"/>
        <v/>
      </c>
    </row>
    <row r="7447" customHeight="1" spans="11:11">
      <c r="K7447" s="31" t="str">
        <f ca="1" t="shared" si="118"/>
        <v/>
      </c>
    </row>
    <row r="7448" customHeight="1" spans="11:11">
      <c r="K7448" s="31" t="str">
        <f ca="1" t="shared" si="118"/>
        <v/>
      </c>
    </row>
    <row r="7449" customHeight="1" spans="11:11">
      <c r="K7449" s="31" t="str">
        <f ca="1" t="shared" si="118"/>
        <v/>
      </c>
    </row>
    <row r="7450" customHeight="1" spans="11:11">
      <c r="K7450" s="31" t="str">
        <f ca="1" t="shared" si="118"/>
        <v/>
      </c>
    </row>
    <row r="7451" customHeight="1" spans="11:11">
      <c r="K7451" s="31" t="str">
        <f ca="1" t="shared" si="118"/>
        <v/>
      </c>
    </row>
    <row r="7452" customHeight="1" spans="11:11">
      <c r="K7452" s="31" t="str">
        <f ca="1" t="shared" si="118"/>
        <v/>
      </c>
    </row>
    <row r="7453" customHeight="1" spans="11:11">
      <c r="K7453" s="31" t="str">
        <f ca="1" t="shared" si="118"/>
        <v/>
      </c>
    </row>
    <row r="7454" customHeight="1" spans="11:11">
      <c r="K7454" s="31" t="str">
        <f ca="1" t="shared" si="118"/>
        <v/>
      </c>
    </row>
    <row r="7455" customHeight="1" spans="11:11">
      <c r="K7455" s="31" t="str">
        <f ca="1" t="shared" si="118"/>
        <v/>
      </c>
    </row>
    <row r="7456" customHeight="1" spans="11:11">
      <c r="K7456" s="31" t="str">
        <f ca="1" t="shared" si="118"/>
        <v/>
      </c>
    </row>
    <row r="7457" customHeight="1" spans="11:11">
      <c r="K7457" s="31" t="str">
        <f ca="1" t="shared" si="118"/>
        <v/>
      </c>
    </row>
    <row r="7458" customHeight="1" spans="11:11">
      <c r="K7458" s="31" t="str">
        <f ca="1" t="shared" si="118"/>
        <v/>
      </c>
    </row>
    <row r="7459" customHeight="1" spans="11:11">
      <c r="K7459" s="31" t="str">
        <f ca="1" t="shared" si="118"/>
        <v/>
      </c>
    </row>
    <row r="7460" customHeight="1" spans="11:11">
      <c r="K7460" s="31" t="str">
        <f ca="1" t="shared" si="118"/>
        <v/>
      </c>
    </row>
    <row r="7461" customHeight="1" spans="11:11">
      <c r="K7461" s="31" t="str">
        <f ca="1" t="shared" si="118"/>
        <v/>
      </c>
    </row>
    <row r="7462" customHeight="1" spans="11:11">
      <c r="K7462" s="31" t="str">
        <f ca="1" t="shared" si="118"/>
        <v/>
      </c>
    </row>
    <row r="7463" customHeight="1" spans="11:11">
      <c r="K7463" s="31" t="str">
        <f ca="1" t="shared" si="118"/>
        <v/>
      </c>
    </row>
    <row r="7464" customHeight="1" spans="11:11">
      <c r="K7464" s="31" t="str">
        <f ca="1" t="shared" si="118"/>
        <v/>
      </c>
    </row>
    <row r="7465" customHeight="1" spans="11:11">
      <c r="K7465" s="31" t="str">
        <f ca="1" t="shared" si="118"/>
        <v/>
      </c>
    </row>
    <row r="7466" customHeight="1" spans="11:11">
      <c r="K7466" s="31" t="str">
        <f ca="1" t="shared" si="118"/>
        <v/>
      </c>
    </row>
    <row r="7467" customHeight="1" spans="11:11">
      <c r="K7467" s="31" t="str">
        <f ca="1" t="shared" si="118"/>
        <v/>
      </c>
    </row>
    <row r="7468" customHeight="1" spans="11:11">
      <c r="K7468" s="31" t="str">
        <f ca="1" t="shared" si="118"/>
        <v/>
      </c>
    </row>
    <row r="7469" customHeight="1" spans="11:11">
      <c r="K7469" s="31" t="str">
        <f ca="1" t="shared" si="118"/>
        <v/>
      </c>
    </row>
    <row r="7470" customHeight="1" spans="11:11">
      <c r="K7470" s="31" t="str">
        <f ca="1" t="shared" si="118"/>
        <v/>
      </c>
    </row>
    <row r="7471" customHeight="1" spans="11:11">
      <c r="K7471" s="31" t="str">
        <f ca="1" t="shared" si="118"/>
        <v/>
      </c>
    </row>
    <row r="7472" customHeight="1" spans="11:11">
      <c r="K7472" s="31" t="str">
        <f ca="1" t="shared" si="118"/>
        <v/>
      </c>
    </row>
    <row r="7473" customHeight="1" spans="11:11">
      <c r="K7473" s="31" t="str">
        <f ca="1" t="shared" si="118"/>
        <v/>
      </c>
    </row>
    <row r="7474" customHeight="1" spans="11:11">
      <c r="K7474" s="31" t="str">
        <f ca="1" t="shared" si="118"/>
        <v/>
      </c>
    </row>
    <row r="7475" customHeight="1" spans="11:11">
      <c r="K7475" s="31" t="str">
        <f ca="1" t="shared" si="118"/>
        <v/>
      </c>
    </row>
    <row r="7476" customHeight="1" spans="11:11">
      <c r="K7476" s="31" t="str">
        <f ca="1" t="shared" si="118"/>
        <v/>
      </c>
    </row>
    <row r="7477" customHeight="1" spans="11:11">
      <c r="K7477" s="31" t="str">
        <f ca="1" t="shared" si="118"/>
        <v/>
      </c>
    </row>
    <row r="7478" customHeight="1" spans="11:11">
      <c r="K7478" s="31" t="str">
        <f ca="1" t="shared" si="118"/>
        <v/>
      </c>
    </row>
    <row r="7479" customHeight="1" spans="11:11">
      <c r="K7479" s="31" t="str">
        <f ca="1" t="shared" si="118"/>
        <v/>
      </c>
    </row>
    <row r="7480" customHeight="1" spans="11:11">
      <c r="K7480" s="31" t="str">
        <f ca="1" t="shared" si="118"/>
        <v/>
      </c>
    </row>
    <row r="7481" customHeight="1" spans="11:11">
      <c r="K7481" s="31" t="str">
        <f ca="1" t="shared" si="118"/>
        <v/>
      </c>
    </row>
    <row r="7482" customHeight="1" spans="11:11">
      <c r="K7482" s="31" t="str">
        <f ca="1" t="shared" si="118"/>
        <v/>
      </c>
    </row>
    <row r="7483" customHeight="1" spans="11:11">
      <c r="K7483" s="31" t="str">
        <f ca="1" t="shared" si="118"/>
        <v/>
      </c>
    </row>
    <row r="7484" customHeight="1" spans="11:11">
      <c r="K7484" s="31" t="str">
        <f ca="1" t="shared" si="118"/>
        <v/>
      </c>
    </row>
    <row r="7485" customHeight="1" spans="11:11">
      <c r="K7485" s="31" t="str">
        <f ca="1" t="shared" si="118"/>
        <v/>
      </c>
    </row>
    <row r="7486" customHeight="1" spans="11:11">
      <c r="K7486" s="31" t="str">
        <f ca="1" t="shared" si="118"/>
        <v/>
      </c>
    </row>
    <row r="7487" customHeight="1" spans="11:11">
      <c r="K7487" s="31" t="str">
        <f ca="1" t="shared" si="118"/>
        <v/>
      </c>
    </row>
    <row r="7488" customHeight="1" spans="11:11">
      <c r="K7488" s="31" t="str">
        <f ca="1" t="shared" si="118"/>
        <v/>
      </c>
    </row>
    <row r="7489" customHeight="1" spans="11:11">
      <c r="K7489" s="31" t="str">
        <f ca="1" t="shared" si="118"/>
        <v/>
      </c>
    </row>
    <row r="7490" customHeight="1" spans="11:11">
      <c r="K7490" s="31" t="str">
        <f ca="1" t="shared" si="118"/>
        <v/>
      </c>
    </row>
    <row r="7491" customHeight="1" spans="11:11">
      <c r="K7491" s="31" t="str">
        <f ca="1" t="shared" si="118"/>
        <v/>
      </c>
    </row>
    <row r="7492" customHeight="1" spans="11:11">
      <c r="K7492" s="31" t="str">
        <f ca="1" t="shared" si="118"/>
        <v/>
      </c>
    </row>
    <row r="7493" customHeight="1" spans="11:11">
      <c r="K7493" s="31" t="str">
        <f ca="1" t="shared" si="118"/>
        <v/>
      </c>
    </row>
    <row r="7494" customHeight="1" spans="11:11">
      <c r="K7494" s="31" t="str">
        <f ca="1" t="shared" si="118"/>
        <v/>
      </c>
    </row>
    <row r="7495" customHeight="1" spans="11:11">
      <c r="K7495" s="31" t="str">
        <f ca="1" t="shared" si="118"/>
        <v/>
      </c>
    </row>
    <row r="7496" customHeight="1" spans="11:11">
      <c r="K7496" s="31" t="str">
        <f ca="1" t="shared" si="118"/>
        <v/>
      </c>
    </row>
    <row r="7497" customHeight="1" spans="11:11">
      <c r="K7497" s="31" t="str">
        <f ca="1" t="shared" si="118"/>
        <v/>
      </c>
    </row>
    <row r="7498" customHeight="1" spans="11:11">
      <c r="K7498" s="31" t="str">
        <f ca="1" t="shared" si="118"/>
        <v/>
      </c>
    </row>
    <row r="7499" customHeight="1" spans="11:11">
      <c r="K7499" s="31" t="str">
        <f ca="1" t="shared" si="118"/>
        <v/>
      </c>
    </row>
    <row r="7500" customHeight="1" spans="11:11">
      <c r="K7500" s="31" t="str">
        <f ca="1" t="shared" si="118"/>
        <v/>
      </c>
    </row>
    <row r="7501" customHeight="1" spans="11:11">
      <c r="K7501" s="31" t="str">
        <f ca="1" t="shared" si="118"/>
        <v/>
      </c>
    </row>
    <row r="7502" customHeight="1" spans="11:11">
      <c r="K7502" s="31" t="str">
        <f ca="1" t="shared" ref="K7502:K7565" si="119">IF(B7502="","",IF(AND(J7502&lt;&gt;"✔",I7502&lt;TODAY()),"已超期",""))</f>
        <v/>
      </c>
    </row>
    <row r="7503" customHeight="1" spans="11:11">
      <c r="K7503" s="31" t="str">
        <f ca="1" t="shared" si="119"/>
        <v/>
      </c>
    </row>
    <row r="7504" customHeight="1" spans="11:11">
      <c r="K7504" s="31" t="str">
        <f ca="1" t="shared" si="119"/>
        <v/>
      </c>
    </row>
    <row r="7505" customHeight="1" spans="11:11">
      <c r="K7505" s="31" t="str">
        <f ca="1" t="shared" si="119"/>
        <v/>
      </c>
    </row>
    <row r="7506" customHeight="1" spans="11:11">
      <c r="K7506" s="31" t="str">
        <f ca="1" t="shared" si="119"/>
        <v/>
      </c>
    </row>
    <row r="7507" customHeight="1" spans="11:11">
      <c r="K7507" s="31" t="str">
        <f ca="1" t="shared" si="119"/>
        <v/>
      </c>
    </row>
    <row r="7508" customHeight="1" spans="11:11">
      <c r="K7508" s="31" t="str">
        <f ca="1" t="shared" si="119"/>
        <v/>
      </c>
    </row>
    <row r="7509" customHeight="1" spans="11:11">
      <c r="K7509" s="31" t="str">
        <f ca="1" t="shared" si="119"/>
        <v/>
      </c>
    </row>
    <row r="7510" customHeight="1" spans="11:11">
      <c r="K7510" s="31" t="str">
        <f ca="1" t="shared" si="119"/>
        <v/>
      </c>
    </row>
    <row r="7511" customHeight="1" spans="11:11">
      <c r="K7511" s="31" t="str">
        <f ca="1" t="shared" si="119"/>
        <v/>
      </c>
    </row>
    <row r="7512" customHeight="1" spans="11:11">
      <c r="K7512" s="31" t="str">
        <f ca="1" t="shared" si="119"/>
        <v/>
      </c>
    </row>
    <row r="7513" customHeight="1" spans="11:11">
      <c r="K7513" s="31" t="str">
        <f ca="1" t="shared" si="119"/>
        <v/>
      </c>
    </row>
    <row r="7514" customHeight="1" spans="11:11">
      <c r="K7514" s="31" t="str">
        <f ca="1" t="shared" si="119"/>
        <v/>
      </c>
    </row>
    <row r="7515" customHeight="1" spans="11:11">
      <c r="K7515" s="31" t="str">
        <f ca="1" t="shared" si="119"/>
        <v/>
      </c>
    </row>
    <row r="7516" customHeight="1" spans="11:11">
      <c r="K7516" s="31" t="str">
        <f ca="1" t="shared" si="119"/>
        <v/>
      </c>
    </row>
    <row r="7517" customHeight="1" spans="11:11">
      <c r="K7517" s="31" t="str">
        <f ca="1" t="shared" si="119"/>
        <v/>
      </c>
    </row>
    <row r="7518" customHeight="1" spans="11:11">
      <c r="K7518" s="31" t="str">
        <f ca="1" t="shared" si="119"/>
        <v/>
      </c>
    </row>
    <row r="7519" customHeight="1" spans="11:11">
      <c r="K7519" s="31" t="str">
        <f ca="1" t="shared" si="119"/>
        <v/>
      </c>
    </row>
    <row r="7520" customHeight="1" spans="11:11">
      <c r="K7520" s="31" t="str">
        <f ca="1" t="shared" si="119"/>
        <v/>
      </c>
    </row>
    <row r="7521" customHeight="1" spans="11:11">
      <c r="K7521" s="31" t="str">
        <f ca="1" t="shared" si="119"/>
        <v/>
      </c>
    </row>
    <row r="7522" customHeight="1" spans="11:11">
      <c r="K7522" s="31" t="str">
        <f ca="1" t="shared" si="119"/>
        <v/>
      </c>
    </row>
    <row r="7523" customHeight="1" spans="11:11">
      <c r="K7523" s="31" t="str">
        <f ca="1" t="shared" si="119"/>
        <v/>
      </c>
    </row>
    <row r="7524" customHeight="1" spans="11:11">
      <c r="K7524" s="31" t="str">
        <f ca="1" t="shared" si="119"/>
        <v/>
      </c>
    </row>
    <row r="7525" customHeight="1" spans="11:11">
      <c r="K7525" s="31" t="str">
        <f ca="1" t="shared" si="119"/>
        <v/>
      </c>
    </row>
    <row r="7526" customHeight="1" spans="11:11">
      <c r="K7526" s="31" t="str">
        <f ca="1" t="shared" si="119"/>
        <v/>
      </c>
    </row>
    <row r="7527" customHeight="1" spans="11:11">
      <c r="K7527" s="31" t="str">
        <f ca="1" t="shared" si="119"/>
        <v/>
      </c>
    </row>
    <row r="7528" customHeight="1" spans="11:11">
      <c r="K7528" s="31" t="str">
        <f ca="1" t="shared" si="119"/>
        <v/>
      </c>
    </row>
    <row r="7529" customHeight="1" spans="11:11">
      <c r="K7529" s="31" t="str">
        <f ca="1" t="shared" si="119"/>
        <v/>
      </c>
    </row>
    <row r="7530" customHeight="1" spans="11:11">
      <c r="K7530" s="31" t="str">
        <f ca="1" t="shared" si="119"/>
        <v/>
      </c>
    </row>
    <row r="7531" customHeight="1" spans="11:11">
      <c r="K7531" s="31" t="str">
        <f ca="1" t="shared" si="119"/>
        <v/>
      </c>
    </row>
    <row r="7532" customHeight="1" spans="11:11">
      <c r="K7532" s="31" t="str">
        <f ca="1" t="shared" si="119"/>
        <v/>
      </c>
    </row>
    <row r="7533" customHeight="1" spans="11:11">
      <c r="K7533" s="31" t="str">
        <f ca="1" t="shared" si="119"/>
        <v/>
      </c>
    </row>
    <row r="7534" customHeight="1" spans="11:11">
      <c r="K7534" s="31" t="str">
        <f ca="1" t="shared" si="119"/>
        <v/>
      </c>
    </row>
    <row r="7535" customHeight="1" spans="11:11">
      <c r="K7535" s="31" t="str">
        <f ca="1" t="shared" si="119"/>
        <v/>
      </c>
    </row>
    <row r="7536" customHeight="1" spans="11:11">
      <c r="K7536" s="31" t="str">
        <f ca="1" t="shared" si="119"/>
        <v/>
      </c>
    </row>
    <row r="7537" customHeight="1" spans="11:11">
      <c r="K7537" s="31" t="str">
        <f ca="1" t="shared" si="119"/>
        <v/>
      </c>
    </row>
    <row r="7538" customHeight="1" spans="11:11">
      <c r="K7538" s="31" t="str">
        <f ca="1" t="shared" si="119"/>
        <v/>
      </c>
    </row>
    <row r="7539" customHeight="1" spans="11:11">
      <c r="K7539" s="31" t="str">
        <f ca="1" t="shared" si="119"/>
        <v/>
      </c>
    </row>
    <row r="7540" customHeight="1" spans="11:11">
      <c r="K7540" s="31" t="str">
        <f ca="1" t="shared" si="119"/>
        <v/>
      </c>
    </row>
    <row r="7541" customHeight="1" spans="11:11">
      <c r="K7541" s="31" t="str">
        <f ca="1" t="shared" si="119"/>
        <v/>
      </c>
    </row>
    <row r="7542" customHeight="1" spans="11:11">
      <c r="K7542" s="31" t="str">
        <f ca="1" t="shared" si="119"/>
        <v/>
      </c>
    </row>
    <row r="7543" customHeight="1" spans="11:11">
      <c r="K7543" s="31" t="str">
        <f ca="1" t="shared" si="119"/>
        <v/>
      </c>
    </row>
    <row r="7544" customHeight="1" spans="11:11">
      <c r="K7544" s="31" t="str">
        <f ca="1" t="shared" si="119"/>
        <v/>
      </c>
    </row>
    <row r="7545" customHeight="1" spans="11:11">
      <c r="K7545" s="31" t="str">
        <f ca="1" t="shared" si="119"/>
        <v/>
      </c>
    </row>
    <row r="7546" customHeight="1" spans="11:11">
      <c r="K7546" s="31" t="str">
        <f ca="1" t="shared" si="119"/>
        <v/>
      </c>
    </row>
    <row r="7547" customHeight="1" spans="11:11">
      <c r="K7547" s="31" t="str">
        <f ca="1" t="shared" si="119"/>
        <v/>
      </c>
    </row>
    <row r="7548" customHeight="1" spans="11:11">
      <c r="K7548" s="31" t="str">
        <f ca="1" t="shared" si="119"/>
        <v/>
      </c>
    </row>
    <row r="7549" customHeight="1" spans="11:11">
      <c r="K7549" s="31" t="str">
        <f ca="1" t="shared" si="119"/>
        <v/>
      </c>
    </row>
    <row r="7550" customHeight="1" spans="11:11">
      <c r="K7550" s="31" t="str">
        <f ca="1" t="shared" si="119"/>
        <v/>
      </c>
    </row>
    <row r="7551" customHeight="1" spans="11:11">
      <c r="K7551" s="31" t="str">
        <f ca="1" t="shared" si="119"/>
        <v/>
      </c>
    </row>
    <row r="7552" customHeight="1" spans="11:11">
      <c r="K7552" s="31" t="str">
        <f ca="1" t="shared" si="119"/>
        <v/>
      </c>
    </row>
    <row r="7553" customHeight="1" spans="11:11">
      <c r="K7553" s="31" t="str">
        <f ca="1" t="shared" si="119"/>
        <v/>
      </c>
    </row>
    <row r="7554" customHeight="1" spans="11:11">
      <c r="K7554" s="31" t="str">
        <f ca="1" t="shared" si="119"/>
        <v/>
      </c>
    </row>
    <row r="7555" customHeight="1" spans="11:11">
      <c r="K7555" s="31" t="str">
        <f ca="1" t="shared" si="119"/>
        <v/>
      </c>
    </row>
    <row r="7556" customHeight="1" spans="11:11">
      <c r="K7556" s="31" t="str">
        <f ca="1" t="shared" si="119"/>
        <v/>
      </c>
    </row>
    <row r="7557" customHeight="1" spans="11:11">
      <c r="K7557" s="31" t="str">
        <f ca="1" t="shared" si="119"/>
        <v/>
      </c>
    </row>
    <row r="7558" customHeight="1" spans="11:11">
      <c r="K7558" s="31" t="str">
        <f ca="1" t="shared" si="119"/>
        <v/>
      </c>
    </row>
    <row r="7559" customHeight="1" spans="11:11">
      <c r="K7559" s="31" t="str">
        <f ca="1" t="shared" si="119"/>
        <v/>
      </c>
    </row>
    <row r="7560" customHeight="1" spans="11:11">
      <c r="K7560" s="31" t="str">
        <f ca="1" t="shared" si="119"/>
        <v/>
      </c>
    </row>
    <row r="7561" customHeight="1" spans="11:11">
      <c r="K7561" s="31" t="str">
        <f ca="1" t="shared" si="119"/>
        <v/>
      </c>
    </row>
    <row r="7562" customHeight="1" spans="11:11">
      <c r="K7562" s="31" t="str">
        <f ca="1" t="shared" si="119"/>
        <v/>
      </c>
    </row>
    <row r="7563" customHeight="1" spans="11:11">
      <c r="K7563" s="31" t="str">
        <f ca="1" t="shared" si="119"/>
        <v/>
      </c>
    </row>
    <row r="7564" customHeight="1" spans="11:11">
      <c r="K7564" s="31" t="str">
        <f ca="1" t="shared" si="119"/>
        <v/>
      </c>
    </row>
    <row r="7565" customHeight="1" spans="11:11">
      <c r="K7565" s="31" t="str">
        <f ca="1" t="shared" si="119"/>
        <v/>
      </c>
    </row>
    <row r="7566" customHeight="1" spans="11:11">
      <c r="K7566" s="31" t="str">
        <f ca="1" t="shared" ref="K7566:K7629" si="120">IF(B7566="","",IF(AND(J7566&lt;&gt;"✔",I7566&lt;TODAY()),"已超期",""))</f>
        <v/>
      </c>
    </row>
    <row r="7567" customHeight="1" spans="11:11">
      <c r="K7567" s="31" t="str">
        <f ca="1" t="shared" si="120"/>
        <v/>
      </c>
    </row>
    <row r="7568" customHeight="1" spans="11:11">
      <c r="K7568" s="31" t="str">
        <f ca="1" t="shared" si="120"/>
        <v/>
      </c>
    </row>
    <row r="7569" customHeight="1" spans="11:11">
      <c r="K7569" s="31" t="str">
        <f ca="1" t="shared" si="120"/>
        <v/>
      </c>
    </row>
    <row r="7570" customHeight="1" spans="11:11">
      <c r="K7570" s="31" t="str">
        <f ca="1" t="shared" si="120"/>
        <v/>
      </c>
    </row>
    <row r="7571" customHeight="1" spans="11:11">
      <c r="K7571" s="31" t="str">
        <f ca="1" t="shared" si="120"/>
        <v/>
      </c>
    </row>
    <row r="7572" customHeight="1" spans="11:11">
      <c r="K7572" s="31" t="str">
        <f ca="1" t="shared" si="120"/>
        <v/>
      </c>
    </row>
    <row r="7573" customHeight="1" spans="11:11">
      <c r="K7573" s="31" t="str">
        <f ca="1" t="shared" si="120"/>
        <v/>
      </c>
    </row>
    <row r="7574" customHeight="1" spans="11:11">
      <c r="K7574" s="31" t="str">
        <f ca="1" t="shared" si="120"/>
        <v/>
      </c>
    </row>
    <row r="7575" customHeight="1" spans="11:11">
      <c r="K7575" s="31" t="str">
        <f ca="1" t="shared" si="120"/>
        <v/>
      </c>
    </row>
    <row r="7576" customHeight="1" spans="11:11">
      <c r="K7576" s="31" t="str">
        <f ca="1" t="shared" si="120"/>
        <v/>
      </c>
    </row>
    <row r="7577" customHeight="1" spans="11:11">
      <c r="K7577" s="31" t="str">
        <f ca="1" t="shared" si="120"/>
        <v/>
      </c>
    </row>
    <row r="7578" customHeight="1" spans="11:11">
      <c r="K7578" s="31" t="str">
        <f ca="1" t="shared" si="120"/>
        <v/>
      </c>
    </row>
    <row r="7579" customHeight="1" spans="11:11">
      <c r="K7579" s="31" t="str">
        <f ca="1" t="shared" si="120"/>
        <v/>
      </c>
    </row>
    <row r="7580" customHeight="1" spans="11:11">
      <c r="K7580" s="31" t="str">
        <f ca="1" t="shared" si="120"/>
        <v/>
      </c>
    </row>
    <row r="7581" customHeight="1" spans="11:11">
      <c r="K7581" s="31" t="str">
        <f ca="1" t="shared" si="120"/>
        <v/>
      </c>
    </row>
    <row r="7582" customHeight="1" spans="11:11">
      <c r="K7582" s="31" t="str">
        <f ca="1" t="shared" si="120"/>
        <v/>
      </c>
    </row>
    <row r="7583" customHeight="1" spans="11:11">
      <c r="K7583" s="31" t="str">
        <f ca="1" t="shared" si="120"/>
        <v/>
      </c>
    </row>
    <row r="7584" customHeight="1" spans="11:11">
      <c r="K7584" s="31" t="str">
        <f ca="1" t="shared" si="120"/>
        <v/>
      </c>
    </row>
    <row r="7585" customHeight="1" spans="11:11">
      <c r="K7585" s="31" t="str">
        <f ca="1" t="shared" si="120"/>
        <v/>
      </c>
    </row>
    <row r="7586" customHeight="1" spans="11:11">
      <c r="K7586" s="31" t="str">
        <f ca="1" t="shared" si="120"/>
        <v/>
      </c>
    </row>
    <row r="7587" customHeight="1" spans="11:11">
      <c r="K7587" s="31" t="str">
        <f ca="1" t="shared" si="120"/>
        <v/>
      </c>
    </row>
    <row r="7588" customHeight="1" spans="11:11">
      <c r="K7588" s="31" t="str">
        <f ca="1" t="shared" si="120"/>
        <v/>
      </c>
    </row>
    <row r="7589" customHeight="1" spans="11:11">
      <c r="K7589" s="31" t="str">
        <f ca="1" t="shared" si="120"/>
        <v/>
      </c>
    </row>
    <row r="7590" customHeight="1" spans="11:11">
      <c r="K7590" s="31" t="str">
        <f ca="1" t="shared" si="120"/>
        <v/>
      </c>
    </row>
    <row r="7591" customHeight="1" spans="11:11">
      <c r="K7591" s="31" t="str">
        <f ca="1" t="shared" si="120"/>
        <v/>
      </c>
    </row>
    <row r="7592" customHeight="1" spans="11:11">
      <c r="K7592" s="31" t="str">
        <f ca="1" t="shared" si="120"/>
        <v/>
      </c>
    </row>
    <row r="7593" customHeight="1" spans="11:11">
      <c r="K7593" s="31" t="str">
        <f ca="1" t="shared" si="120"/>
        <v/>
      </c>
    </row>
    <row r="7594" customHeight="1" spans="11:11">
      <c r="K7594" s="31" t="str">
        <f ca="1" t="shared" si="120"/>
        <v/>
      </c>
    </row>
    <row r="7595" customHeight="1" spans="11:11">
      <c r="K7595" s="31" t="str">
        <f ca="1" t="shared" si="120"/>
        <v/>
      </c>
    </row>
    <row r="7596" customHeight="1" spans="11:11">
      <c r="K7596" s="31" t="str">
        <f ca="1" t="shared" si="120"/>
        <v/>
      </c>
    </row>
    <row r="7597" customHeight="1" spans="11:11">
      <c r="K7597" s="31" t="str">
        <f ca="1" t="shared" si="120"/>
        <v/>
      </c>
    </row>
    <row r="7598" customHeight="1" spans="11:11">
      <c r="K7598" s="31" t="str">
        <f ca="1" t="shared" si="120"/>
        <v/>
      </c>
    </row>
    <row r="7599" customHeight="1" spans="11:11">
      <c r="K7599" s="31" t="str">
        <f ca="1" t="shared" si="120"/>
        <v/>
      </c>
    </row>
    <row r="7600" customHeight="1" spans="11:11">
      <c r="K7600" s="31" t="str">
        <f ca="1" t="shared" si="120"/>
        <v/>
      </c>
    </row>
    <row r="7601" customHeight="1" spans="11:11">
      <c r="K7601" s="31" t="str">
        <f ca="1" t="shared" si="120"/>
        <v/>
      </c>
    </row>
    <row r="7602" customHeight="1" spans="11:11">
      <c r="K7602" s="31" t="str">
        <f ca="1" t="shared" si="120"/>
        <v/>
      </c>
    </row>
    <row r="7603" customHeight="1" spans="11:11">
      <c r="K7603" s="31" t="str">
        <f ca="1" t="shared" si="120"/>
        <v/>
      </c>
    </row>
    <row r="7604" customHeight="1" spans="11:11">
      <c r="K7604" s="31" t="str">
        <f ca="1" t="shared" si="120"/>
        <v/>
      </c>
    </row>
    <row r="7605" customHeight="1" spans="11:11">
      <c r="K7605" s="31" t="str">
        <f ca="1" t="shared" si="120"/>
        <v/>
      </c>
    </row>
    <row r="7606" customHeight="1" spans="11:11">
      <c r="K7606" s="31" t="str">
        <f ca="1" t="shared" si="120"/>
        <v/>
      </c>
    </row>
    <row r="7607" customHeight="1" spans="11:11">
      <c r="K7607" s="31" t="str">
        <f ca="1" t="shared" si="120"/>
        <v/>
      </c>
    </row>
    <row r="7608" customHeight="1" spans="11:11">
      <c r="K7608" s="31" t="str">
        <f ca="1" t="shared" si="120"/>
        <v/>
      </c>
    </row>
    <row r="7609" customHeight="1" spans="11:11">
      <c r="K7609" s="31" t="str">
        <f ca="1" t="shared" si="120"/>
        <v/>
      </c>
    </row>
    <row r="7610" customHeight="1" spans="11:11">
      <c r="K7610" s="31" t="str">
        <f ca="1" t="shared" si="120"/>
        <v/>
      </c>
    </row>
    <row r="7611" customHeight="1" spans="11:11">
      <c r="K7611" s="31" t="str">
        <f ca="1" t="shared" si="120"/>
        <v/>
      </c>
    </row>
    <row r="7612" customHeight="1" spans="11:11">
      <c r="K7612" s="31" t="str">
        <f ca="1" t="shared" si="120"/>
        <v/>
      </c>
    </row>
    <row r="7613" customHeight="1" spans="11:11">
      <c r="K7613" s="31" t="str">
        <f ca="1" t="shared" si="120"/>
        <v/>
      </c>
    </row>
    <row r="7614" customHeight="1" spans="11:11">
      <c r="K7614" s="31" t="str">
        <f ca="1" t="shared" si="120"/>
        <v/>
      </c>
    </row>
    <row r="7615" customHeight="1" spans="11:11">
      <c r="K7615" s="31" t="str">
        <f ca="1" t="shared" si="120"/>
        <v/>
      </c>
    </row>
    <row r="7616" customHeight="1" spans="11:11">
      <c r="K7616" s="31" t="str">
        <f ca="1" t="shared" si="120"/>
        <v/>
      </c>
    </row>
    <row r="7617" customHeight="1" spans="11:11">
      <c r="K7617" s="31" t="str">
        <f ca="1" t="shared" si="120"/>
        <v/>
      </c>
    </row>
    <row r="7618" customHeight="1" spans="11:11">
      <c r="K7618" s="31" t="str">
        <f ca="1" t="shared" si="120"/>
        <v/>
      </c>
    </row>
    <row r="7619" customHeight="1" spans="11:11">
      <c r="K7619" s="31" t="str">
        <f ca="1" t="shared" si="120"/>
        <v/>
      </c>
    </row>
    <row r="7620" customHeight="1" spans="11:11">
      <c r="K7620" s="31" t="str">
        <f ca="1" t="shared" si="120"/>
        <v/>
      </c>
    </row>
    <row r="7621" customHeight="1" spans="11:11">
      <c r="K7621" s="31" t="str">
        <f ca="1" t="shared" si="120"/>
        <v/>
      </c>
    </row>
    <row r="7622" customHeight="1" spans="11:11">
      <c r="K7622" s="31" t="str">
        <f ca="1" t="shared" si="120"/>
        <v/>
      </c>
    </row>
    <row r="7623" customHeight="1" spans="11:11">
      <c r="K7623" s="31" t="str">
        <f ca="1" t="shared" si="120"/>
        <v/>
      </c>
    </row>
    <row r="7624" customHeight="1" spans="11:11">
      <c r="K7624" s="31" t="str">
        <f ca="1" t="shared" si="120"/>
        <v/>
      </c>
    </row>
    <row r="7625" customHeight="1" spans="11:11">
      <c r="K7625" s="31" t="str">
        <f ca="1" t="shared" si="120"/>
        <v/>
      </c>
    </row>
    <row r="7626" customHeight="1" spans="11:11">
      <c r="K7626" s="31" t="str">
        <f ca="1" t="shared" si="120"/>
        <v/>
      </c>
    </row>
    <row r="7627" customHeight="1" spans="11:11">
      <c r="K7627" s="31" t="str">
        <f ca="1" t="shared" si="120"/>
        <v/>
      </c>
    </row>
    <row r="7628" customHeight="1" spans="11:11">
      <c r="K7628" s="31" t="str">
        <f ca="1" t="shared" si="120"/>
        <v/>
      </c>
    </row>
    <row r="7629" customHeight="1" spans="11:11">
      <c r="K7629" s="31" t="str">
        <f ca="1" t="shared" si="120"/>
        <v/>
      </c>
    </row>
    <row r="7630" customHeight="1" spans="11:11">
      <c r="K7630" s="31" t="str">
        <f ca="1" t="shared" ref="K7630:K7693" si="121">IF(B7630="","",IF(AND(J7630&lt;&gt;"✔",I7630&lt;TODAY()),"已超期",""))</f>
        <v/>
      </c>
    </row>
    <row r="7631" customHeight="1" spans="11:11">
      <c r="K7631" s="31" t="str">
        <f ca="1" t="shared" si="121"/>
        <v/>
      </c>
    </row>
    <row r="7632" customHeight="1" spans="11:11">
      <c r="K7632" s="31" t="str">
        <f ca="1" t="shared" si="121"/>
        <v/>
      </c>
    </row>
    <row r="7633" customHeight="1" spans="11:11">
      <c r="K7633" s="31" t="str">
        <f ca="1" t="shared" si="121"/>
        <v/>
      </c>
    </row>
    <row r="7634" customHeight="1" spans="11:11">
      <c r="K7634" s="31" t="str">
        <f ca="1" t="shared" si="121"/>
        <v/>
      </c>
    </row>
    <row r="7635" customHeight="1" spans="11:11">
      <c r="K7635" s="31" t="str">
        <f ca="1" t="shared" si="121"/>
        <v/>
      </c>
    </row>
    <row r="7636" customHeight="1" spans="11:11">
      <c r="K7636" s="31" t="str">
        <f ca="1" t="shared" si="121"/>
        <v/>
      </c>
    </row>
    <row r="7637" customHeight="1" spans="11:11">
      <c r="K7637" s="31" t="str">
        <f ca="1" t="shared" si="121"/>
        <v/>
      </c>
    </row>
    <row r="7638" customHeight="1" spans="11:11">
      <c r="K7638" s="31" t="str">
        <f ca="1" t="shared" si="121"/>
        <v/>
      </c>
    </row>
    <row r="7639" customHeight="1" spans="11:11">
      <c r="K7639" s="31" t="str">
        <f ca="1" t="shared" si="121"/>
        <v/>
      </c>
    </row>
    <row r="7640" customHeight="1" spans="11:11">
      <c r="K7640" s="31" t="str">
        <f ca="1" t="shared" si="121"/>
        <v/>
      </c>
    </row>
    <row r="7641" customHeight="1" spans="11:11">
      <c r="K7641" s="31" t="str">
        <f ca="1" t="shared" si="121"/>
        <v/>
      </c>
    </row>
    <row r="7642" customHeight="1" spans="11:11">
      <c r="K7642" s="31" t="str">
        <f ca="1" t="shared" si="121"/>
        <v/>
      </c>
    </row>
    <row r="7643" customHeight="1" spans="11:11">
      <c r="K7643" s="31" t="str">
        <f ca="1" t="shared" si="121"/>
        <v/>
      </c>
    </row>
    <row r="7644" customHeight="1" spans="11:11">
      <c r="K7644" s="31" t="str">
        <f ca="1" t="shared" si="121"/>
        <v/>
      </c>
    </row>
    <row r="7645" customHeight="1" spans="11:11">
      <c r="K7645" s="31" t="str">
        <f ca="1" t="shared" si="121"/>
        <v/>
      </c>
    </row>
    <row r="7646" customHeight="1" spans="11:11">
      <c r="K7646" s="31" t="str">
        <f ca="1" t="shared" si="121"/>
        <v/>
      </c>
    </row>
    <row r="7647" customHeight="1" spans="11:11">
      <c r="K7647" s="31" t="str">
        <f ca="1" t="shared" si="121"/>
        <v/>
      </c>
    </row>
    <row r="7648" customHeight="1" spans="11:11">
      <c r="K7648" s="31" t="str">
        <f ca="1" t="shared" si="121"/>
        <v/>
      </c>
    </row>
    <row r="7649" customHeight="1" spans="11:11">
      <c r="K7649" s="31" t="str">
        <f ca="1" t="shared" si="121"/>
        <v/>
      </c>
    </row>
    <row r="7650" customHeight="1" spans="11:11">
      <c r="K7650" s="31" t="str">
        <f ca="1" t="shared" si="121"/>
        <v/>
      </c>
    </row>
    <row r="7651" customHeight="1" spans="11:11">
      <c r="K7651" s="31" t="str">
        <f ca="1" t="shared" si="121"/>
        <v/>
      </c>
    </row>
    <row r="7652" customHeight="1" spans="11:11">
      <c r="K7652" s="31" t="str">
        <f ca="1" t="shared" si="121"/>
        <v/>
      </c>
    </row>
    <row r="7653" customHeight="1" spans="11:11">
      <c r="K7653" s="31" t="str">
        <f ca="1" t="shared" si="121"/>
        <v/>
      </c>
    </row>
    <row r="7654" customHeight="1" spans="11:11">
      <c r="K7654" s="31" t="str">
        <f ca="1" t="shared" si="121"/>
        <v/>
      </c>
    </row>
    <row r="7655" customHeight="1" spans="11:11">
      <c r="K7655" s="31" t="str">
        <f ca="1" t="shared" si="121"/>
        <v/>
      </c>
    </row>
    <row r="7656" customHeight="1" spans="11:11">
      <c r="K7656" s="31" t="str">
        <f ca="1" t="shared" si="121"/>
        <v/>
      </c>
    </row>
    <row r="7657" customHeight="1" spans="11:11">
      <c r="K7657" s="31" t="str">
        <f ca="1" t="shared" si="121"/>
        <v/>
      </c>
    </row>
    <row r="7658" customHeight="1" spans="11:11">
      <c r="K7658" s="31" t="str">
        <f ca="1" t="shared" si="121"/>
        <v/>
      </c>
    </row>
    <row r="7659" customHeight="1" spans="11:11">
      <c r="K7659" s="31" t="str">
        <f ca="1" t="shared" si="121"/>
        <v/>
      </c>
    </row>
    <row r="7660" customHeight="1" spans="11:11">
      <c r="K7660" s="31" t="str">
        <f ca="1" t="shared" si="121"/>
        <v/>
      </c>
    </row>
    <row r="7661" customHeight="1" spans="11:11">
      <c r="K7661" s="31" t="str">
        <f ca="1" t="shared" si="121"/>
        <v/>
      </c>
    </row>
    <row r="7662" customHeight="1" spans="11:11">
      <c r="K7662" s="31" t="str">
        <f ca="1" t="shared" si="121"/>
        <v/>
      </c>
    </row>
    <row r="7663" customHeight="1" spans="11:11">
      <c r="K7663" s="31" t="str">
        <f ca="1" t="shared" si="121"/>
        <v/>
      </c>
    </row>
    <row r="7664" customHeight="1" spans="11:11">
      <c r="K7664" s="31" t="str">
        <f ca="1" t="shared" si="121"/>
        <v/>
      </c>
    </row>
    <row r="7665" customHeight="1" spans="11:11">
      <c r="K7665" s="31" t="str">
        <f ca="1" t="shared" si="121"/>
        <v/>
      </c>
    </row>
    <row r="7666" customHeight="1" spans="11:11">
      <c r="K7666" s="31" t="str">
        <f ca="1" t="shared" si="121"/>
        <v/>
      </c>
    </row>
    <row r="7667" customHeight="1" spans="11:11">
      <c r="K7667" s="31" t="str">
        <f ca="1" t="shared" si="121"/>
        <v/>
      </c>
    </row>
    <row r="7668" customHeight="1" spans="11:11">
      <c r="K7668" s="31" t="str">
        <f ca="1" t="shared" si="121"/>
        <v/>
      </c>
    </row>
    <row r="7669" customHeight="1" spans="11:11">
      <c r="K7669" s="31" t="str">
        <f ca="1" t="shared" si="121"/>
        <v/>
      </c>
    </row>
    <row r="7670" customHeight="1" spans="11:11">
      <c r="K7670" s="31" t="str">
        <f ca="1" t="shared" si="121"/>
        <v/>
      </c>
    </row>
    <row r="7671" customHeight="1" spans="11:11">
      <c r="K7671" s="31" t="str">
        <f ca="1" t="shared" si="121"/>
        <v/>
      </c>
    </row>
    <row r="7672" customHeight="1" spans="11:11">
      <c r="K7672" s="31" t="str">
        <f ca="1" t="shared" si="121"/>
        <v/>
      </c>
    </row>
    <row r="7673" customHeight="1" spans="11:11">
      <c r="K7673" s="31" t="str">
        <f ca="1" t="shared" si="121"/>
        <v/>
      </c>
    </row>
    <row r="7674" customHeight="1" spans="11:11">
      <c r="K7674" s="31" t="str">
        <f ca="1" t="shared" si="121"/>
        <v/>
      </c>
    </row>
    <row r="7675" customHeight="1" spans="11:11">
      <c r="K7675" s="31" t="str">
        <f ca="1" t="shared" si="121"/>
        <v/>
      </c>
    </row>
    <row r="7676" customHeight="1" spans="11:11">
      <c r="K7676" s="31" t="str">
        <f ca="1" t="shared" si="121"/>
        <v/>
      </c>
    </row>
    <row r="7677" customHeight="1" spans="11:11">
      <c r="K7677" s="31" t="str">
        <f ca="1" t="shared" si="121"/>
        <v/>
      </c>
    </row>
    <row r="7678" customHeight="1" spans="11:11">
      <c r="K7678" s="31" t="str">
        <f ca="1" t="shared" si="121"/>
        <v/>
      </c>
    </row>
    <row r="7679" customHeight="1" spans="11:11">
      <c r="K7679" s="31" t="str">
        <f ca="1" t="shared" si="121"/>
        <v/>
      </c>
    </row>
    <row r="7680" customHeight="1" spans="11:11">
      <c r="K7680" s="31" t="str">
        <f ca="1" t="shared" si="121"/>
        <v/>
      </c>
    </row>
    <row r="7681" customHeight="1" spans="11:11">
      <c r="K7681" s="31" t="str">
        <f ca="1" t="shared" si="121"/>
        <v/>
      </c>
    </row>
    <row r="7682" customHeight="1" spans="11:11">
      <c r="K7682" s="31" t="str">
        <f ca="1" t="shared" si="121"/>
        <v/>
      </c>
    </row>
    <row r="7683" customHeight="1" spans="11:11">
      <c r="K7683" s="31" t="str">
        <f ca="1" t="shared" si="121"/>
        <v/>
      </c>
    </row>
    <row r="7684" customHeight="1" spans="11:11">
      <c r="K7684" s="31" t="str">
        <f ca="1" t="shared" si="121"/>
        <v/>
      </c>
    </row>
    <row r="7685" customHeight="1" spans="11:11">
      <c r="K7685" s="31" t="str">
        <f ca="1" t="shared" si="121"/>
        <v/>
      </c>
    </row>
    <row r="7686" customHeight="1" spans="11:11">
      <c r="K7686" s="31" t="str">
        <f ca="1" t="shared" si="121"/>
        <v/>
      </c>
    </row>
    <row r="7687" customHeight="1" spans="11:11">
      <c r="K7687" s="31" t="str">
        <f ca="1" t="shared" si="121"/>
        <v/>
      </c>
    </row>
    <row r="7688" customHeight="1" spans="11:11">
      <c r="K7688" s="31" t="str">
        <f ca="1" t="shared" si="121"/>
        <v/>
      </c>
    </row>
    <row r="7689" customHeight="1" spans="11:11">
      <c r="K7689" s="31" t="str">
        <f ca="1" t="shared" si="121"/>
        <v/>
      </c>
    </row>
    <row r="7690" customHeight="1" spans="11:11">
      <c r="K7690" s="31" t="str">
        <f ca="1" t="shared" si="121"/>
        <v/>
      </c>
    </row>
    <row r="7691" customHeight="1" spans="11:11">
      <c r="K7691" s="31" t="str">
        <f ca="1" t="shared" si="121"/>
        <v/>
      </c>
    </row>
    <row r="7692" customHeight="1" spans="11:11">
      <c r="K7692" s="31" t="str">
        <f ca="1" t="shared" si="121"/>
        <v/>
      </c>
    </row>
    <row r="7693" customHeight="1" spans="11:11">
      <c r="K7693" s="31" t="str">
        <f ca="1" t="shared" si="121"/>
        <v/>
      </c>
    </row>
    <row r="7694" customHeight="1" spans="11:11">
      <c r="K7694" s="31" t="str">
        <f ca="1" t="shared" ref="K7694:K7757" si="122">IF(B7694="","",IF(AND(J7694&lt;&gt;"✔",I7694&lt;TODAY()),"已超期",""))</f>
        <v/>
      </c>
    </row>
    <row r="7695" customHeight="1" spans="11:11">
      <c r="K7695" s="31" t="str">
        <f ca="1" t="shared" si="122"/>
        <v/>
      </c>
    </row>
    <row r="7696" customHeight="1" spans="11:11">
      <c r="K7696" s="31" t="str">
        <f ca="1" t="shared" si="122"/>
        <v/>
      </c>
    </row>
    <row r="7697" customHeight="1" spans="11:11">
      <c r="K7697" s="31" t="str">
        <f ca="1" t="shared" si="122"/>
        <v/>
      </c>
    </row>
    <row r="7698" customHeight="1" spans="11:11">
      <c r="K7698" s="31" t="str">
        <f ca="1" t="shared" si="122"/>
        <v/>
      </c>
    </row>
    <row r="7699" customHeight="1" spans="11:11">
      <c r="K7699" s="31" t="str">
        <f ca="1" t="shared" si="122"/>
        <v/>
      </c>
    </row>
    <row r="7700" customHeight="1" spans="11:11">
      <c r="K7700" s="31" t="str">
        <f ca="1" t="shared" si="122"/>
        <v/>
      </c>
    </row>
    <row r="7701" customHeight="1" spans="11:11">
      <c r="K7701" s="31" t="str">
        <f ca="1" t="shared" si="122"/>
        <v/>
      </c>
    </row>
    <row r="7702" customHeight="1" spans="11:11">
      <c r="K7702" s="31" t="str">
        <f ca="1" t="shared" si="122"/>
        <v/>
      </c>
    </row>
    <row r="7703" customHeight="1" spans="11:11">
      <c r="K7703" s="31" t="str">
        <f ca="1" t="shared" si="122"/>
        <v/>
      </c>
    </row>
    <row r="7704" customHeight="1" spans="11:11">
      <c r="K7704" s="31" t="str">
        <f ca="1" t="shared" si="122"/>
        <v/>
      </c>
    </row>
    <row r="7705" customHeight="1" spans="11:11">
      <c r="K7705" s="31" t="str">
        <f ca="1" t="shared" si="122"/>
        <v/>
      </c>
    </row>
    <row r="7706" customHeight="1" spans="11:11">
      <c r="K7706" s="31" t="str">
        <f ca="1" t="shared" si="122"/>
        <v/>
      </c>
    </row>
    <row r="7707" customHeight="1" spans="11:11">
      <c r="K7707" s="31" t="str">
        <f ca="1" t="shared" si="122"/>
        <v/>
      </c>
    </row>
    <row r="7708" customHeight="1" spans="11:11">
      <c r="K7708" s="31" t="str">
        <f ca="1" t="shared" si="122"/>
        <v/>
      </c>
    </row>
    <row r="7709" customHeight="1" spans="11:11">
      <c r="K7709" s="31" t="str">
        <f ca="1" t="shared" si="122"/>
        <v/>
      </c>
    </row>
    <row r="7710" customHeight="1" spans="11:11">
      <c r="K7710" s="31" t="str">
        <f ca="1" t="shared" si="122"/>
        <v/>
      </c>
    </row>
    <row r="7711" customHeight="1" spans="11:11">
      <c r="K7711" s="31" t="str">
        <f ca="1" t="shared" si="122"/>
        <v/>
      </c>
    </row>
    <row r="7712" customHeight="1" spans="11:11">
      <c r="K7712" s="31" t="str">
        <f ca="1" t="shared" si="122"/>
        <v/>
      </c>
    </row>
    <row r="7713" customHeight="1" spans="11:11">
      <c r="K7713" s="31" t="str">
        <f ca="1" t="shared" si="122"/>
        <v/>
      </c>
    </row>
    <row r="7714" customHeight="1" spans="11:11">
      <c r="K7714" s="31" t="str">
        <f ca="1" t="shared" si="122"/>
        <v/>
      </c>
    </row>
    <row r="7715" customHeight="1" spans="11:11">
      <c r="K7715" s="31" t="str">
        <f ca="1" t="shared" si="122"/>
        <v/>
      </c>
    </row>
    <row r="7716" customHeight="1" spans="11:11">
      <c r="K7716" s="31" t="str">
        <f ca="1" t="shared" si="122"/>
        <v/>
      </c>
    </row>
    <row r="7717" customHeight="1" spans="11:11">
      <c r="K7717" s="31" t="str">
        <f ca="1" t="shared" si="122"/>
        <v/>
      </c>
    </row>
    <row r="7718" customHeight="1" spans="11:11">
      <c r="K7718" s="31" t="str">
        <f ca="1" t="shared" si="122"/>
        <v/>
      </c>
    </row>
    <row r="7719" customHeight="1" spans="11:11">
      <c r="K7719" s="31" t="str">
        <f ca="1" t="shared" si="122"/>
        <v/>
      </c>
    </row>
    <row r="7720" customHeight="1" spans="11:11">
      <c r="K7720" s="31" t="str">
        <f ca="1" t="shared" si="122"/>
        <v/>
      </c>
    </row>
    <row r="7721" customHeight="1" spans="11:11">
      <c r="K7721" s="31" t="str">
        <f ca="1" t="shared" si="122"/>
        <v/>
      </c>
    </row>
    <row r="7722" customHeight="1" spans="11:11">
      <c r="K7722" s="31" t="str">
        <f ca="1" t="shared" si="122"/>
        <v/>
      </c>
    </row>
    <row r="7723" customHeight="1" spans="11:11">
      <c r="K7723" s="31" t="str">
        <f ca="1" t="shared" si="122"/>
        <v/>
      </c>
    </row>
    <row r="7724" customHeight="1" spans="11:11">
      <c r="K7724" s="31" t="str">
        <f ca="1" t="shared" si="122"/>
        <v/>
      </c>
    </row>
    <row r="7725" customHeight="1" spans="11:11">
      <c r="K7725" s="31" t="str">
        <f ca="1" t="shared" si="122"/>
        <v/>
      </c>
    </row>
    <row r="7726" customHeight="1" spans="11:11">
      <c r="K7726" s="31" t="str">
        <f ca="1" t="shared" si="122"/>
        <v/>
      </c>
    </row>
    <row r="7727" customHeight="1" spans="11:11">
      <c r="K7727" s="31" t="str">
        <f ca="1" t="shared" si="122"/>
        <v/>
      </c>
    </row>
    <row r="7728" customHeight="1" spans="11:11">
      <c r="K7728" s="31" t="str">
        <f ca="1" t="shared" si="122"/>
        <v/>
      </c>
    </row>
    <row r="7729" customHeight="1" spans="11:11">
      <c r="K7729" s="31" t="str">
        <f ca="1" t="shared" si="122"/>
        <v/>
      </c>
    </row>
    <row r="7730" customHeight="1" spans="11:11">
      <c r="K7730" s="31" t="str">
        <f ca="1" t="shared" si="122"/>
        <v/>
      </c>
    </row>
    <row r="7731" customHeight="1" spans="11:11">
      <c r="K7731" s="31" t="str">
        <f ca="1" t="shared" si="122"/>
        <v/>
      </c>
    </row>
    <row r="7732" customHeight="1" spans="11:11">
      <c r="K7732" s="31" t="str">
        <f ca="1" t="shared" si="122"/>
        <v/>
      </c>
    </row>
    <row r="7733" customHeight="1" spans="11:11">
      <c r="K7733" s="31" t="str">
        <f ca="1" t="shared" si="122"/>
        <v/>
      </c>
    </row>
    <row r="7734" customHeight="1" spans="11:11">
      <c r="K7734" s="31" t="str">
        <f ca="1" t="shared" si="122"/>
        <v/>
      </c>
    </row>
    <row r="7735" customHeight="1" spans="11:11">
      <c r="K7735" s="31" t="str">
        <f ca="1" t="shared" si="122"/>
        <v/>
      </c>
    </row>
    <row r="7736" customHeight="1" spans="11:11">
      <c r="K7736" s="31" t="str">
        <f ca="1" t="shared" si="122"/>
        <v/>
      </c>
    </row>
    <row r="7737" customHeight="1" spans="11:11">
      <c r="K7737" s="31" t="str">
        <f ca="1" t="shared" si="122"/>
        <v/>
      </c>
    </row>
    <row r="7738" customHeight="1" spans="11:11">
      <c r="K7738" s="31" t="str">
        <f ca="1" t="shared" si="122"/>
        <v/>
      </c>
    </row>
    <row r="7739" customHeight="1" spans="11:11">
      <c r="K7739" s="31" t="str">
        <f ca="1" t="shared" si="122"/>
        <v/>
      </c>
    </row>
    <row r="7740" customHeight="1" spans="11:11">
      <c r="K7740" s="31" t="str">
        <f ca="1" t="shared" si="122"/>
        <v/>
      </c>
    </row>
    <row r="7741" customHeight="1" spans="11:11">
      <c r="K7741" s="31" t="str">
        <f ca="1" t="shared" si="122"/>
        <v/>
      </c>
    </row>
    <row r="7742" customHeight="1" spans="11:11">
      <c r="K7742" s="31" t="str">
        <f ca="1" t="shared" si="122"/>
        <v/>
      </c>
    </row>
    <row r="7743" customHeight="1" spans="11:11">
      <c r="K7743" s="31" t="str">
        <f ca="1" t="shared" si="122"/>
        <v/>
      </c>
    </row>
    <row r="7744" customHeight="1" spans="11:11">
      <c r="K7744" s="31" t="str">
        <f ca="1" t="shared" si="122"/>
        <v/>
      </c>
    </row>
    <row r="7745" customHeight="1" spans="11:11">
      <c r="K7745" s="31" t="str">
        <f ca="1" t="shared" si="122"/>
        <v/>
      </c>
    </row>
    <row r="7746" customHeight="1" spans="11:11">
      <c r="K7746" s="31" t="str">
        <f ca="1" t="shared" si="122"/>
        <v/>
      </c>
    </row>
    <row r="7747" customHeight="1" spans="11:11">
      <c r="K7747" s="31" t="str">
        <f ca="1" t="shared" si="122"/>
        <v/>
      </c>
    </row>
    <row r="7748" customHeight="1" spans="11:11">
      <c r="K7748" s="31" t="str">
        <f ca="1" t="shared" si="122"/>
        <v/>
      </c>
    </row>
    <row r="7749" customHeight="1" spans="11:11">
      <c r="K7749" s="31" t="str">
        <f ca="1" t="shared" si="122"/>
        <v/>
      </c>
    </row>
    <row r="7750" customHeight="1" spans="11:11">
      <c r="K7750" s="31" t="str">
        <f ca="1" t="shared" si="122"/>
        <v/>
      </c>
    </row>
    <row r="7751" customHeight="1" spans="11:11">
      <c r="K7751" s="31" t="str">
        <f ca="1" t="shared" si="122"/>
        <v/>
      </c>
    </row>
    <row r="7752" customHeight="1" spans="11:11">
      <c r="K7752" s="31" t="str">
        <f ca="1" t="shared" si="122"/>
        <v/>
      </c>
    </row>
    <row r="7753" customHeight="1" spans="11:11">
      <c r="K7753" s="31" t="str">
        <f ca="1" t="shared" si="122"/>
        <v/>
      </c>
    </row>
    <row r="7754" customHeight="1" spans="11:11">
      <c r="K7754" s="31" t="str">
        <f ca="1" t="shared" si="122"/>
        <v/>
      </c>
    </row>
    <row r="7755" customHeight="1" spans="11:11">
      <c r="K7755" s="31" t="str">
        <f ca="1" t="shared" si="122"/>
        <v/>
      </c>
    </row>
    <row r="7756" customHeight="1" spans="11:11">
      <c r="K7756" s="31" t="str">
        <f ca="1" t="shared" si="122"/>
        <v/>
      </c>
    </row>
    <row r="7757" customHeight="1" spans="11:11">
      <c r="K7757" s="31" t="str">
        <f ca="1" t="shared" si="122"/>
        <v/>
      </c>
    </row>
    <row r="7758" customHeight="1" spans="11:11">
      <c r="K7758" s="31" t="str">
        <f ca="1" t="shared" ref="K7758:K7821" si="123">IF(B7758="","",IF(AND(J7758&lt;&gt;"✔",I7758&lt;TODAY()),"已超期",""))</f>
        <v/>
      </c>
    </row>
    <row r="7759" customHeight="1" spans="11:11">
      <c r="K7759" s="31" t="str">
        <f ca="1" t="shared" si="123"/>
        <v/>
      </c>
    </row>
    <row r="7760" customHeight="1" spans="11:11">
      <c r="K7760" s="31" t="str">
        <f ca="1" t="shared" si="123"/>
        <v/>
      </c>
    </row>
    <row r="7761" customHeight="1" spans="11:11">
      <c r="K7761" s="31" t="str">
        <f ca="1" t="shared" si="123"/>
        <v/>
      </c>
    </row>
    <row r="7762" customHeight="1" spans="11:11">
      <c r="K7762" s="31" t="str">
        <f ca="1" t="shared" si="123"/>
        <v/>
      </c>
    </row>
    <row r="7763" customHeight="1" spans="11:11">
      <c r="K7763" s="31" t="str">
        <f ca="1" t="shared" si="123"/>
        <v/>
      </c>
    </row>
    <row r="7764" customHeight="1" spans="11:11">
      <c r="K7764" s="31" t="str">
        <f ca="1" t="shared" si="123"/>
        <v/>
      </c>
    </row>
    <row r="7765" customHeight="1" spans="11:11">
      <c r="K7765" s="31" t="str">
        <f ca="1" t="shared" si="123"/>
        <v/>
      </c>
    </row>
    <row r="7766" customHeight="1" spans="11:11">
      <c r="K7766" s="31" t="str">
        <f ca="1" t="shared" si="123"/>
        <v/>
      </c>
    </row>
    <row r="7767" customHeight="1" spans="11:11">
      <c r="K7767" s="31" t="str">
        <f ca="1" t="shared" si="123"/>
        <v/>
      </c>
    </row>
    <row r="7768" customHeight="1" spans="11:11">
      <c r="K7768" s="31" t="str">
        <f ca="1" t="shared" si="123"/>
        <v/>
      </c>
    </row>
    <row r="7769" customHeight="1" spans="11:11">
      <c r="K7769" s="31" t="str">
        <f ca="1" t="shared" si="123"/>
        <v/>
      </c>
    </row>
    <row r="7770" customHeight="1" spans="11:11">
      <c r="K7770" s="31" t="str">
        <f ca="1" t="shared" si="123"/>
        <v/>
      </c>
    </row>
    <row r="7771" customHeight="1" spans="11:11">
      <c r="K7771" s="31" t="str">
        <f ca="1" t="shared" si="123"/>
        <v/>
      </c>
    </row>
    <row r="7772" customHeight="1" spans="11:11">
      <c r="K7772" s="31" t="str">
        <f ca="1" t="shared" si="123"/>
        <v/>
      </c>
    </row>
    <row r="7773" customHeight="1" spans="11:11">
      <c r="K7773" s="31" t="str">
        <f ca="1" t="shared" si="123"/>
        <v/>
      </c>
    </row>
    <row r="7774" customHeight="1" spans="11:11">
      <c r="K7774" s="31" t="str">
        <f ca="1" t="shared" si="123"/>
        <v/>
      </c>
    </row>
    <row r="7775" customHeight="1" spans="11:11">
      <c r="K7775" s="31" t="str">
        <f ca="1" t="shared" si="123"/>
        <v/>
      </c>
    </row>
    <row r="7776" customHeight="1" spans="11:11">
      <c r="K7776" s="31" t="str">
        <f ca="1" t="shared" si="123"/>
        <v/>
      </c>
    </row>
    <row r="7777" customHeight="1" spans="11:11">
      <c r="K7777" s="31" t="str">
        <f ca="1" t="shared" si="123"/>
        <v/>
      </c>
    </row>
    <row r="7778" customHeight="1" spans="11:11">
      <c r="K7778" s="31" t="str">
        <f ca="1" t="shared" si="123"/>
        <v/>
      </c>
    </row>
    <row r="7779" customHeight="1" spans="11:11">
      <c r="K7779" s="31" t="str">
        <f ca="1" t="shared" si="123"/>
        <v/>
      </c>
    </row>
    <row r="7780" customHeight="1" spans="11:11">
      <c r="K7780" s="31" t="str">
        <f ca="1" t="shared" si="123"/>
        <v/>
      </c>
    </row>
    <row r="7781" customHeight="1" spans="11:11">
      <c r="K7781" s="31" t="str">
        <f ca="1" t="shared" si="123"/>
        <v/>
      </c>
    </row>
    <row r="7782" customHeight="1" spans="11:11">
      <c r="K7782" s="31" t="str">
        <f ca="1" t="shared" si="123"/>
        <v/>
      </c>
    </row>
    <row r="7783" customHeight="1" spans="11:11">
      <c r="K7783" s="31" t="str">
        <f ca="1" t="shared" si="123"/>
        <v/>
      </c>
    </row>
    <row r="7784" customHeight="1" spans="11:11">
      <c r="K7784" s="31" t="str">
        <f ca="1" t="shared" si="123"/>
        <v/>
      </c>
    </row>
    <row r="7785" customHeight="1" spans="11:11">
      <c r="K7785" s="31" t="str">
        <f ca="1" t="shared" si="123"/>
        <v/>
      </c>
    </row>
    <row r="7786" customHeight="1" spans="11:11">
      <c r="K7786" s="31" t="str">
        <f ca="1" t="shared" si="123"/>
        <v/>
      </c>
    </row>
    <row r="7787" customHeight="1" spans="11:11">
      <c r="K7787" s="31" t="str">
        <f ca="1" t="shared" si="123"/>
        <v/>
      </c>
    </row>
    <row r="7788" customHeight="1" spans="11:11">
      <c r="K7788" s="31" t="str">
        <f ca="1" t="shared" si="123"/>
        <v/>
      </c>
    </row>
    <row r="7789" customHeight="1" spans="11:11">
      <c r="K7789" s="31" t="str">
        <f ca="1" t="shared" si="123"/>
        <v/>
      </c>
    </row>
    <row r="7790" customHeight="1" spans="11:11">
      <c r="K7790" s="31" t="str">
        <f ca="1" t="shared" si="123"/>
        <v/>
      </c>
    </row>
    <row r="7791" customHeight="1" spans="11:11">
      <c r="K7791" s="31" t="str">
        <f ca="1" t="shared" si="123"/>
        <v/>
      </c>
    </row>
    <row r="7792" customHeight="1" spans="11:11">
      <c r="K7792" s="31" t="str">
        <f ca="1" t="shared" si="123"/>
        <v/>
      </c>
    </row>
    <row r="7793" customHeight="1" spans="11:11">
      <c r="K7793" s="31" t="str">
        <f ca="1" t="shared" si="123"/>
        <v/>
      </c>
    </row>
    <row r="7794" customHeight="1" spans="11:11">
      <c r="K7794" s="31" t="str">
        <f ca="1" t="shared" si="123"/>
        <v/>
      </c>
    </row>
    <row r="7795" customHeight="1" spans="11:11">
      <c r="K7795" s="31" t="str">
        <f ca="1" t="shared" si="123"/>
        <v/>
      </c>
    </row>
    <row r="7796" customHeight="1" spans="11:11">
      <c r="K7796" s="31" t="str">
        <f ca="1" t="shared" si="123"/>
        <v/>
      </c>
    </row>
    <row r="7797" customHeight="1" spans="11:11">
      <c r="K7797" s="31" t="str">
        <f ca="1" t="shared" si="123"/>
        <v/>
      </c>
    </row>
    <row r="7798" customHeight="1" spans="11:11">
      <c r="K7798" s="31" t="str">
        <f ca="1" t="shared" si="123"/>
        <v/>
      </c>
    </row>
    <row r="7799" customHeight="1" spans="11:11">
      <c r="K7799" s="31" t="str">
        <f ca="1" t="shared" si="123"/>
        <v/>
      </c>
    </row>
    <row r="7800" customHeight="1" spans="11:11">
      <c r="K7800" s="31" t="str">
        <f ca="1" t="shared" si="123"/>
        <v/>
      </c>
    </row>
    <row r="7801" customHeight="1" spans="11:11">
      <c r="K7801" s="31" t="str">
        <f ca="1" t="shared" si="123"/>
        <v/>
      </c>
    </row>
    <row r="7802" customHeight="1" spans="11:11">
      <c r="K7802" s="31" t="str">
        <f ca="1" t="shared" si="123"/>
        <v/>
      </c>
    </row>
    <row r="7803" customHeight="1" spans="11:11">
      <c r="K7803" s="31" t="str">
        <f ca="1" t="shared" si="123"/>
        <v/>
      </c>
    </row>
    <row r="7804" customHeight="1" spans="11:11">
      <c r="K7804" s="31" t="str">
        <f ca="1" t="shared" si="123"/>
        <v/>
      </c>
    </row>
    <row r="7805" customHeight="1" spans="11:11">
      <c r="K7805" s="31" t="str">
        <f ca="1" t="shared" si="123"/>
        <v/>
      </c>
    </row>
    <row r="7806" customHeight="1" spans="11:11">
      <c r="K7806" s="31" t="str">
        <f ca="1" t="shared" si="123"/>
        <v/>
      </c>
    </row>
    <row r="7807" customHeight="1" spans="11:11">
      <c r="K7807" s="31" t="str">
        <f ca="1" t="shared" si="123"/>
        <v/>
      </c>
    </row>
    <row r="7808" customHeight="1" spans="11:11">
      <c r="K7808" s="31" t="str">
        <f ca="1" t="shared" si="123"/>
        <v/>
      </c>
    </row>
    <row r="7809" customHeight="1" spans="11:11">
      <c r="K7809" s="31" t="str">
        <f ca="1" t="shared" si="123"/>
        <v/>
      </c>
    </row>
    <row r="7810" customHeight="1" spans="11:11">
      <c r="K7810" s="31" t="str">
        <f ca="1" t="shared" si="123"/>
        <v/>
      </c>
    </row>
    <row r="7811" customHeight="1" spans="11:11">
      <c r="K7811" s="31" t="str">
        <f ca="1" t="shared" si="123"/>
        <v/>
      </c>
    </row>
    <row r="7812" customHeight="1" spans="11:11">
      <c r="K7812" s="31" t="str">
        <f ca="1" t="shared" si="123"/>
        <v/>
      </c>
    </row>
    <row r="7813" customHeight="1" spans="11:11">
      <c r="K7813" s="31" t="str">
        <f ca="1" t="shared" si="123"/>
        <v/>
      </c>
    </row>
    <row r="7814" customHeight="1" spans="11:11">
      <c r="K7814" s="31" t="str">
        <f ca="1" t="shared" si="123"/>
        <v/>
      </c>
    </row>
    <row r="7815" customHeight="1" spans="11:11">
      <c r="K7815" s="31" t="str">
        <f ca="1" t="shared" si="123"/>
        <v/>
      </c>
    </row>
    <row r="7816" customHeight="1" spans="11:11">
      <c r="K7816" s="31" t="str">
        <f ca="1" t="shared" si="123"/>
        <v/>
      </c>
    </row>
    <row r="7817" customHeight="1" spans="11:11">
      <c r="K7817" s="31" t="str">
        <f ca="1" t="shared" si="123"/>
        <v/>
      </c>
    </row>
    <row r="7818" customHeight="1" spans="11:11">
      <c r="K7818" s="31" t="str">
        <f ca="1" t="shared" si="123"/>
        <v/>
      </c>
    </row>
    <row r="7819" customHeight="1" spans="11:11">
      <c r="K7819" s="31" t="str">
        <f ca="1" t="shared" si="123"/>
        <v/>
      </c>
    </row>
    <row r="7820" customHeight="1" spans="11:11">
      <c r="K7820" s="31" t="str">
        <f ca="1" t="shared" si="123"/>
        <v/>
      </c>
    </row>
    <row r="7821" customHeight="1" spans="11:11">
      <c r="K7821" s="31" t="str">
        <f ca="1" t="shared" si="123"/>
        <v/>
      </c>
    </row>
    <row r="7822" customHeight="1" spans="11:11">
      <c r="K7822" s="31" t="str">
        <f ca="1" t="shared" ref="K7822:K7885" si="124">IF(B7822="","",IF(AND(J7822&lt;&gt;"✔",I7822&lt;TODAY()),"已超期",""))</f>
        <v/>
      </c>
    </row>
    <row r="7823" customHeight="1" spans="11:11">
      <c r="K7823" s="31" t="str">
        <f ca="1" t="shared" si="124"/>
        <v/>
      </c>
    </row>
    <row r="7824" customHeight="1" spans="11:11">
      <c r="K7824" s="31" t="str">
        <f ca="1" t="shared" si="124"/>
        <v/>
      </c>
    </row>
    <row r="7825" customHeight="1" spans="11:11">
      <c r="K7825" s="31" t="str">
        <f ca="1" t="shared" si="124"/>
        <v/>
      </c>
    </row>
    <row r="7826" customHeight="1" spans="11:11">
      <c r="K7826" s="31" t="str">
        <f ca="1" t="shared" si="124"/>
        <v/>
      </c>
    </row>
    <row r="7827" customHeight="1" spans="11:11">
      <c r="K7827" s="31" t="str">
        <f ca="1" t="shared" si="124"/>
        <v/>
      </c>
    </row>
    <row r="7828" customHeight="1" spans="11:11">
      <c r="K7828" s="31" t="str">
        <f ca="1" t="shared" si="124"/>
        <v/>
      </c>
    </row>
    <row r="7829" customHeight="1" spans="11:11">
      <c r="K7829" s="31" t="str">
        <f ca="1" t="shared" si="124"/>
        <v/>
      </c>
    </row>
    <row r="7830" customHeight="1" spans="11:11">
      <c r="K7830" s="31" t="str">
        <f ca="1" t="shared" si="124"/>
        <v/>
      </c>
    </row>
    <row r="7831" customHeight="1" spans="11:11">
      <c r="K7831" s="31" t="str">
        <f ca="1" t="shared" si="124"/>
        <v/>
      </c>
    </row>
    <row r="7832" customHeight="1" spans="11:11">
      <c r="K7832" s="31" t="str">
        <f ca="1" t="shared" si="124"/>
        <v/>
      </c>
    </row>
    <row r="7833" customHeight="1" spans="11:11">
      <c r="K7833" s="31" t="str">
        <f ca="1" t="shared" si="124"/>
        <v/>
      </c>
    </row>
    <row r="7834" customHeight="1" spans="11:11">
      <c r="K7834" s="31" t="str">
        <f ca="1" t="shared" si="124"/>
        <v/>
      </c>
    </row>
    <row r="7835" customHeight="1" spans="11:11">
      <c r="K7835" s="31" t="str">
        <f ca="1" t="shared" si="124"/>
        <v/>
      </c>
    </row>
    <row r="7836" customHeight="1" spans="11:11">
      <c r="K7836" s="31" t="str">
        <f ca="1" t="shared" si="124"/>
        <v/>
      </c>
    </row>
    <row r="7837" customHeight="1" spans="11:11">
      <c r="K7837" s="31" t="str">
        <f ca="1" t="shared" si="124"/>
        <v/>
      </c>
    </row>
    <row r="7838" customHeight="1" spans="11:11">
      <c r="K7838" s="31" t="str">
        <f ca="1" t="shared" si="124"/>
        <v/>
      </c>
    </row>
    <row r="7839" customHeight="1" spans="11:11">
      <c r="K7839" s="31" t="str">
        <f ca="1" t="shared" si="124"/>
        <v/>
      </c>
    </row>
    <row r="7840" customHeight="1" spans="11:11">
      <c r="K7840" s="31" t="str">
        <f ca="1" t="shared" si="124"/>
        <v/>
      </c>
    </row>
    <row r="7841" customHeight="1" spans="11:11">
      <c r="K7841" s="31" t="str">
        <f ca="1" t="shared" si="124"/>
        <v/>
      </c>
    </row>
    <row r="7842" customHeight="1" spans="11:11">
      <c r="K7842" s="31" t="str">
        <f ca="1" t="shared" si="124"/>
        <v/>
      </c>
    </row>
    <row r="7843" customHeight="1" spans="11:11">
      <c r="K7843" s="31" t="str">
        <f ca="1" t="shared" si="124"/>
        <v/>
      </c>
    </row>
    <row r="7844" customHeight="1" spans="11:11">
      <c r="K7844" s="31" t="str">
        <f ca="1" t="shared" si="124"/>
        <v/>
      </c>
    </row>
    <row r="7845" customHeight="1" spans="11:11">
      <c r="K7845" s="31" t="str">
        <f ca="1" t="shared" si="124"/>
        <v/>
      </c>
    </row>
    <row r="7846" customHeight="1" spans="11:11">
      <c r="K7846" s="31" t="str">
        <f ca="1" t="shared" si="124"/>
        <v/>
      </c>
    </row>
    <row r="7847" customHeight="1" spans="11:11">
      <c r="K7847" s="31" t="str">
        <f ca="1" t="shared" si="124"/>
        <v/>
      </c>
    </row>
    <row r="7848" customHeight="1" spans="11:11">
      <c r="K7848" s="31" t="str">
        <f ca="1" t="shared" si="124"/>
        <v/>
      </c>
    </row>
    <row r="7849" customHeight="1" spans="11:11">
      <c r="K7849" s="31" t="str">
        <f ca="1" t="shared" si="124"/>
        <v/>
      </c>
    </row>
    <row r="7850" customHeight="1" spans="11:11">
      <c r="K7850" s="31" t="str">
        <f ca="1" t="shared" si="124"/>
        <v/>
      </c>
    </row>
    <row r="7851" customHeight="1" spans="11:11">
      <c r="K7851" s="31" t="str">
        <f ca="1" t="shared" si="124"/>
        <v/>
      </c>
    </row>
    <row r="7852" customHeight="1" spans="11:11">
      <c r="K7852" s="31" t="str">
        <f ca="1" t="shared" si="124"/>
        <v/>
      </c>
    </row>
    <row r="7853" customHeight="1" spans="11:11">
      <c r="K7853" s="31" t="str">
        <f ca="1" t="shared" si="124"/>
        <v/>
      </c>
    </row>
    <row r="7854" customHeight="1" spans="11:11">
      <c r="K7854" s="31" t="str">
        <f ca="1" t="shared" si="124"/>
        <v/>
      </c>
    </row>
    <row r="7855" customHeight="1" spans="11:11">
      <c r="K7855" s="31" t="str">
        <f ca="1" t="shared" si="124"/>
        <v/>
      </c>
    </row>
    <row r="7856" customHeight="1" spans="11:11">
      <c r="K7856" s="31" t="str">
        <f ca="1" t="shared" si="124"/>
        <v/>
      </c>
    </row>
    <row r="7857" customHeight="1" spans="11:11">
      <c r="K7857" s="31" t="str">
        <f ca="1" t="shared" si="124"/>
        <v/>
      </c>
    </row>
    <row r="7858" customHeight="1" spans="11:11">
      <c r="K7858" s="31" t="str">
        <f ca="1" t="shared" si="124"/>
        <v/>
      </c>
    </row>
    <row r="7859" customHeight="1" spans="11:11">
      <c r="K7859" s="31" t="str">
        <f ca="1" t="shared" si="124"/>
        <v/>
      </c>
    </row>
    <row r="7860" customHeight="1" spans="11:11">
      <c r="K7860" s="31" t="str">
        <f ca="1" t="shared" si="124"/>
        <v/>
      </c>
    </row>
    <row r="7861" customHeight="1" spans="11:11">
      <c r="K7861" s="31" t="str">
        <f ca="1" t="shared" si="124"/>
        <v/>
      </c>
    </row>
    <row r="7862" customHeight="1" spans="11:11">
      <c r="K7862" s="31" t="str">
        <f ca="1" t="shared" si="124"/>
        <v/>
      </c>
    </row>
    <row r="7863" customHeight="1" spans="11:11">
      <c r="K7863" s="31" t="str">
        <f ca="1" t="shared" si="124"/>
        <v/>
      </c>
    </row>
    <row r="7864" customHeight="1" spans="11:11">
      <c r="K7864" s="31" t="str">
        <f ca="1" t="shared" si="124"/>
        <v/>
      </c>
    </row>
    <row r="7865" customHeight="1" spans="11:11">
      <c r="K7865" s="31" t="str">
        <f ca="1" t="shared" si="124"/>
        <v/>
      </c>
    </row>
    <row r="7866" customHeight="1" spans="11:11">
      <c r="K7866" s="31" t="str">
        <f ca="1" t="shared" si="124"/>
        <v/>
      </c>
    </row>
    <row r="7867" customHeight="1" spans="11:11">
      <c r="K7867" s="31" t="str">
        <f ca="1" t="shared" si="124"/>
        <v/>
      </c>
    </row>
    <row r="7868" customHeight="1" spans="11:11">
      <c r="K7868" s="31" t="str">
        <f ca="1" t="shared" si="124"/>
        <v/>
      </c>
    </row>
    <row r="7869" customHeight="1" spans="11:11">
      <c r="K7869" s="31" t="str">
        <f ca="1" t="shared" si="124"/>
        <v/>
      </c>
    </row>
    <row r="7870" customHeight="1" spans="11:11">
      <c r="K7870" s="31" t="str">
        <f ca="1" t="shared" si="124"/>
        <v/>
      </c>
    </row>
    <row r="7871" customHeight="1" spans="11:11">
      <c r="K7871" s="31" t="str">
        <f ca="1" t="shared" si="124"/>
        <v/>
      </c>
    </row>
    <row r="7872" customHeight="1" spans="11:11">
      <c r="K7872" s="31" t="str">
        <f ca="1" t="shared" si="124"/>
        <v/>
      </c>
    </row>
    <row r="7873" customHeight="1" spans="11:11">
      <c r="K7873" s="31" t="str">
        <f ca="1" t="shared" si="124"/>
        <v/>
      </c>
    </row>
    <row r="7874" customHeight="1" spans="11:11">
      <c r="K7874" s="31" t="str">
        <f ca="1" t="shared" si="124"/>
        <v/>
      </c>
    </row>
    <row r="7875" customHeight="1" spans="11:11">
      <c r="K7875" s="31" t="str">
        <f ca="1" t="shared" si="124"/>
        <v/>
      </c>
    </row>
    <row r="7876" customHeight="1" spans="11:11">
      <c r="K7876" s="31" t="str">
        <f ca="1" t="shared" si="124"/>
        <v/>
      </c>
    </row>
    <row r="7877" customHeight="1" spans="11:11">
      <c r="K7877" s="31" t="str">
        <f ca="1" t="shared" si="124"/>
        <v/>
      </c>
    </row>
    <row r="7878" customHeight="1" spans="11:11">
      <c r="K7878" s="31" t="str">
        <f ca="1" t="shared" si="124"/>
        <v/>
      </c>
    </row>
    <row r="7879" customHeight="1" spans="11:11">
      <c r="K7879" s="31" t="str">
        <f ca="1" t="shared" si="124"/>
        <v/>
      </c>
    </row>
    <row r="7880" customHeight="1" spans="11:11">
      <c r="K7880" s="31" t="str">
        <f ca="1" t="shared" si="124"/>
        <v/>
      </c>
    </row>
    <row r="7881" customHeight="1" spans="11:11">
      <c r="K7881" s="31" t="str">
        <f ca="1" t="shared" si="124"/>
        <v/>
      </c>
    </row>
    <row r="7882" customHeight="1" spans="11:11">
      <c r="K7882" s="31" t="str">
        <f ca="1" t="shared" si="124"/>
        <v/>
      </c>
    </row>
    <row r="7883" customHeight="1" spans="11:11">
      <c r="K7883" s="31" t="str">
        <f ca="1" t="shared" si="124"/>
        <v/>
      </c>
    </row>
    <row r="7884" customHeight="1" spans="11:11">
      <c r="K7884" s="31" t="str">
        <f ca="1" t="shared" si="124"/>
        <v/>
      </c>
    </row>
    <row r="7885" customHeight="1" spans="11:11">
      <c r="K7885" s="31" t="str">
        <f ca="1" t="shared" si="124"/>
        <v/>
      </c>
    </row>
    <row r="7886" customHeight="1" spans="11:11">
      <c r="K7886" s="31" t="str">
        <f ca="1" t="shared" ref="K7886:K7949" si="125">IF(B7886="","",IF(AND(J7886&lt;&gt;"✔",I7886&lt;TODAY()),"已超期",""))</f>
        <v/>
      </c>
    </row>
    <row r="7887" customHeight="1" spans="11:11">
      <c r="K7887" s="31" t="str">
        <f ca="1" t="shared" si="125"/>
        <v/>
      </c>
    </row>
    <row r="7888" customHeight="1" spans="11:11">
      <c r="K7888" s="31" t="str">
        <f ca="1" t="shared" si="125"/>
        <v/>
      </c>
    </row>
    <row r="7889" customHeight="1" spans="11:11">
      <c r="K7889" s="31" t="str">
        <f ca="1" t="shared" si="125"/>
        <v/>
      </c>
    </row>
    <row r="7890" customHeight="1" spans="11:11">
      <c r="K7890" s="31" t="str">
        <f ca="1" t="shared" si="125"/>
        <v/>
      </c>
    </row>
    <row r="7891" customHeight="1" spans="11:11">
      <c r="K7891" s="31" t="str">
        <f ca="1" t="shared" si="125"/>
        <v/>
      </c>
    </row>
    <row r="7892" customHeight="1" spans="11:11">
      <c r="K7892" s="31" t="str">
        <f ca="1" t="shared" si="125"/>
        <v/>
      </c>
    </row>
    <row r="7893" customHeight="1" spans="11:11">
      <c r="K7893" s="31" t="str">
        <f ca="1" t="shared" si="125"/>
        <v/>
      </c>
    </row>
    <row r="7894" customHeight="1" spans="11:11">
      <c r="K7894" s="31" t="str">
        <f ca="1" t="shared" si="125"/>
        <v/>
      </c>
    </row>
    <row r="7895" customHeight="1" spans="11:11">
      <c r="K7895" s="31" t="str">
        <f ca="1" t="shared" si="125"/>
        <v/>
      </c>
    </row>
    <row r="7896" customHeight="1" spans="11:11">
      <c r="K7896" s="31" t="str">
        <f ca="1" t="shared" si="125"/>
        <v/>
      </c>
    </row>
    <row r="7897" customHeight="1" spans="11:11">
      <c r="K7897" s="31" t="str">
        <f ca="1" t="shared" si="125"/>
        <v/>
      </c>
    </row>
    <row r="7898" customHeight="1" spans="11:11">
      <c r="K7898" s="31" t="str">
        <f ca="1" t="shared" si="125"/>
        <v/>
      </c>
    </row>
    <row r="7899" customHeight="1" spans="11:11">
      <c r="K7899" s="31" t="str">
        <f ca="1" t="shared" si="125"/>
        <v/>
      </c>
    </row>
    <row r="7900" customHeight="1" spans="11:11">
      <c r="K7900" s="31" t="str">
        <f ca="1" t="shared" si="125"/>
        <v/>
      </c>
    </row>
    <row r="7901" customHeight="1" spans="11:11">
      <c r="K7901" s="31" t="str">
        <f ca="1" t="shared" si="125"/>
        <v/>
      </c>
    </row>
    <row r="7902" customHeight="1" spans="11:11">
      <c r="K7902" s="31" t="str">
        <f ca="1" t="shared" si="125"/>
        <v/>
      </c>
    </row>
    <row r="7903" customHeight="1" spans="11:11">
      <c r="K7903" s="31" t="str">
        <f ca="1" t="shared" si="125"/>
        <v/>
      </c>
    </row>
    <row r="7904" customHeight="1" spans="11:11">
      <c r="K7904" s="31" t="str">
        <f ca="1" t="shared" si="125"/>
        <v/>
      </c>
    </row>
    <row r="7905" customHeight="1" spans="11:11">
      <c r="K7905" s="31" t="str">
        <f ca="1" t="shared" si="125"/>
        <v/>
      </c>
    </row>
    <row r="7906" customHeight="1" spans="11:11">
      <c r="K7906" s="31" t="str">
        <f ca="1" t="shared" si="125"/>
        <v/>
      </c>
    </row>
    <row r="7907" customHeight="1" spans="11:11">
      <c r="K7907" s="31" t="str">
        <f ca="1" t="shared" si="125"/>
        <v/>
      </c>
    </row>
    <row r="7908" customHeight="1" spans="11:11">
      <c r="K7908" s="31" t="str">
        <f ca="1" t="shared" si="125"/>
        <v/>
      </c>
    </row>
    <row r="7909" customHeight="1" spans="11:11">
      <c r="K7909" s="31" t="str">
        <f ca="1" t="shared" si="125"/>
        <v/>
      </c>
    </row>
    <row r="7910" customHeight="1" spans="11:11">
      <c r="K7910" s="31" t="str">
        <f ca="1" t="shared" si="125"/>
        <v/>
      </c>
    </row>
    <row r="7911" customHeight="1" spans="11:11">
      <c r="K7911" s="31" t="str">
        <f ca="1" t="shared" si="125"/>
        <v/>
      </c>
    </row>
    <row r="7912" customHeight="1" spans="11:11">
      <c r="K7912" s="31" t="str">
        <f ca="1" t="shared" si="125"/>
        <v/>
      </c>
    </row>
    <row r="7913" customHeight="1" spans="11:11">
      <c r="K7913" s="31" t="str">
        <f ca="1" t="shared" si="125"/>
        <v/>
      </c>
    </row>
    <row r="7914" customHeight="1" spans="11:11">
      <c r="K7914" s="31" t="str">
        <f ca="1" t="shared" si="125"/>
        <v/>
      </c>
    </row>
    <row r="7915" customHeight="1" spans="11:11">
      <c r="K7915" s="31" t="str">
        <f ca="1" t="shared" si="125"/>
        <v/>
      </c>
    </row>
    <row r="7916" customHeight="1" spans="11:11">
      <c r="K7916" s="31" t="str">
        <f ca="1" t="shared" si="125"/>
        <v/>
      </c>
    </row>
    <row r="7917" customHeight="1" spans="11:11">
      <c r="K7917" s="31" t="str">
        <f ca="1" t="shared" si="125"/>
        <v/>
      </c>
    </row>
    <row r="7918" customHeight="1" spans="11:11">
      <c r="K7918" s="31" t="str">
        <f ca="1" t="shared" si="125"/>
        <v/>
      </c>
    </row>
    <row r="7919" customHeight="1" spans="11:11">
      <c r="K7919" s="31" t="str">
        <f ca="1" t="shared" si="125"/>
        <v/>
      </c>
    </row>
    <row r="7920" customHeight="1" spans="11:11">
      <c r="K7920" s="31" t="str">
        <f ca="1" t="shared" si="125"/>
        <v/>
      </c>
    </row>
    <row r="7921" customHeight="1" spans="11:11">
      <c r="K7921" s="31" t="str">
        <f ca="1" t="shared" si="125"/>
        <v/>
      </c>
    </row>
    <row r="7922" customHeight="1" spans="11:11">
      <c r="K7922" s="31" t="str">
        <f ca="1" t="shared" si="125"/>
        <v/>
      </c>
    </row>
    <row r="7923" customHeight="1" spans="11:11">
      <c r="K7923" s="31" t="str">
        <f ca="1" t="shared" si="125"/>
        <v/>
      </c>
    </row>
    <row r="7924" customHeight="1" spans="11:11">
      <c r="K7924" s="31" t="str">
        <f ca="1" t="shared" si="125"/>
        <v/>
      </c>
    </row>
    <row r="7925" customHeight="1" spans="11:11">
      <c r="K7925" s="31" t="str">
        <f ca="1" t="shared" si="125"/>
        <v/>
      </c>
    </row>
    <row r="7926" customHeight="1" spans="11:11">
      <c r="K7926" s="31" t="str">
        <f ca="1" t="shared" si="125"/>
        <v/>
      </c>
    </row>
    <row r="7927" customHeight="1" spans="11:11">
      <c r="K7927" s="31" t="str">
        <f ca="1" t="shared" si="125"/>
        <v/>
      </c>
    </row>
    <row r="7928" customHeight="1" spans="11:11">
      <c r="K7928" s="31" t="str">
        <f ca="1" t="shared" si="125"/>
        <v/>
      </c>
    </row>
    <row r="7929" customHeight="1" spans="11:11">
      <c r="K7929" s="31" t="str">
        <f ca="1" t="shared" si="125"/>
        <v/>
      </c>
    </row>
    <row r="7930" customHeight="1" spans="11:11">
      <c r="K7930" s="31" t="str">
        <f ca="1" t="shared" si="125"/>
        <v/>
      </c>
    </row>
    <row r="7931" customHeight="1" spans="11:11">
      <c r="K7931" s="31" t="str">
        <f ca="1" t="shared" si="125"/>
        <v/>
      </c>
    </row>
    <row r="7932" customHeight="1" spans="11:11">
      <c r="K7932" s="31" t="str">
        <f ca="1" t="shared" si="125"/>
        <v/>
      </c>
    </row>
    <row r="7933" customHeight="1" spans="11:11">
      <c r="K7933" s="31" t="str">
        <f ca="1" t="shared" si="125"/>
        <v/>
      </c>
    </row>
    <row r="7934" customHeight="1" spans="11:11">
      <c r="K7934" s="31" t="str">
        <f ca="1" t="shared" si="125"/>
        <v/>
      </c>
    </row>
    <row r="7935" customHeight="1" spans="11:11">
      <c r="K7935" s="31" t="str">
        <f ca="1" t="shared" si="125"/>
        <v/>
      </c>
    </row>
    <row r="7936" customHeight="1" spans="11:11">
      <c r="K7936" s="31" t="str">
        <f ca="1" t="shared" si="125"/>
        <v/>
      </c>
    </row>
    <row r="7937" customHeight="1" spans="11:11">
      <c r="K7937" s="31" t="str">
        <f ca="1" t="shared" si="125"/>
        <v/>
      </c>
    </row>
    <row r="7938" customHeight="1" spans="11:11">
      <c r="K7938" s="31" t="str">
        <f ca="1" t="shared" si="125"/>
        <v/>
      </c>
    </row>
    <row r="7939" customHeight="1" spans="11:11">
      <c r="K7939" s="31" t="str">
        <f ca="1" t="shared" si="125"/>
        <v/>
      </c>
    </row>
    <row r="7940" customHeight="1" spans="11:11">
      <c r="K7940" s="31" t="str">
        <f ca="1" t="shared" si="125"/>
        <v/>
      </c>
    </row>
    <row r="7941" customHeight="1" spans="11:11">
      <c r="K7941" s="31" t="str">
        <f ca="1" t="shared" si="125"/>
        <v/>
      </c>
    </row>
    <row r="7942" customHeight="1" spans="11:11">
      <c r="K7942" s="31" t="str">
        <f ca="1" t="shared" si="125"/>
        <v/>
      </c>
    </row>
    <row r="7943" customHeight="1" spans="11:11">
      <c r="K7943" s="31" t="str">
        <f ca="1" t="shared" si="125"/>
        <v/>
      </c>
    </row>
    <row r="7944" customHeight="1" spans="11:11">
      <c r="K7944" s="31" t="str">
        <f ca="1" t="shared" si="125"/>
        <v/>
      </c>
    </row>
    <row r="7945" customHeight="1" spans="11:11">
      <c r="K7945" s="31" t="str">
        <f ca="1" t="shared" si="125"/>
        <v/>
      </c>
    </row>
    <row r="7946" customHeight="1" spans="11:11">
      <c r="K7946" s="31" t="str">
        <f ca="1" t="shared" si="125"/>
        <v/>
      </c>
    </row>
    <row r="7947" customHeight="1" spans="11:11">
      <c r="K7947" s="31" t="str">
        <f ca="1" t="shared" si="125"/>
        <v/>
      </c>
    </row>
    <row r="7948" customHeight="1" spans="11:11">
      <c r="K7948" s="31" t="str">
        <f ca="1" t="shared" si="125"/>
        <v/>
      </c>
    </row>
    <row r="7949" customHeight="1" spans="11:11">
      <c r="K7949" s="31" t="str">
        <f ca="1" t="shared" si="125"/>
        <v/>
      </c>
    </row>
    <row r="7950" customHeight="1" spans="11:11">
      <c r="K7950" s="31" t="str">
        <f ca="1" t="shared" ref="K7950:K8013" si="126">IF(B7950="","",IF(AND(J7950&lt;&gt;"✔",I7950&lt;TODAY()),"已超期",""))</f>
        <v/>
      </c>
    </row>
    <row r="7951" customHeight="1" spans="11:11">
      <c r="K7951" s="31" t="str">
        <f ca="1" t="shared" si="126"/>
        <v/>
      </c>
    </row>
    <row r="7952" customHeight="1" spans="11:11">
      <c r="K7952" s="31" t="str">
        <f ca="1" t="shared" si="126"/>
        <v/>
      </c>
    </row>
    <row r="7953" customHeight="1" spans="11:11">
      <c r="K7953" s="31" t="str">
        <f ca="1" t="shared" si="126"/>
        <v/>
      </c>
    </row>
    <row r="7954" customHeight="1" spans="11:11">
      <c r="K7954" s="31" t="str">
        <f ca="1" t="shared" si="126"/>
        <v/>
      </c>
    </row>
    <row r="7955" customHeight="1" spans="11:11">
      <c r="K7955" s="31" t="str">
        <f ca="1" t="shared" si="126"/>
        <v/>
      </c>
    </row>
    <row r="7956" customHeight="1" spans="11:11">
      <c r="K7956" s="31" t="str">
        <f ca="1" t="shared" si="126"/>
        <v/>
      </c>
    </row>
    <row r="7957" customHeight="1" spans="11:11">
      <c r="K7957" s="31" t="str">
        <f ca="1" t="shared" si="126"/>
        <v/>
      </c>
    </row>
    <row r="7958" customHeight="1" spans="11:11">
      <c r="K7958" s="31" t="str">
        <f ca="1" t="shared" si="126"/>
        <v/>
      </c>
    </row>
    <row r="7959" customHeight="1" spans="11:11">
      <c r="K7959" s="31" t="str">
        <f ca="1" t="shared" si="126"/>
        <v/>
      </c>
    </row>
    <row r="7960" customHeight="1" spans="11:11">
      <c r="K7960" s="31" t="str">
        <f ca="1" t="shared" si="126"/>
        <v/>
      </c>
    </row>
    <row r="7961" customHeight="1" spans="11:11">
      <c r="K7961" s="31" t="str">
        <f ca="1" t="shared" si="126"/>
        <v/>
      </c>
    </row>
    <row r="7962" customHeight="1" spans="11:11">
      <c r="K7962" s="31" t="str">
        <f ca="1" t="shared" si="126"/>
        <v/>
      </c>
    </row>
    <row r="7963" customHeight="1" spans="11:11">
      <c r="K7963" s="31" t="str">
        <f ca="1" t="shared" si="126"/>
        <v/>
      </c>
    </row>
    <row r="7964" customHeight="1" spans="11:11">
      <c r="K7964" s="31" t="str">
        <f ca="1" t="shared" si="126"/>
        <v/>
      </c>
    </row>
    <row r="7965" customHeight="1" spans="11:11">
      <c r="K7965" s="31" t="str">
        <f ca="1" t="shared" si="126"/>
        <v/>
      </c>
    </row>
    <row r="7966" customHeight="1" spans="11:11">
      <c r="K7966" s="31" t="str">
        <f ca="1" t="shared" si="126"/>
        <v/>
      </c>
    </row>
    <row r="7967" customHeight="1" spans="11:11">
      <c r="K7967" s="31" t="str">
        <f ca="1" t="shared" si="126"/>
        <v/>
      </c>
    </row>
    <row r="7968" customHeight="1" spans="11:11">
      <c r="K7968" s="31" t="str">
        <f ca="1" t="shared" si="126"/>
        <v/>
      </c>
    </row>
    <row r="7969" customHeight="1" spans="11:11">
      <c r="K7969" s="31" t="str">
        <f ca="1" t="shared" si="126"/>
        <v/>
      </c>
    </row>
    <row r="7970" customHeight="1" spans="11:11">
      <c r="K7970" s="31" t="str">
        <f ca="1" t="shared" si="126"/>
        <v/>
      </c>
    </row>
    <row r="7971" customHeight="1" spans="11:11">
      <c r="K7971" s="31" t="str">
        <f ca="1" t="shared" si="126"/>
        <v/>
      </c>
    </row>
    <row r="7972" customHeight="1" spans="11:11">
      <c r="K7972" s="31" t="str">
        <f ca="1" t="shared" si="126"/>
        <v/>
      </c>
    </row>
    <row r="7973" customHeight="1" spans="11:11">
      <c r="K7973" s="31" t="str">
        <f ca="1" t="shared" si="126"/>
        <v/>
      </c>
    </row>
    <row r="7974" customHeight="1" spans="11:11">
      <c r="K7974" s="31" t="str">
        <f ca="1" t="shared" si="126"/>
        <v/>
      </c>
    </row>
    <row r="7975" customHeight="1" spans="11:11">
      <c r="K7975" s="31" t="str">
        <f ca="1" t="shared" si="126"/>
        <v/>
      </c>
    </row>
    <row r="7976" customHeight="1" spans="11:11">
      <c r="K7976" s="31" t="str">
        <f ca="1" t="shared" si="126"/>
        <v/>
      </c>
    </row>
    <row r="7977" customHeight="1" spans="11:11">
      <c r="K7977" s="31" t="str">
        <f ca="1" t="shared" si="126"/>
        <v/>
      </c>
    </row>
    <row r="7978" customHeight="1" spans="11:11">
      <c r="K7978" s="31" t="str">
        <f ca="1" t="shared" si="126"/>
        <v/>
      </c>
    </row>
    <row r="7979" customHeight="1" spans="11:11">
      <c r="K7979" s="31" t="str">
        <f ca="1" t="shared" si="126"/>
        <v/>
      </c>
    </row>
    <row r="7980" customHeight="1" spans="11:11">
      <c r="K7980" s="31" t="str">
        <f ca="1" t="shared" si="126"/>
        <v/>
      </c>
    </row>
    <row r="7981" customHeight="1" spans="11:11">
      <c r="K7981" s="31" t="str">
        <f ca="1" t="shared" si="126"/>
        <v/>
      </c>
    </row>
    <row r="7982" customHeight="1" spans="11:11">
      <c r="K7982" s="31" t="str">
        <f ca="1" t="shared" si="126"/>
        <v/>
      </c>
    </row>
    <row r="7983" customHeight="1" spans="11:11">
      <c r="K7983" s="31" t="str">
        <f ca="1" t="shared" si="126"/>
        <v/>
      </c>
    </row>
    <row r="7984" customHeight="1" spans="11:11">
      <c r="K7984" s="31" t="str">
        <f ca="1" t="shared" si="126"/>
        <v/>
      </c>
    </row>
    <row r="7985" customHeight="1" spans="11:11">
      <c r="K7985" s="31" t="str">
        <f ca="1" t="shared" si="126"/>
        <v/>
      </c>
    </row>
    <row r="7986" customHeight="1" spans="11:11">
      <c r="K7986" s="31" t="str">
        <f ca="1" t="shared" si="126"/>
        <v/>
      </c>
    </row>
    <row r="7987" customHeight="1" spans="11:11">
      <c r="K7987" s="31" t="str">
        <f ca="1" t="shared" si="126"/>
        <v/>
      </c>
    </row>
    <row r="7988" customHeight="1" spans="11:11">
      <c r="K7988" s="31" t="str">
        <f ca="1" t="shared" si="126"/>
        <v/>
      </c>
    </row>
    <row r="7989" customHeight="1" spans="11:11">
      <c r="K7989" s="31" t="str">
        <f ca="1" t="shared" si="126"/>
        <v/>
      </c>
    </row>
    <row r="7990" customHeight="1" spans="11:11">
      <c r="K7990" s="31" t="str">
        <f ca="1" t="shared" si="126"/>
        <v/>
      </c>
    </row>
    <row r="7991" customHeight="1" spans="11:11">
      <c r="K7991" s="31" t="str">
        <f ca="1" t="shared" si="126"/>
        <v/>
      </c>
    </row>
    <row r="7992" customHeight="1" spans="11:11">
      <c r="K7992" s="31" t="str">
        <f ca="1" t="shared" si="126"/>
        <v/>
      </c>
    </row>
    <row r="7993" customHeight="1" spans="11:11">
      <c r="K7993" s="31" t="str">
        <f ca="1" t="shared" si="126"/>
        <v/>
      </c>
    </row>
    <row r="7994" customHeight="1" spans="11:11">
      <c r="K7994" s="31" t="str">
        <f ca="1" t="shared" si="126"/>
        <v/>
      </c>
    </row>
    <row r="7995" customHeight="1" spans="11:11">
      <c r="K7995" s="31" t="str">
        <f ca="1" t="shared" si="126"/>
        <v/>
      </c>
    </row>
    <row r="7996" customHeight="1" spans="11:11">
      <c r="K7996" s="31" t="str">
        <f ca="1" t="shared" si="126"/>
        <v/>
      </c>
    </row>
    <row r="7997" customHeight="1" spans="11:11">
      <c r="K7997" s="31" t="str">
        <f ca="1" t="shared" si="126"/>
        <v/>
      </c>
    </row>
    <row r="7998" customHeight="1" spans="11:11">
      <c r="K7998" s="31" t="str">
        <f ca="1" t="shared" si="126"/>
        <v/>
      </c>
    </row>
    <row r="7999" customHeight="1" spans="11:11">
      <c r="K7999" s="31" t="str">
        <f ca="1" t="shared" si="126"/>
        <v/>
      </c>
    </row>
    <row r="8000" customHeight="1" spans="11:11">
      <c r="K8000" s="31" t="str">
        <f ca="1" t="shared" si="126"/>
        <v/>
      </c>
    </row>
    <row r="8001" customHeight="1" spans="11:11">
      <c r="K8001" s="31" t="str">
        <f ca="1" t="shared" si="126"/>
        <v/>
      </c>
    </row>
    <row r="8002" customHeight="1" spans="11:11">
      <c r="K8002" s="31" t="str">
        <f ca="1" t="shared" si="126"/>
        <v/>
      </c>
    </row>
    <row r="8003" customHeight="1" spans="11:11">
      <c r="K8003" s="31" t="str">
        <f ca="1" t="shared" si="126"/>
        <v/>
      </c>
    </row>
    <row r="8004" customHeight="1" spans="11:11">
      <c r="K8004" s="31" t="str">
        <f ca="1" t="shared" si="126"/>
        <v/>
      </c>
    </row>
    <row r="8005" customHeight="1" spans="11:11">
      <c r="K8005" s="31" t="str">
        <f ca="1" t="shared" si="126"/>
        <v/>
      </c>
    </row>
    <row r="8006" customHeight="1" spans="11:11">
      <c r="K8006" s="31" t="str">
        <f ca="1" t="shared" si="126"/>
        <v/>
      </c>
    </row>
    <row r="8007" customHeight="1" spans="11:11">
      <c r="K8007" s="31" t="str">
        <f ca="1" t="shared" si="126"/>
        <v/>
      </c>
    </row>
    <row r="8008" customHeight="1" spans="11:11">
      <c r="K8008" s="31" t="str">
        <f ca="1" t="shared" si="126"/>
        <v/>
      </c>
    </row>
    <row r="8009" customHeight="1" spans="11:11">
      <c r="K8009" s="31" t="str">
        <f ca="1" t="shared" si="126"/>
        <v/>
      </c>
    </row>
    <row r="8010" customHeight="1" spans="11:11">
      <c r="K8010" s="31" t="str">
        <f ca="1" t="shared" si="126"/>
        <v/>
      </c>
    </row>
    <row r="8011" customHeight="1" spans="11:11">
      <c r="K8011" s="31" t="str">
        <f ca="1" t="shared" si="126"/>
        <v/>
      </c>
    </row>
    <row r="8012" customHeight="1" spans="11:11">
      <c r="K8012" s="31" t="str">
        <f ca="1" t="shared" si="126"/>
        <v/>
      </c>
    </row>
    <row r="8013" customHeight="1" spans="11:11">
      <c r="K8013" s="31" t="str">
        <f ca="1" t="shared" si="126"/>
        <v/>
      </c>
    </row>
    <row r="8014" customHeight="1" spans="11:11">
      <c r="K8014" s="31" t="str">
        <f ca="1" t="shared" ref="K8014:K8077" si="127">IF(B8014="","",IF(AND(J8014&lt;&gt;"✔",I8014&lt;TODAY()),"已超期",""))</f>
        <v/>
      </c>
    </row>
    <row r="8015" customHeight="1" spans="11:11">
      <c r="K8015" s="31" t="str">
        <f ca="1" t="shared" si="127"/>
        <v/>
      </c>
    </row>
    <row r="8016" customHeight="1" spans="11:11">
      <c r="K8016" s="31" t="str">
        <f ca="1" t="shared" si="127"/>
        <v/>
      </c>
    </row>
    <row r="8017" customHeight="1" spans="11:11">
      <c r="K8017" s="31" t="str">
        <f ca="1" t="shared" si="127"/>
        <v/>
      </c>
    </row>
    <row r="8018" customHeight="1" spans="11:11">
      <c r="K8018" s="31" t="str">
        <f ca="1" t="shared" si="127"/>
        <v/>
      </c>
    </row>
    <row r="8019" customHeight="1" spans="11:11">
      <c r="K8019" s="31" t="str">
        <f ca="1" t="shared" si="127"/>
        <v/>
      </c>
    </row>
    <row r="8020" customHeight="1" spans="11:11">
      <c r="K8020" s="31" t="str">
        <f ca="1" t="shared" si="127"/>
        <v/>
      </c>
    </row>
    <row r="8021" customHeight="1" spans="11:11">
      <c r="K8021" s="31" t="str">
        <f ca="1" t="shared" si="127"/>
        <v/>
      </c>
    </row>
    <row r="8022" customHeight="1" spans="11:11">
      <c r="K8022" s="31" t="str">
        <f ca="1" t="shared" si="127"/>
        <v/>
      </c>
    </row>
    <row r="8023" customHeight="1" spans="11:11">
      <c r="K8023" s="31" t="str">
        <f ca="1" t="shared" si="127"/>
        <v/>
      </c>
    </row>
    <row r="8024" customHeight="1" spans="11:11">
      <c r="K8024" s="31" t="str">
        <f ca="1" t="shared" si="127"/>
        <v/>
      </c>
    </row>
    <row r="8025" customHeight="1" spans="11:11">
      <c r="K8025" s="31" t="str">
        <f ca="1" t="shared" si="127"/>
        <v/>
      </c>
    </row>
    <row r="8026" customHeight="1" spans="11:11">
      <c r="K8026" s="31" t="str">
        <f ca="1" t="shared" si="127"/>
        <v/>
      </c>
    </row>
    <row r="8027" customHeight="1" spans="11:11">
      <c r="K8027" s="31" t="str">
        <f ca="1" t="shared" si="127"/>
        <v/>
      </c>
    </row>
    <row r="8028" customHeight="1" spans="11:11">
      <c r="K8028" s="31" t="str">
        <f ca="1" t="shared" si="127"/>
        <v/>
      </c>
    </row>
    <row r="8029" customHeight="1" spans="11:11">
      <c r="K8029" s="31" t="str">
        <f ca="1" t="shared" si="127"/>
        <v/>
      </c>
    </row>
    <row r="8030" customHeight="1" spans="11:11">
      <c r="K8030" s="31" t="str">
        <f ca="1" t="shared" si="127"/>
        <v/>
      </c>
    </row>
    <row r="8031" customHeight="1" spans="11:11">
      <c r="K8031" s="31" t="str">
        <f ca="1" t="shared" si="127"/>
        <v/>
      </c>
    </row>
    <row r="8032" customHeight="1" spans="11:11">
      <c r="K8032" s="31" t="str">
        <f ca="1" t="shared" si="127"/>
        <v/>
      </c>
    </row>
    <row r="8033" customHeight="1" spans="11:11">
      <c r="K8033" s="31" t="str">
        <f ca="1" t="shared" si="127"/>
        <v/>
      </c>
    </row>
    <row r="8034" customHeight="1" spans="11:11">
      <c r="K8034" s="31" t="str">
        <f ca="1" t="shared" si="127"/>
        <v/>
      </c>
    </row>
    <row r="8035" customHeight="1" spans="11:11">
      <c r="K8035" s="31" t="str">
        <f ca="1" t="shared" si="127"/>
        <v/>
      </c>
    </row>
    <row r="8036" customHeight="1" spans="11:11">
      <c r="K8036" s="31" t="str">
        <f ca="1" t="shared" si="127"/>
        <v/>
      </c>
    </row>
    <row r="8037" customHeight="1" spans="11:11">
      <c r="K8037" s="31" t="str">
        <f ca="1" t="shared" si="127"/>
        <v/>
      </c>
    </row>
    <row r="8038" customHeight="1" spans="11:11">
      <c r="K8038" s="31" t="str">
        <f ca="1" t="shared" si="127"/>
        <v/>
      </c>
    </row>
    <row r="8039" customHeight="1" spans="11:11">
      <c r="K8039" s="31" t="str">
        <f ca="1" t="shared" si="127"/>
        <v/>
      </c>
    </row>
    <row r="8040" customHeight="1" spans="11:11">
      <c r="K8040" s="31" t="str">
        <f ca="1" t="shared" si="127"/>
        <v/>
      </c>
    </row>
    <row r="8041" customHeight="1" spans="11:11">
      <c r="K8041" s="31" t="str">
        <f ca="1" t="shared" si="127"/>
        <v/>
      </c>
    </row>
    <row r="8042" customHeight="1" spans="11:11">
      <c r="K8042" s="31" t="str">
        <f ca="1" t="shared" si="127"/>
        <v/>
      </c>
    </row>
    <row r="8043" customHeight="1" spans="11:11">
      <c r="K8043" s="31" t="str">
        <f ca="1" t="shared" si="127"/>
        <v/>
      </c>
    </row>
    <row r="8044" customHeight="1" spans="11:11">
      <c r="K8044" s="31" t="str">
        <f ca="1" t="shared" si="127"/>
        <v/>
      </c>
    </row>
    <row r="8045" customHeight="1" spans="11:11">
      <c r="K8045" s="31" t="str">
        <f ca="1" t="shared" si="127"/>
        <v/>
      </c>
    </row>
    <row r="8046" customHeight="1" spans="11:11">
      <c r="K8046" s="31" t="str">
        <f ca="1" t="shared" si="127"/>
        <v/>
      </c>
    </row>
    <row r="8047" customHeight="1" spans="11:11">
      <c r="K8047" s="31" t="str">
        <f ca="1" t="shared" si="127"/>
        <v/>
      </c>
    </row>
    <row r="8048" customHeight="1" spans="11:11">
      <c r="K8048" s="31" t="str">
        <f ca="1" t="shared" si="127"/>
        <v/>
      </c>
    </row>
    <row r="8049" customHeight="1" spans="11:11">
      <c r="K8049" s="31" t="str">
        <f ca="1" t="shared" si="127"/>
        <v/>
      </c>
    </row>
    <row r="8050" customHeight="1" spans="11:11">
      <c r="K8050" s="31" t="str">
        <f ca="1" t="shared" si="127"/>
        <v/>
      </c>
    </row>
    <row r="8051" customHeight="1" spans="11:11">
      <c r="K8051" s="31" t="str">
        <f ca="1" t="shared" si="127"/>
        <v/>
      </c>
    </row>
    <row r="8052" customHeight="1" spans="11:11">
      <c r="K8052" s="31" t="str">
        <f ca="1" t="shared" si="127"/>
        <v/>
      </c>
    </row>
    <row r="8053" customHeight="1" spans="11:11">
      <c r="K8053" s="31" t="str">
        <f ca="1" t="shared" si="127"/>
        <v/>
      </c>
    </row>
    <row r="8054" customHeight="1" spans="11:11">
      <c r="K8054" s="31" t="str">
        <f ca="1" t="shared" si="127"/>
        <v/>
      </c>
    </row>
    <row r="8055" customHeight="1" spans="11:11">
      <c r="K8055" s="31" t="str">
        <f ca="1" t="shared" si="127"/>
        <v/>
      </c>
    </row>
    <row r="8056" customHeight="1" spans="11:11">
      <c r="K8056" s="31" t="str">
        <f ca="1" t="shared" si="127"/>
        <v/>
      </c>
    </row>
    <row r="8057" customHeight="1" spans="11:11">
      <c r="K8057" s="31" t="str">
        <f ca="1" t="shared" si="127"/>
        <v/>
      </c>
    </row>
    <row r="8058" customHeight="1" spans="11:11">
      <c r="K8058" s="31" t="str">
        <f ca="1" t="shared" si="127"/>
        <v/>
      </c>
    </row>
    <row r="8059" customHeight="1" spans="11:11">
      <c r="K8059" s="31" t="str">
        <f ca="1" t="shared" si="127"/>
        <v/>
      </c>
    </row>
    <row r="8060" customHeight="1" spans="11:11">
      <c r="K8060" s="31" t="str">
        <f ca="1" t="shared" si="127"/>
        <v/>
      </c>
    </row>
    <row r="8061" customHeight="1" spans="11:11">
      <c r="K8061" s="31" t="str">
        <f ca="1" t="shared" si="127"/>
        <v/>
      </c>
    </row>
    <row r="8062" customHeight="1" spans="11:11">
      <c r="K8062" s="31" t="str">
        <f ca="1" t="shared" si="127"/>
        <v/>
      </c>
    </row>
    <row r="8063" customHeight="1" spans="11:11">
      <c r="K8063" s="31" t="str">
        <f ca="1" t="shared" si="127"/>
        <v/>
      </c>
    </row>
    <row r="8064" customHeight="1" spans="11:11">
      <c r="K8064" s="31" t="str">
        <f ca="1" t="shared" si="127"/>
        <v/>
      </c>
    </row>
    <row r="8065" customHeight="1" spans="11:11">
      <c r="K8065" s="31" t="str">
        <f ca="1" t="shared" si="127"/>
        <v/>
      </c>
    </row>
    <row r="8066" customHeight="1" spans="11:11">
      <c r="K8066" s="31" t="str">
        <f ca="1" t="shared" si="127"/>
        <v/>
      </c>
    </row>
    <row r="8067" customHeight="1" spans="11:11">
      <c r="K8067" s="31" t="str">
        <f ca="1" t="shared" si="127"/>
        <v/>
      </c>
    </row>
    <row r="8068" customHeight="1" spans="11:11">
      <c r="K8068" s="31" t="str">
        <f ca="1" t="shared" si="127"/>
        <v/>
      </c>
    </row>
    <row r="8069" customHeight="1" spans="11:11">
      <c r="K8069" s="31" t="str">
        <f ca="1" t="shared" si="127"/>
        <v/>
      </c>
    </row>
    <row r="8070" customHeight="1" spans="11:11">
      <c r="K8070" s="31" t="str">
        <f ca="1" t="shared" si="127"/>
        <v/>
      </c>
    </row>
    <row r="8071" customHeight="1" spans="11:11">
      <c r="K8071" s="31" t="str">
        <f ca="1" t="shared" si="127"/>
        <v/>
      </c>
    </row>
    <row r="8072" customHeight="1" spans="11:11">
      <c r="K8072" s="31" t="str">
        <f ca="1" t="shared" si="127"/>
        <v/>
      </c>
    </row>
    <row r="8073" customHeight="1" spans="11:11">
      <c r="K8073" s="31" t="str">
        <f ca="1" t="shared" si="127"/>
        <v/>
      </c>
    </row>
    <row r="8074" customHeight="1" spans="11:11">
      <c r="K8074" s="31" t="str">
        <f ca="1" t="shared" si="127"/>
        <v/>
      </c>
    </row>
    <row r="8075" customHeight="1" spans="11:11">
      <c r="K8075" s="31" t="str">
        <f ca="1" t="shared" si="127"/>
        <v/>
      </c>
    </row>
    <row r="8076" customHeight="1" spans="11:11">
      <c r="K8076" s="31" t="str">
        <f ca="1" t="shared" si="127"/>
        <v/>
      </c>
    </row>
    <row r="8077" customHeight="1" spans="11:11">
      <c r="K8077" s="31" t="str">
        <f ca="1" t="shared" si="127"/>
        <v/>
      </c>
    </row>
    <row r="8078" customHeight="1" spans="11:11">
      <c r="K8078" s="31" t="str">
        <f ca="1" t="shared" ref="K8078:K8141" si="128">IF(B8078="","",IF(AND(J8078&lt;&gt;"✔",I8078&lt;TODAY()),"已超期",""))</f>
        <v/>
      </c>
    </row>
    <row r="8079" customHeight="1" spans="11:11">
      <c r="K8079" s="31" t="str">
        <f ca="1" t="shared" si="128"/>
        <v/>
      </c>
    </row>
    <row r="8080" customHeight="1" spans="11:11">
      <c r="K8080" s="31" t="str">
        <f ca="1" t="shared" si="128"/>
        <v/>
      </c>
    </row>
    <row r="8081" customHeight="1" spans="11:11">
      <c r="K8081" s="31" t="str">
        <f ca="1" t="shared" si="128"/>
        <v/>
      </c>
    </row>
    <row r="8082" customHeight="1" spans="11:11">
      <c r="K8082" s="31" t="str">
        <f ca="1" t="shared" si="128"/>
        <v/>
      </c>
    </row>
    <row r="8083" customHeight="1" spans="11:11">
      <c r="K8083" s="31" t="str">
        <f ca="1" t="shared" si="128"/>
        <v/>
      </c>
    </row>
    <row r="8084" customHeight="1" spans="11:11">
      <c r="K8084" s="31" t="str">
        <f ca="1" t="shared" si="128"/>
        <v/>
      </c>
    </row>
    <row r="8085" customHeight="1" spans="11:11">
      <c r="K8085" s="31" t="str">
        <f ca="1" t="shared" si="128"/>
        <v/>
      </c>
    </row>
    <row r="8086" customHeight="1" spans="11:11">
      <c r="K8086" s="31" t="str">
        <f ca="1" t="shared" si="128"/>
        <v/>
      </c>
    </row>
    <row r="8087" customHeight="1" spans="11:11">
      <c r="K8087" s="31" t="str">
        <f ca="1" t="shared" si="128"/>
        <v/>
      </c>
    </row>
    <row r="8088" customHeight="1" spans="11:11">
      <c r="K8088" s="31" t="str">
        <f ca="1" t="shared" si="128"/>
        <v/>
      </c>
    </row>
    <row r="8089" customHeight="1" spans="11:11">
      <c r="K8089" s="31" t="str">
        <f ca="1" t="shared" si="128"/>
        <v/>
      </c>
    </row>
    <row r="8090" customHeight="1" spans="11:11">
      <c r="K8090" s="31" t="str">
        <f ca="1" t="shared" si="128"/>
        <v/>
      </c>
    </row>
    <row r="8091" customHeight="1" spans="11:11">
      <c r="K8091" s="31" t="str">
        <f ca="1" t="shared" si="128"/>
        <v/>
      </c>
    </row>
    <row r="8092" customHeight="1" spans="11:11">
      <c r="K8092" s="31" t="str">
        <f ca="1" t="shared" si="128"/>
        <v/>
      </c>
    </row>
    <row r="8093" customHeight="1" spans="11:11">
      <c r="K8093" s="31" t="str">
        <f ca="1" t="shared" si="128"/>
        <v/>
      </c>
    </row>
    <row r="8094" customHeight="1" spans="11:11">
      <c r="K8094" s="31" t="str">
        <f ca="1" t="shared" si="128"/>
        <v/>
      </c>
    </row>
    <row r="8095" customHeight="1" spans="11:11">
      <c r="K8095" s="31" t="str">
        <f ca="1" t="shared" si="128"/>
        <v/>
      </c>
    </row>
    <row r="8096" customHeight="1" spans="11:11">
      <c r="K8096" s="31" t="str">
        <f ca="1" t="shared" si="128"/>
        <v/>
      </c>
    </row>
    <row r="8097" customHeight="1" spans="11:11">
      <c r="K8097" s="31" t="str">
        <f ca="1" t="shared" si="128"/>
        <v/>
      </c>
    </row>
    <row r="8098" customHeight="1" spans="11:11">
      <c r="K8098" s="31" t="str">
        <f ca="1" t="shared" si="128"/>
        <v/>
      </c>
    </row>
    <row r="8099" customHeight="1" spans="11:11">
      <c r="K8099" s="31" t="str">
        <f ca="1" t="shared" si="128"/>
        <v/>
      </c>
    </row>
    <row r="8100" customHeight="1" spans="11:11">
      <c r="K8100" s="31" t="str">
        <f ca="1" t="shared" si="128"/>
        <v/>
      </c>
    </row>
    <row r="8101" customHeight="1" spans="11:11">
      <c r="K8101" s="31" t="str">
        <f ca="1" t="shared" si="128"/>
        <v/>
      </c>
    </row>
    <row r="8102" customHeight="1" spans="11:11">
      <c r="K8102" s="31" t="str">
        <f ca="1" t="shared" si="128"/>
        <v/>
      </c>
    </row>
    <row r="8103" customHeight="1" spans="11:11">
      <c r="K8103" s="31" t="str">
        <f ca="1" t="shared" si="128"/>
        <v/>
      </c>
    </row>
    <row r="8104" customHeight="1" spans="11:11">
      <c r="K8104" s="31" t="str">
        <f ca="1" t="shared" si="128"/>
        <v/>
      </c>
    </row>
    <row r="8105" customHeight="1" spans="11:11">
      <c r="K8105" s="31" t="str">
        <f ca="1" t="shared" si="128"/>
        <v/>
      </c>
    </row>
    <row r="8106" customHeight="1" spans="11:11">
      <c r="K8106" s="31" t="str">
        <f ca="1" t="shared" si="128"/>
        <v/>
      </c>
    </row>
    <row r="8107" customHeight="1" spans="11:11">
      <c r="K8107" s="31" t="str">
        <f ca="1" t="shared" si="128"/>
        <v/>
      </c>
    </row>
    <row r="8108" customHeight="1" spans="11:11">
      <c r="K8108" s="31" t="str">
        <f ca="1" t="shared" si="128"/>
        <v/>
      </c>
    </row>
    <row r="8109" customHeight="1" spans="11:11">
      <c r="K8109" s="31" t="str">
        <f ca="1" t="shared" si="128"/>
        <v/>
      </c>
    </row>
    <row r="8110" customHeight="1" spans="11:11">
      <c r="K8110" s="31" t="str">
        <f ca="1" t="shared" si="128"/>
        <v/>
      </c>
    </row>
    <row r="8111" customHeight="1" spans="11:11">
      <c r="K8111" s="31" t="str">
        <f ca="1" t="shared" si="128"/>
        <v/>
      </c>
    </row>
    <row r="8112" customHeight="1" spans="11:11">
      <c r="K8112" s="31" t="str">
        <f ca="1" t="shared" si="128"/>
        <v/>
      </c>
    </row>
    <row r="8113" customHeight="1" spans="11:11">
      <c r="K8113" s="31" t="str">
        <f ca="1" t="shared" si="128"/>
        <v/>
      </c>
    </row>
    <row r="8114" customHeight="1" spans="11:11">
      <c r="K8114" s="31" t="str">
        <f ca="1" t="shared" si="128"/>
        <v/>
      </c>
    </row>
    <row r="8115" customHeight="1" spans="11:11">
      <c r="K8115" s="31" t="str">
        <f ca="1" t="shared" si="128"/>
        <v/>
      </c>
    </row>
    <row r="8116" customHeight="1" spans="11:11">
      <c r="K8116" s="31" t="str">
        <f ca="1" t="shared" si="128"/>
        <v/>
      </c>
    </row>
    <row r="8117" customHeight="1" spans="11:11">
      <c r="K8117" s="31" t="str">
        <f ca="1" t="shared" si="128"/>
        <v/>
      </c>
    </row>
    <row r="8118" customHeight="1" spans="11:11">
      <c r="K8118" s="31" t="str">
        <f ca="1" t="shared" si="128"/>
        <v/>
      </c>
    </row>
    <row r="8119" customHeight="1" spans="11:11">
      <c r="K8119" s="31" t="str">
        <f ca="1" t="shared" si="128"/>
        <v/>
      </c>
    </row>
    <row r="8120" customHeight="1" spans="11:11">
      <c r="K8120" s="31" t="str">
        <f ca="1" t="shared" si="128"/>
        <v/>
      </c>
    </row>
    <row r="8121" customHeight="1" spans="11:11">
      <c r="K8121" s="31" t="str">
        <f ca="1" t="shared" si="128"/>
        <v/>
      </c>
    </row>
    <row r="8122" customHeight="1" spans="11:11">
      <c r="K8122" s="31" t="str">
        <f ca="1" t="shared" si="128"/>
        <v/>
      </c>
    </row>
    <row r="8123" customHeight="1" spans="11:11">
      <c r="K8123" s="31" t="str">
        <f ca="1" t="shared" si="128"/>
        <v/>
      </c>
    </row>
    <row r="8124" customHeight="1" spans="11:11">
      <c r="K8124" s="31" t="str">
        <f ca="1" t="shared" si="128"/>
        <v/>
      </c>
    </row>
    <row r="8125" customHeight="1" spans="11:11">
      <c r="K8125" s="31" t="str">
        <f ca="1" t="shared" si="128"/>
        <v/>
      </c>
    </row>
    <row r="8126" customHeight="1" spans="11:11">
      <c r="K8126" s="31" t="str">
        <f ca="1" t="shared" si="128"/>
        <v/>
      </c>
    </row>
    <row r="8127" customHeight="1" spans="11:11">
      <c r="K8127" s="31" t="str">
        <f ca="1" t="shared" si="128"/>
        <v/>
      </c>
    </row>
    <row r="8128" customHeight="1" spans="11:11">
      <c r="K8128" s="31" t="str">
        <f ca="1" t="shared" si="128"/>
        <v/>
      </c>
    </row>
    <row r="8129" customHeight="1" spans="11:11">
      <c r="K8129" s="31" t="str">
        <f ca="1" t="shared" si="128"/>
        <v/>
      </c>
    </row>
    <row r="8130" customHeight="1" spans="11:11">
      <c r="K8130" s="31" t="str">
        <f ca="1" t="shared" si="128"/>
        <v/>
      </c>
    </row>
    <row r="8131" customHeight="1" spans="11:11">
      <c r="K8131" s="31" t="str">
        <f ca="1" t="shared" si="128"/>
        <v/>
      </c>
    </row>
    <row r="8132" customHeight="1" spans="11:11">
      <c r="K8132" s="31" t="str">
        <f ca="1" t="shared" si="128"/>
        <v/>
      </c>
    </row>
    <row r="8133" customHeight="1" spans="11:11">
      <c r="K8133" s="31" t="str">
        <f ca="1" t="shared" si="128"/>
        <v/>
      </c>
    </row>
    <row r="8134" customHeight="1" spans="11:11">
      <c r="K8134" s="31" t="str">
        <f ca="1" t="shared" si="128"/>
        <v/>
      </c>
    </row>
    <row r="8135" customHeight="1" spans="11:11">
      <c r="K8135" s="31" t="str">
        <f ca="1" t="shared" si="128"/>
        <v/>
      </c>
    </row>
    <row r="8136" customHeight="1" spans="11:11">
      <c r="K8136" s="31" t="str">
        <f ca="1" t="shared" si="128"/>
        <v/>
      </c>
    </row>
    <row r="8137" customHeight="1" spans="11:11">
      <c r="K8137" s="31" t="str">
        <f ca="1" t="shared" si="128"/>
        <v/>
      </c>
    </row>
    <row r="8138" customHeight="1" spans="11:11">
      <c r="K8138" s="31" t="str">
        <f ca="1" t="shared" si="128"/>
        <v/>
      </c>
    </row>
    <row r="8139" customHeight="1" spans="11:11">
      <c r="K8139" s="31" t="str">
        <f ca="1" t="shared" si="128"/>
        <v/>
      </c>
    </row>
    <row r="8140" customHeight="1" spans="11:11">
      <c r="K8140" s="31" t="str">
        <f ca="1" t="shared" si="128"/>
        <v/>
      </c>
    </row>
    <row r="8141" customHeight="1" spans="11:11">
      <c r="K8141" s="31" t="str">
        <f ca="1" t="shared" si="128"/>
        <v/>
      </c>
    </row>
    <row r="8142" customHeight="1" spans="11:11">
      <c r="K8142" s="31" t="str">
        <f ca="1" t="shared" ref="K8142:K8205" si="129">IF(B8142="","",IF(AND(J8142&lt;&gt;"✔",I8142&lt;TODAY()),"已超期",""))</f>
        <v/>
      </c>
    </row>
    <row r="8143" customHeight="1" spans="11:11">
      <c r="K8143" s="31" t="str">
        <f ca="1" t="shared" si="129"/>
        <v/>
      </c>
    </row>
    <row r="8144" customHeight="1" spans="11:11">
      <c r="K8144" s="31" t="str">
        <f ca="1" t="shared" si="129"/>
        <v/>
      </c>
    </row>
    <row r="8145" customHeight="1" spans="11:11">
      <c r="K8145" s="31" t="str">
        <f ca="1" t="shared" si="129"/>
        <v/>
      </c>
    </row>
    <row r="8146" customHeight="1" spans="11:11">
      <c r="K8146" s="31" t="str">
        <f ca="1" t="shared" si="129"/>
        <v/>
      </c>
    </row>
    <row r="8147" customHeight="1" spans="11:11">
      <c r="K8147" s="31" t="str">
        <f ca="1" t="shared" si="129"/>
        <v/>
      </c>
    </row>
    <row r="8148" customHeight="1" spans="11:11">
      <c r="K8148" s="31" t="str">
        <f ca="1" t="shared" si="129"/>
        <v/>
      </c>
    </row>
    <row r="8149" customHeight="1" spans="11:11">
      <c r="K8149" s="31" t="str">
        <f ca="1" t="shared" si="129"/>
        <v/>
      </c>
    </row>
    <row r="8150" customHeight="1" spans="11:11">
      <c r="K8150" s="31" t="str">
        <f ca="1" t="shared" si="129"/>
        <v/>
      </c>
    </row>
    <row r="8151" customHeight="1" spans="11:11">
      <c r="K8151" s="31" t="str">
        <f ca="1" t="shared" si="129"/>
        <v/>
      </c>
    </row>
    <row r="8152" customHeight="1" spans="11:11">
      <c r="K8152" s="31" t="str">
        <f ca="1" t="shared" si="129"/>
        <v/>
      </c>
    </row>
    <row r="8153" customHeight="1" spans="11:11">
      <c r="K8153" s="31" t="str">
        <f ca="1" t="shared" si="129"/>
        <v/>
      </c>
    </row>
    <row r="8154" customHeight="1" spans="11:11">
      <c r="K8154" s="31" t="str">
        <f ca="1" t="shared" si="129"/>
        <v/>
      </c>
    </row>
    <row r="8155" customHeight="1" spans="11:11">
      <c r="K8155" s="31" t="str">
        <f ca="1" t="shared" si="129"/>
        <v/>
      </c>
    </row>
    <row r="8156" customHeight="1" spans="11:11">
      <c r="K8156" s="31" t="str">
        <f ca="1" t="shared" si="129"/>
        <v/>
      </c>
    </row>
    <row r="8157" customHeight="1" spans="11:11">
      <c r="K8157" s="31" t="str">
        <f ca="1" t="shared" si="129"/>
        <v/>
      </c>
    </row>
    <row r="8158" customHeight="1" spans="11:11">
      <c r="K8158" s="31" t="str">
        <f ca="1" t="shared" si="129"/>
        <v/>
      </c>
    </row>
    <row r="8159" customHeight="1" spans="11:11">
      <c r="K8159" s="31" t="str">
        <f ca="1" t="shared" si="129"/>
        <v/>
      </c>
    </row>
    <row r="8160" customHeight="1" spans="11:11">
      <c r="K8160" s="31" t="str">
        <f ca="1" t="shared" si="129"/>
        <v/>
      </c>
    </row>
    <row r="8161" customHeight="1" spans="11:11">
      <c r="K8161" s="31" t="str">
        <f ca="1" t="shared" si="129"/>
        <v/>
      </c>
    </row>
    <row r="8162" customHeight="1" spans="11:11">
      <c r="K8162" s="31" t="str">
        <f ca="1" t="shared" si="129"/>
        <v/>
      </c>
    </row>
    <row r="8163" customHeight="1" spans="11:11">
      <c r="K8163" s="31" t="str">
        <f ca="1" t="shared" si="129"/>
        <v/>
      </c>
    </row>
    <row r="8164" customHeight="1" spans="11:11">
      <c r="K8164" s="31" t="str">
        <f ca="1" t="shared" si="129"/>
        <v/>
      </c>
    </row>
    <row r="8165" customHeight="1" spans="11:11">
      <c r="K8165" s="31" t="str">
        <f ca="1" t="shared" si="129"/>
        <v/>
      </c>
    </row>
    <row r="8166" customHeight="1" spans="11:11">
      <c r="K8166" s="31" t="str">
        <f ca="1" t="shared" si="129"/>
        <v/>
      </c>
    </row>
    <row r="8167" customHeight="1" spans="11:11">
      <c r="K8167" s="31" t="str">
        <f ca="1" t="shared" si="129"/>
        <v/>
      </c>
    </row>
    <row r="8168" customHeight="1" spans="11:11">
      <c r="K8168" s="31" t="str">
        <f ca="1" t="shared" si="129"/>
        <v/>
      </c>
    </row>
    <row r="8169" customHeight="1" spans="11:11">
      <c r="K8169" s="31" t="str">
        <f ca="1" t="shared" si="129"/>
        <v/>
      </c>
    </row>
    <row r="8170" customHeight="1" spans="11:11">
      <c r="K8170" s="31" t="str">
        <f ca="1" t="shared" si="129"/>
        <v/>
      </c>
    </row>
    <row r="8171" customHeight="1" spans="11:11">
      <c r="K8171" s="31" t="str">
        <f ca="1" t="shared" si="129"/>
        <v/>
      </c>
    </row>
    <row r="8172" customHeight="1" spans="11:11">
      <c r="K8172" s="31" t="str">
        <f ca="1" t="shared" si="129"/>
        <v/>
      </c>
    </row>
    <row r="8173" customHeight="1" spans="11:11">
      <c r="K8173" s="31" t="str">
        <f ca="1" t="shared" si="129"/>
        <v/>
      </c>
    </row>
    <row r="8174" customHeight="1" spans="11:11">
      <c r="K8174" s="31" t="str">
        <f ca="1" t="shared" si="129"/>
        <v/>
      </c>
    </row>
    <row r="8175" customHeight="1" spans="11:11">
      <c r="K8175" s="31" t="str">
        <f ca="1" t="shared" si="129"/>
        <v/>
      </c>
    </row>
    <row r="8176" customHeight="1" spans="11:11">
      <c r="K8176" s="31" t="str">
        <f ca="1" t="shared" si="129"/>
        <v/>
      </c>
    </row>
    <row r="8177" customHeight="1" spans="11:11">
      <c r="K8177" s="31" t="str">
        <f ca="1" t="shared" si="129"/>
        <v/>
      </c>
    </row>
    <row r="8178" customHeight="1" spans="11:11">
      <c r="K8178" s="31" t="str">
        <f ca="1" t="shared" si="129"/>
        <v/>
      </c>
    </row>
    <row r="8179" customHeight="1" spans="11:11">
      <c r="K8179" s="31" t="str">
        <f ca="1" t="shared" si="129"/>
        <v/>
      </c>
    </row>
    <row r="8180" customHeight="1" spans="11:11">
      <c r="K8180" s="31" t="str">
        <f ca="1" t="shared" si="129"/>
        <v/>
      </c>
    </row>
    <row r="8181" customHeight="1" spans="11:11">
      <c r="K8181" s="31" t="str">
        <f ca="1" t="shared" si="129"/>
        <v/>
      </c>
    </row>
    <row r="8182" customHeight="1" spans="11:11">
      <c r="K8182" s="31" t="str">
        <f ca="1" t="shared" si="129"/>
        <v/>
      </c>
    </row>
    <row r="8183" customHeight="1" spans="11:11">
      <c r="K8183" s="31" t="str">
        <f ca="1" t="shared" si="129"/>
        <v/>
      </c>
    </row>
    <row r="8184" customHeight="1" spans="11:11">
      <c r="K8184" s="31" t="str">
        <f ca="1" t="shared" si="129"/>
        <v/>
      </c>
    </row>
    <row r="8185" customHeight="1" spans="11:11">
      <c r="K8185" s="31" t="str">
        <f ca="1" t="shared" si="129"/>
        <v/>
      </c>
    </row>
    <row r="8186" customHeight="1" spans="11:11">
      <c r="K8186" s="31" t="str">
        <f ca="1" t="shared" si="129"/>
        <v/>
      </c>
    </row>
    <row r="8187" customHeight="1" spans="11:11">
      <c r="K8187" s="31" t="str">
        <f ca="1" t="shared" si="129"/>
        <v/>
      </c>
    </row>
    <row r="8188" customHeight="1" spans="11:11">
      <c r="K8188" s="31" t="str">
        <f ca="1" t="shared" si="129"/>
        <v/>
      </c>
    </row>
    <row r="8189" customHeight="1" spans="11:11">
      <c r="K8189" s="31" t="str">
        <f ca="1" t="shared" si="129"/>
        <v/>
      </c>
    </row>
    <row r="8190" customHeight="1" spans="11:11">
      <c r="K8190" s="31" t="str">
        <f ca="1" t="shared" si="129"/>
        <v/>
      </c>
    </row>
    <row r="8191" customHeight="1" spans="11:11">
      <c r="K8191" s="31" t="str">
        <f ca="1" t="shared" si="129"/>
        <v/>
      </c>
    </row>
    <row r="8192" customHeight="1" spans="11:11">
      <c r="K8192" s="31" t="str">
        <f ca="1" t="shared" si="129"/>
        <v/>
      </c>
    </row>
    <row r="8193" customHeight="1" spans="11:11">
      <c r="K8193" s="31" t="str">
        <f ca="1" t="shared" si="129"/>
        <v/>
      </c>
    </row>
    <row r="8194" customHeight="1" spans="11:11">
      <c r="K8194" s="31" t="str">
        <f ca="1" t="shared" si="129"/>
        <v/>
      </c>
    </row>
    <row r="8195" customHeight="1" spans="11:11">
      <c r="K8195" s="31" t="str">
        <f ca="1" t="shared" si="129"/>
        <v/>
      </c>
    </row>
    <row r="8196" customHeight="1" spans="11:11">
      <c r="K8196" s="31" t="str">
        <f ca="1" t="shared" si="129"/>
        <v/>
      </c>
    </row>
    <row r="8197" customHeight="1" spans="11:11">
      <c r="K8197" s="31" t="str">
        <f ca="1" t="shared" si="129"/>
        <v/>
      </c>
    </row>
    <row r="8198" customHeight="1" spans="11:11">
      <c r="K8198" s="31" t="str">
        <f ca="1" t="shared" si="129"/>
        <v/>
      </c>
    </row>
    <row r="8199" customHeight="1" spans="11:11">
      <c r="K8199" s="31" t="str">
        <f ca="1" t="shared" si="129"/>
        <v/>
      </c>
    </row>
    <row r="8200" customHeight="1" spans="11:11">
      <c r="K8200" s="31" t="str">
        <f ca="1" t="shared" si="129"/>
        <v/>
      </c>
    </row>
    <row r="8201" customHeight="1" spans="11:11">
      <c r="K8201" s="31" t="str">
        <f ca="1" t="shared" si="129"/>
        <v/>
      </c>
    </row>
    <row r="8202" customHeight="1" spans="11:11">
      <c r="K8202" s="31" t="str">
        <f ca="1" t="shared" si="129"/>
        <v/>
      </c>
    </row>
    <row r="8203" customHeight="1" spans="11:11">
      <c r="K8203" s="31" t="str">
        <f ca="1" t="shared" si="129"/>
        <v/>
      </c>
    </row>
    <row r="8204" customHeight="1" spans="11:11">
      <c r="K8204" s="31" t="str">
        <f ca="1" t="shared" si="129"/>
        <v/>
      </c>
    </row>
    <row r="8205" customHeight="1" spans="11:11">
      <c r="K8205" s="31" t="str">
        <f ca="1" t="shared" si="129"/>
        <v/>
      </c>
    </row>
    <row r="8206" customHeight="1" spans="11:11">
      <c r="K8206" s="31" t="str">
        <f ca="1" t="shared" ref="K8206:K8269" si="130">IF(B8206="","",IF(AND(J8206&lt;&gt;"✔",I8206&lt;TODAY()),"已超期",""))</f>
        <v/>
      </c>
    </row>
    <row r="8207" customHeight="1" spans="11:11">
      <c r="K8207" s="31" t="str">
        <f ca="1" t="shared" si="130"/>
        <v/>
      </c>
    </row>
    <row r="8208" customHeight="1" spans="11:11">
      <c r="K8208" s="31" t="str">
        <f ca="1" t="shared" si="130"/>
        <v/>
      </c>
    </row>
    <row r="8209" customHeight="1" spans="11:11">
      <c r="K8209" s="31" t="str">
        <f ca="1" t="shared" si="130"/>
        <v/>
      </c>
    </row>
    <row r="8210" customHeight="1" spans="11:11">
      <c r="K8210" s="31" t="str">
        <f ca="1" t="shared" si="130"/>
        <v/>
      </c>
    </row>
    <row r="8211" customHeight="1" spans="11:11">
      <c r="K8211" s="31" t="str">
        <f ca="1" t="shared" si="130"/>
        <v/>
      </c>
    </row>
    <row r="8212" customHeight="1" spans="11:11">
      <c r="K8212" s="31" t="str">
        <f ca="1" t="shared" si="130"/>
        <v/>
      </c>
    </row>
    <row r="8213" customHeight="1" spans="11:11">
      <c r="K8213" s="31" t="str">
        <f ca="1" t="shared" si="130"/>
        <v/>
      </c>
    </row>
    <row r="8214" customHeight="1" spans="11:11">
      <c r="K8214" s="31" t="str">
        <f ca="1" t="shared" si="130"/>
        <v/>
      </c>
    </row>
    <row r="8215" customHeight="1" spans="11:11">
      <c r="K8215" s="31" t="str">
        <f ca="1" t="shared" si="130"/>
        <v/>
      </c>
    </row>
    <row r="8216" customHeight="1" spans="11:11">
      <c r="K8216" s="31" t="str">
        <f ca="1" t="shared" si="130"/>
        <v/>
      </c>
    </row>
    <row r="8217" customHeight="1" spans="11:11">
      <c r="K8217" s="31" t="str">
        <f ca="1" t="shared" si="130"/>
        <v/>
      </c>
    </row>
    <row r="8218" customHeight="1" spans="11:11">
      <c r="K8218" s="31" t="str">
        <f ca="1" t="shared" si="130"/>
        <v/>
      </c>
    </row>
    <row r="8219" customHeight="1" spans="11:11">
      <c r="K8219" s="31" t="str">
        <f ca="1" t="shared" si="130"/>
        <v/>
      </c>
    </row>
    <row r="8220" customHeight="1" spans="11:11">
      <c r="K8220" s="31" t="str">
        <f ca="1" t="shared" si="130"/>
        <v/>
      </c>
    </row>
    <row r="8221" customHeight="1" spans="11:11">
      <c r="K8221" s="31" t="str">
        <f ca="1" t="shared" si="130"/>
        <v/>
      </c>
    </row>
    <row r="8222" customHeight="1" spans="11:11">
      <c r="K8222" s="31" t="str">
        <f ca="1" t="shared" si="130"/>
        <v/>
      </c>
    </row>
    <row r="8223" customHeight="1" spans="11:11">
      <c r="K8223" s="31" t="str">
        <f ca="1" t="shared" si="130"/>
        <v/>
      </c>
    </row>
    <row r="8224" customHeight="1" spans="11:11">
      <c r="K8224" s="31" t="str">
        <f ca="1" t="shared" si="130"/>
        <v/>
      </c>
    </row>
    <row r="8225" customHeight="1" spans="11:11">
      <c r="K8225" s="31" t="str">
        <f ca="1" t="shared" si="130"/>
        <v/>
      </c>
    </row>
    <row r="8226" customHeight="1" spans="11:11">
      <c r="K8226" s="31" t="str">
        <f ca="1" t="shared" si="130"/>
        <v/>
      </c>
    </row>
    <row r="8227" customHeight="1" spans="11:11">
      <c r="K8227" s="31" t="str">
        <f ca="1" t="shared" si="130"/>
        <v/>
      </c>
    </row>
    <row r="8228" customHeight="1" spans="11:11">
      <c r="K8228" s="31" t="str">
        <f ca="1" t="shared" si="130"/>
        <v/>
      </c>
    </row>
    <row r="8229" customHeight="1" spans="11:11">
      <c r="K8229" s="31" t="str">
        <f ca="1" t="shared" si="130"/>
        <v/>
      </c>
    </row>
    <row r="8230" customHeight="1" spans="11:11">
      <c r="K8230" s="31" t="str">
        <f ca="1" t="shared" si="130"/>
        <v/>
      </c>
    </row>
    <row r="8231" customHeight="1" spans="11:11">
      <c r="K8231" s="31" t="str">
        <f ca="1" t="shared" si="130"/>
        <v/>
      </c>
    </row>
    <row r="8232" customHeight="1" spans="11:11">
      <c r="K8232" s="31" t="str">
        <f ca="1" t="shared" si="130"/>
        <v/>
      </c>
    </row>
    <row r="8233" customHeight="1" spans="11:11">
      <c r="K8233" s="31" t="str">
        <f ca="1" t="shared" si="130"/>
        <v/>
      </c>
    </row>
    <row r="8234" customHeight="1" spans="11:11">
      <c r="K8234" s="31" t="str">
        <f ca="1" t="shared" si="130"/>
        <v/>
      </c>
    </row>
    <row r="8235" customHeight="1" spans="11:11">
      <c r="K8235" s="31" t="str">
        <f ca="1" t="shared" si="130"/>
        <v/>
      </c>
    </row>
    <row r="8236" customHeight="1" spans="11:11">
      <c r="K8236" s="31" t="str">
        <f ca="1" t="shared" si="130"/>
        <v/>
      </c>
    </row>
    <row r="8237" customHeight="1" spans="11:11">
      <c r="K8237" s="31" t="str">
        <f ca="1" t="shared" si="130"/>
        <v/>
      </c>
    </row>
    <row r="8238" customHeight="1" spans="11:11">
      <c r="K8238" s="31" t="str">
        <f ca="1" t="shared" si="130"/>
        <v/>
      </c>
    </row>
    <row r="8239" customHeight="1" spans="11:11">
      <c r="K8239" s="31" t="str">
        <f ca="1" t="shared" si="130"/>
        <v/>
      </c>
    </row>
    <row r="8240" customHeight="1" spans="11:11">
      <c r="K8240" s="31" t="str">
        <f ca="1" t="shared" si="130"/>
        <v/>
      </c>
    </row>
    <row r="8241" customHeight="1" spans="11:11">
      <c r="K8241" s="31" t="str">
        <f ca="1" t="shared" si="130"/>
        <v/>
      </c>
    </row>
    <row r="8242" customHeight="1" spans="11:11">
      <c r="K8242" s="31" t="str">
        <f ca="1" t="shared" si="130"/>
        <v/>
      </c>
    </row>
    <row r="8243" customHeight="1" spans="11:11">
      <c r="K8243" s="31" t="str">
        <f ca="1" t="shared" si="130"/>
        <v/>
      </c>
    </row>
    <row r="8244" customHeight="1" spans="11:11">
      <c r="K8244" s="31" t="str">
        <f ca="1" t="shared" si="130"/>
        <v/>
      </c>
    </row>
    <row r="8245" customHeight="1" spans="11:11">
      <c r="K8245" s="31" t="str">
        <f ca="1" t="shared" si="130"/>
        <v/>
      </c>
    </row>
    <row r="8246" customHeight="1" spans="11:11">
      <c r="K8246" s="31" t="str">
        <f ca="1" t="shared" si="130"/>
        <v/>
      </c>
    </row>
    <row r="8247" customHeight="1" spans="11:11">
      <c r="K8247" s="31" t="str">
        <f ca="1" t="shared" si="130"/>
        <v/>
      </c>
    </row>
    <row r="8248" customHeight="1" spans="11:11">
      <c r="K8248" s="31" t="str">
        <f ca="1" t="shared" si="130"/>
        <v/>
      </c>
    </row>
    <row r="8249" customHeight="1" spans="11:11">
      <c r="K8249" s="31" t="str">
        <f ca="1" t="shared" si="130"/>
        <v/>
      </c>
    </row>
    <row r="8250" customHeight="1" spans="11:11">
      <c r="K8250" s="31" t="str">
        <f ca="1" t="shared" si="130"/>
        <v/>
      </c>
    </row>
    <row r="8251" customHeight="1" spans="11:11">
      <c r="K8251" s="31" t="str">
        <f ca="1" t="shared" si="130"/>
        <v/>
      </c>
    </row>
    <row r="8252" customHeight="1" spans="11:11">
      <c r="K8252" s="31" t="str">
        <f ca="1" t="shared" si="130"/>
        <v/>
      </c>
    </row>
    <row r="8253" customHeight="1" spans="11:11">
      <c r="K8253" s="31" t="str">
        <f ca="1" t="shared" si="130"/>
        <v/>
      </c>
    </row>
    <row r="8254" customHeight="1" spans="11:11">
      <c r="K8254" s="31" t="str">
        <f ca="1" t="shared" si="130"/>
        <v/>
      </c>
    </row>
    <row r="8255" customHeight="1" spans="11:11">
      <c r="K8255" s="31" t="str">
        <f ca="1" t="shared" si="130"/>
        <v/>
      </c>
    </row>
    <row r="8256" customHeight="1" spans="11:11">
      <c r="K8256" s="31" t="str">
        <f ca="1" t="shared" si="130"/>
        <v/>
      </c>
    </row>
    <row r="8257" customHeight="1" spans="11:11">
      <c r="K8257" s="31" t="str">
        <f ca="1" t="shared" si="130"/>
        <v/>
      </c>
    </row>
    <row r="8258" customHeight="1" spans="11:11">
      <c r="K8258" s="31" t="str">
        <f ca="1" t="shared" si="130"/>
        <v/>
      </c>
    </row>
    <row r="8259" customHeight="1" spans="11:11">
      <c r="K8259" s="31" t="str">
        <f ca="1" t="shared" si="130"/>
        <v/>
      </c>
    </row>
    <row r="8260" customHeight="1" spans="11:11">
      <c r="K8260" s="31" t="str">
        <f ca="1" t="shared" si="130"/>
        <v/>
      </c>
    </row>
    <row r="8261" customHeight="1" spans="11:11">
      <c r="K8261" s="31" t="str">
        <f ca="1" t="shared" si="130"/>
        <v/>
      </c>
    </row>
    <row r="8262" customHeight="1" spans="11:11">
      <c r="K8262" s="31" t="str">
        <f ca="1" t="shared" si="130"/>
        <v/>
      </c>
    </row>
    <row r="8263" customHeight="1" spans="11:11">
      <c r="K8263" s="31" t="str">
        <f ca="1" t="shared" si="130"/>
        <v/>
      </c>
    </row>
    <row r="8264" customHeight="1" spans="11:11">
      <c r="K8264" s="31" t="str">
        <f ca="1" t="shared" si="130"/>
        <v/>
      </c>
    </row>
    <row r="8265" customHeight="1" spans="11:11">
      <c r="K8265" s="31" t="str">
        <f ca="1" t="shared" si="130"/>
        <v/>
      </c>
    </row>
    <row r="8266" customHeight="1" spans="11:11">
      <c r="K8266" s="31" t="str">
        <f ca="1" t="shared" si="130"/>
        <v/>
      </c>
    </row>
    <row r="8267" customHeight="1" spans="11:11">
      <c r="K8267" s="31" t="str">
        <f ca="1" t="shared" si="130"/>
        <v/>
      </c>
    </row>
    <row r="8268" customHeight="1" spans="11:11">
      <c r="K8268" s="31" t="str">
        <f ca="1" t="shared" si="130"/>
        <v/>
      </c>
    </row>
    <row r="8269" customHeight="1" spans="11:11">
      <c r="K8269" s="31" t="str">
        <f ca="1" t="shared" si="130"/>
        <v/>
      </c>
    </row>
    <row r="8270" customHeight="1" spans="11:11">
      <c r="K8270" s="31" t="str">
        <f ca="1" t="shared" ref="K8270:K8333" si="131">IF(B8270="","",IF(AND(J8270&lt;&gt;"✔",I8270&lt;TODAY()),"已超期",""))</f>
        <v/>
      </c>
    </row>
    <row r="8271" customHeight="1" spans="11:11">
      <c r="K8271" s="31" t="str">
        <f ca="1" t="shared" si="131"/>
        <v/>
      </c>
    </row>
    <row r="8272" customHeight="1" spans="11:11">
      <c r="K8272" s="31" t="str">
        <f ca="1" t="shared" si="131"/>
        <v/>
      </c>
    </row>
    <row r="8273" customHeight="1" spans="11:11">
      <c r="K8273" s="31" t="str">
        <f ca="1" t="shared" si="131"/>
        <v/>
      </c>
    </row>
    <row r="8274" customHeight="1" spans="11:11">
      <c r="K8274" s="31" t="str">
        <f ca="1" t="shared" si="131"/>
        <v/>
      </c>
    </row>
    <row r="8275" customHeight="1" spans="11:11">
      <c r="K8275" s="31" t="str">
        <f ca="1" t="shared" si="131"/>
        <v/>
      </c>
    </row>
    <row r="8276" customHeight="1" spans="11:11">
      <c r="K8276" s="31" t="str">
        <f ca="1" t="shared" si="131"/>
        <v/>
      </c>
    </row>
    <row r="8277" customHeight="1" spans="11:11">
      <c r="K8277" s="31" t="str">
        <f ca="1" t="shared" si="131"/>
        <v/>
      </c>
    </row>
    <row r="8278" customHeight="1" spans="11:11">
      <c r="K8278" s="31" t="str">
        <f ca="1" t="shared" si="131"/>
        <v/>
      </c>
    </row>
    <row r="8279" customHeight="1" spans="11:11">
      <c r="K8279" s="31" t="str">
        <f ca="1" t="shared" si="131"/>
        <v/>
      </c>
    </row>
    <row r="8280" customHeight="1" spans="11:11">
      <c r="K8280" s="31" t="str">
        <f ca="1" t="shared" si="131"/>
        <v/>
      </c>
    </row>
    <row r="8281" customHeight="1" spans="11:11">
      <c r="K8281" s="31" t="str">
        <f ca="1" t="shared" si="131"/>
        <v/>
      </c>
    </row>
    <row r="8282" customHeight="1" spans="11:11">
      <c r="K8282" s="31" t="str">
        <f ca="1" t="shared" si="131"/>
        <v/>
      </c>
    </row>
    <row r="8283" customHeight="1" spans="11:11">
      <c r="K8283" s="31" t="str">
        <f ca="1" t="shared" si="131"/>
        <v/>
      </c>
    </row>
    <row r="8284" customHeight="1" spans="11:11">
      <c r="K8284" s="31" t="str">
        <f ca="1" t="shared" si="131"/>
        <v/>
      </c>
    </row>
    <row r="8285" customHeight="1" spans="11:11">
      <c r="K8285" s="31" t="str">
        <f ca="1" t="shared" si="131"/>
        <v/>
      </c>
    </row>
    <row r="8286" customHeight="1" spans="11:11">
      <c r="K8286" s="31" t="str">
        <f ca="1" t="shared" si="131"/>
        <v/>
      </c>
    </row>
    <row r="8287" customHeight="1" spans="11:11">
      <c r="K8287" s="31" t="str">
        <f ca="1" t="shared" si="131"/>
        <v/>
      </c>
    </row>
    <row r="8288" customHeight="1" spans="11:11">
      <c r="K8288" s="31" t="str">
        <f ca="1" t="shared" si="131"/>
        <v/>
      </c>
    </row>
    <row r="8289" customHeight="1" spans="11:11">
      <c r="K8289" s="31" t="str">
        <f ca="1" t="shared" si="131"/>
        <v/>
      </c>
    </row>
    <row r="8290" customHeight="1" spans="11:11">
      <c r="K8290" s="31" t="str">
        <f ca="1" t="shared" si="131"/>
        <v/>
      </c>
    </row>
    <row r="8291" customHeight="1" spans="11:11">
      <c r="K8291" s="31" t="str">
        <f ca="1" t="shared" si="131"/>
        <v/>
      </c>
    </row>
    <row r="8292" customHeight="1" spans="11:11">
      <c r="K8292" s="31" t="str">
        <f ca="1" t="shared" si="131"/>
        <v/>
      </c>
    </row>
    <row r="8293" customHeight="1" spans="11:11">
      <c r="K8293" s="31" t="str">
        <f ca="1" t="shared" si="131"/>
        <v/>
      </c>
    </row>
    <row r="8294" customHeight="1" spans="11:11">
      <c r="K8294" s="31" t="str">
        <f ca="1" t="shared" si="131"/>
        <v/>
      </c>
    </row>
    <row r="8295" customHeight="1" spans="11:11">
      <c r="K8295" s="31" t="str">
        <f ca="1" t="shared" si="131"/>
        <v/>
      </c>
    </row>
    <row r="8296" customHeight="1" spans="11:11">
      <c r="K8296" s="31" t="str">
        <f ca="1" t="shared" si="131"/>
        <v/>
      </c>
    </row>
    <row r="8297" customHeight="1" spans="11:11">
      <c r="K8297" s="31" t="str">
        <f ca="1" t="shared" si="131"/>
        <v/>
      </c>
    </row>
    <row r="8298" customHeight="1" spans="11:11">
      <c r="K8298" s="31" t="str">
        <f ca="1" t="shared" si="131"/>
        <v/>
      </c>
    </row>
    <row r="8299" customHeight="1" spans="11:11">
      <c r="K8299" s="31" t="str">
        <f ca="1" t="shared" si="131"/>
        <v/>
      </c>
    </row>
    <row r="8300" customHeight="1" spans="11:11">
      <c r="K8300" s="31" t="str">
        <f ca="1" t="shared" si="131"/>
        <v/>
      </c>
    </row>
    <row r="8301" customHeight="1" spans="11:11">
      <c r="K8301" s="31" t="str">
        <f ca="1" t="shared" si="131"/>
        <v/>
      </c>
    </row>
    <row r="8302" customHeight="1" spans="11:11">
      <c r="K8302" s="31" t="str">
        <f ca="1" t="shared" si="131"/>
        <v/>
      </c>
    </row>
    <row r="8303" customHeight="1" spans="11:11">
      <c r="K8303" s="31" t="str">
        <f ca="1" t="shared" si="131"/>
        <v/>
      </c>
    </row>
    <row r="8304" customHeight="1" spans="11:11">
      <c r="K8304" s="31" t="str">
        <f ca="1" t="shared" si="131"/>
        <v/>
      </c>
    </row>
    <row r="8305" customHeight="1" spans="11:11">
      <c r="K8305" s="31" t="str">
        <f ca="1" t="shared" si="131"/>
        <v/>
      </c>
    </row>
    <row r="8306" customHeight="1" spans="11:11">
      <c r="K8306" s="31" t="str">
        <f ca="1" t="shared" si="131"/>
        <v/>
      </c>
    </row>
    <row r="8307" customHeight="1" spans="11:11">
      <c r="K8307" s="31" t="str">
        <f ca="1" t="shared" si="131"/>
        <v/>
      </c>
    </row>
    <row r="8308" customHeight="1" spans="11:11">
      <c r="K8308" s="31" t="str">
        <f ca="1" t="shared" si="131"/>
        <v/>
      </c>
    </row>
    <row r="8309" customHeight="1" spans="11:11">
      <c r="K8309" s="31" t="str">
        <f ca="1" t="shared" si="131"/>
        <v/>
      </c>
    </row>
    <row r="8310" customHeight="1" spans="11:11">
      <c r="K8310" s="31" t="str">
        <f ca="1" t="shared" si="131"/>
        <v/>
      </c>
    </row>
    <row r="8311" customHeight="1" spans="11:11">
      <c r="K8311" s="31" t="str">
        <f ca="1" t="shared" si="131"/>
        <v/>
      </c>
    </row>
    <row r="8312" customHeight="1" spans="11:11">
      <c r="K8312" s="31" t="str">
        <f ca="1" t="shared" si="131"/>
        <v/>
      </c>
    </row>
    <row r="8313" customHeight="1" spans="11:11">
      <c r="K8313" s="31" t="str">
        <f ca="1" t="shared" si="131"/>
        <v/>
      </c>
    </row>
    <row r="8314" customHeight="1" spans="11:11">
      <c r="K8314" s="31" t="str">
        <f ca="1" t="shared" si="131"/>
        <v/>
      </c>
    </row>
    <row r="8315" customHeight="1" spans="11:11">
      <c r="K8315" s="31" t="str">
        <f ca="1" t="shared" si="131"/>
        <v/>
      </c>
    </row>
    <row r="8316" customHeight="1" spans="11:11">
      <c r="K8316" s="31" t="str">
        <f ca="1" t="shared" si="131"/>
        <v/>
      </c>
    </row>
    <row r="8317" customHeight="1" spans="11:11">
      <c r="K8317" s="31" t="str">
        <f ca="1" t="shared" si="131"/>
        <v/>
      </c>
    </row>
    <row r="8318" customHeight="1" spans="11:11">
      <c r="K8318" s="31" t="str">
        <f ca="1" t="shared" si="131"/>
        <v/>
      </c>
    </row>
    <row r="8319" customHeight="1" spans="11:11">
      <c r="K8319" s="31" t="str">
        <f ca="1" t="shared" si="131"/>
        <v/>
      </c>
    </row>
    <row r="8320" customHeight="1" spans="11:11">
      <c r="K8320" s="31" t="str">
        <f ca="1" t="shared" si="131"/>
        <v/>
      </c>
    </row>
    <row r="8321" customHeight="1" spans="11:11">
      <c r="K8321" s="31" t="str">
        <f ca="1" t="shared" si="131"/>
        <v/>
      </c>
    </row>
    <row r="8322" customHeight="1" spans="11:11">
      <c r="K8322" s="31" t="str">
        <f ca="1" t="shared" si="131"/>
        <v/>
      </c>
    </row>
    <row r="8323" customHeight="1" spans="11:11">
      <c r="K8323" s="31" t="str">
        <f ca="1" t="shared" si="131"/>
        <v/>
      </c>
    </row>
    <row r="8324" customHeight="1" spans="11:11">
      <c r="K8324" s="31" t="str">
        <f ca="1" t="shared" si="131"/>
        <v/>
      </c>
    </row>
    <row r="8325" customHeight="1" spans="11:11">
      <c r="K8325" s="31" t="str">
        <f ca="1" t="shared" si="131"/>
        <v/>
      </c>
    </row>
    <row r="8326" customHeight="1" spans="11:11">
      <c r="K8326" s="31" t="str">
        <f ca="1" t="shared" si="131"/>
        <v/>
      </c>
    </row>
    <row r="8327" customHeight="1" spans="11:11">
      <c r="K8327" s="31" t="str">
        <f ca="1" t="shared" si="131"/>
        <v/>
      </c>
    </row>
    <row r="8328" customHeight="1" spans="11:11">
      <c r="K8328" s="31" t="str">
        <f ca="1" t="shared" si="131"/>
        <v/>
      </c>
    </row>
    <row r="8329" customHeight="1" spans="11:11">
      <c r="K8329" s="31" t="str">
        <f ca="1" t="shared" si="131"/>
        <v/>
      </c>
    </row>
    <row r="8330" customHeight="1" spans="11:11">
      <c r="K8330" s="31" t="str">
        <f ca="1" t="shared" si="131"/>
        <v/>
      </c>
    </row>
    <row r="8331" customHeight="1" spans="11:11">
      <c r="K8331" s="31" t="str">
        <f ca="1" t="shared" si="131"/>
        <v/>
      </c>
    </row>
    <row r="8332" customHeight="1" spans="11:11">
      <c r="K8332" s="31" t="str">
        <f ca="1" t="shared" si="131"/>
        <v/>
      </c>
    </row>
    <row r="8333" customHeight="1" spans="11:11">
      <c r="K8333" s="31" t="str">
        <f ca="1" t="shared" si="131"/>
        <v/>
      </c>
    </row>
    <row r="8334" customHeight="1" spans="11:11">
      <c r="K8334" s="31" t="str">
        <f ca="1" t="shared" ref="K8334:K8397" si="132">IF(B8334="","",IF(AND(J8334&lt;&gt;"✔",I8334&lt;TODAY()),"已超期",""))</f>
        <v/>
      </c>
    </row>
    <row r="8335" customHeight="1" spans="11:11">
      <c r="K8335" s="31" t="str">
        <f ca="1" t="shared" si="132"/>
        <v/>
      </c>
    </row>
    <row r="8336" customHeight="1" spans="11:11">
      <c r="K8336" s="31" t="str">
        <f ca="1" t="shared" si="132"/>
        <v/>
      </c>
    </row>
    <row r="8337" customHeight="1" spans="11:11">
      <c r="K8337" s="31" t="str">
        <f ca="1" t="shared" si="132"/>
        <v/>
      </c>
    </row>
    <row r="8338" customHeight="1" spans="11:11">
      <c r="K8338" s="31" t="str">
        <f ca="1" t="shared" si="132"/>
        <v/>
      </c>
    </row>
    <row r="8339" customHeight="1" spans="11:11">
      <c r="K8339" s="31" t="str">
        <f ca="1" t="shared" si="132"/>
        <v/>
      </c>
    </row>
    <row r="8340" customHeight="1" spans="11:11">
      <c r="K8340" s="31" t="str">
        <f ca="1" t="shared" si="132"/>
        <v/>
      </c>
    </row>
    <row r="8341" customHeight="1" spans="11:11">
      <c r="K8341" s="31" t="str">
        <f ca="1" t="shared" si="132"/>
        <v/>
      </c>
    </row>
    <row r="8342" customHeight="1" spans="11:11">
      <c r="K8342" s="31" t="str">
        <f ca="1" t="shared" si="132"/>
        <v/>
      </c>
    </row>
    <row r="8343" customHeight="1" spans="11:11">
      <c r="K8343" s="31" t="str">
        <f ca="1" t="shared" si="132"/>
        <v/>
      </c>
    </row>
    <row r="8344" customHeight="1" spans="11:11">
      <c r="K8344" s="31" t="str">
        <f ca="1" t="shared" si="132"/>
        <v/>
      </c>
    </row>
    <row r="8345" customHeight="1" spans="11:11">
      <c r="K8345" s="31" t="str">
        <f ca="1" t="shared" si="132"/>
        <v/>
      </c>
    </row>
    <row r="8346" customHeight="1" spans="11:11">
      <c r="K8346" s="31" t="str">
        <f ca="1" t="shared" si="132"/>
        <v/>
      </c>
    </row>
    <row r="8347" customHeight="1" spans="11:11">
      <c r="K8347" s="31" t="str">
        <f ca="1" t="shared" si="132"/>
        <v/>
      </c>
    </row>
    <row r="8348" customHeight="1" spans="11:11">
      <c r="K8348" s="31" t="str">
        <f ca="1" t="shared" si="132"/>
        <v/>
      </c>
    </row>
    <row r="8349" customHeight="1" spans="11:11">
      <c r="K8349" s="31" t="str">
        <f ca="1" t="shared" si="132"/>
        <v/>
      </c>
    </row>
    <row r="8350" customHeight="1" spans="11:11">
      <c r="K8350" s="31" t="str">
        <f ca="1" t="shared" si="132"/>
        <v/>
      </c>
    </row>
    <row r="8351" customHeight="1" spans="11:11">
      <c r="K8351" s="31" t="str">
        <f ca="1" t="shared" si="132"/>
        <v/>
      </c>
    </row>
    <row r="8352" customHeight="1" spans="11:11">
      <c r="K8352" s="31" t="str">
        <f ca="1" t="shared" si="132"/>
        <v/>
      </c>
    </row>
    <row r="8353" customHeight="1" spans="11:11">
      <c r="K8353" s="31" t="str">
        <f ca="1" t="shared" si="132"/>
        <v/>
      </c>
    </row>
    <row r="8354" customHeight="1" spans="11:11">
      <c r="K8354" s="31" t="str">
        <f ca="1" t="shared" si="132"/>
        <v/>
      </c>
    </row>
    <row r="8355" customHeight="1" spans="11:11">
      <c r="K8355" s="31" t="str">
        <f ca="1" t="shared" si="132"/>
        <v/>
      </c>
    </row>
    <row r="8356" customHeight="1" spans="11:11">
      <c r="K8356" s="31" t="str">
        <f ca="1" t="shared" si="132"/>
        <v/>
      </c>
    </row>
    <row r="8357" customHeight="1" spans="11:11">
      <c r="K8357" s="31" t="str">
        <f ca="1" t="shared" si="132"/>
        <v/>
      </c>
    </row>
    <row r="8358" customHeight="1" spans="11:11">
      <c r="K8358" s="31" t="str">
        <f ca="1" t="shared" si="132"/>
        <v/>
      </c>
    </row>
    <row r="8359" customHeight="1" spans="11:11">
      <c r="K8359" s="31" t="str">
        <f ca="1" t="shared" si="132"/>
        <v/>
      </c>
    </row>
    <row r="8360" customHeight="1" spans="11:11">
      <c r="K8360" s="31" t="str">
        <f ca="1" t="shared" si="132"/>
        <v/>
      </c>
    </row>
    <row r="8361" customHeight="1" spans="11:11">
      <c r="K8361" s="31" t="str">
        <f ca="1" t="shared" si="132"/>
        <v/>
      </c>
    </row>
    <row r="8362" customHeight="1" spans="11:11">
      <c r="K8362" s="31" t="str">
        <f ca="1" t="shared" si="132"/>
        <v/>
      </c>
    </row>
    <row r="8363" customHeight="1" spans="11:11">
      <c r="K8363" s="31" t="str">
        <f ca="1" t="shared" si="132"/>
        <v/>
      </c>
    </row>
    <row r="8364" customHeight="1" spans="11:11">
      <c r="K8364" s="31" t="str">
        <f ca="1" t="shared" si="132"/>
        <v/>
      </c>
    </row>
    <row r="8365" customHeight="1" spans="11:11">
      <c r="K8365" s="31" t="str">
        <f ca="1" t="shared" si="132"/>
        <v/>
      </c>
    </row>
    <row r="8366" customHeight="1" spans="11:11">
      <c r="K8366" s="31" t="str">
        <f ca="1" t="shared" si="132"/>
        <v/>
      </c>
    </row>
    <row r="8367" customHeight="1" spans="11:11">
      <c r="K8367" s="31" t="str">
        <f ca="1" t="shared" si="132"/>
        <v/>
      </c>
    </row>
    <row r="8368" customHeight="1" spans="11:11">
      <c r="K8368" s="31" t="str">
        <f ca="1" t="shared" si="132"/>
        <v/>
      </c>
    </row>
    <row r="8369" customHeight="1" spans="11:11">
      <c r="K8369" s="31" t="str">
        <f ca="1" t="shared" si="132"/>
        <v/>
      </c>
    </row>
    <row r="8370" customHeight="1" spans="11:11">
      <c r="K8370" s="31" t="str">
        <f ca="1" t="shared" si="132"/>
        <v/>
      </c>
    </row>
    <row r="8371" customHeight="1" spans="11:11">
      <c r="K8371" s="31" t="str">
        <f ca="1" t="shared" si="132"/>
        <v/>
      </c>
    </row>
    <row r="8372" customHeight="1" spans="11:11">
      <c r="K8372" s="31" t="str">
        <f ca="1" t="shared" si="132"/>
        <v/>
      </c>
    </row>
    <row r="8373" customHeight="1" spans="11:11">
      <c r="K8373" s="31" t="str">
        <f ca="1" t="shared" si="132"/>
        <v/>
      </c>
    </row>
    <row r="8374" customHeight="1" spans="11:11">
      <c r="K8374" s="31" t="str">
        <f ca="1" t="shared" si="132"/>
        <v/>
      </c>
    </row>
    <row r="8375" customHeight="1" spans="11:11">
      <c r="K8375" s="31" t="str">
        <f ca="1" t="shared" si="132"/>
        <v/>
      </c>
    </row>
    <row r="8376" customHeight="1" spans="11:11">
      <c r="K8376" s="31" t="str">
        <f ca="1" t="shared" si="132"/>
        <v/>
      </c>
    </row>
    <row r="8377" customHeight="1" spans="11:11">
      <c r="K8377" s="31" t="str">
        <f ca="1" t="shared" si="132"/>
        <v/>
      </c>
    </row>
    <row r="8378" customHeight="1" spans="11:11">
      <c r="K8378" s="31" t="str">
        <f ca="1" t="shared" si="132"/>
        <v/>
      </c>
    </row>
    <row r="8379" customHeight="1" spans="11:11">
      <c r="K8379" s="31" t="str">
        <f ca="1" t="shared" si="132"/>
        <v/>
      </c>
    </row>
    <row r="8380" customHeight="1" spans="11:11">
      <c r="K8380" s="31" t="str">
        <f ca="1" t="shared" si="132"/>
        <v/>
      </c>
    </row>
    <row r="8381" customHeight="1" spans="11:11">
      <c r="K8381" s="31" t="str">
        <f ca="1" t="shared" si="132"/>
        <v/>
      </c>
    </row>
    <row r="8382" customHeight="1" spans="11:11">
      <c r="K8382" s="31" t="str">
        <f ca="1" t="shared" si="132"/>
        <v/>
      </c>
    </row>
    <row r="8383" customHeight="1" spans="11:11">
      <c r="K8383" s="31" t="str">
        <f ca="1" t="shared" si="132"/>
        <v/>
      </c>
    </row>
    <row r="8384" customHeight="1" spans="11:11">
      <c r="K8384" s="31" t="str">
        <f ca="1" t="shared" si="132"/>
        <v/>
      </c>
    </row>
    <row r="8385" customHeight="1" spans="11:11">
      <c r="K8385" s="31" t="str">
        <f ca="1" t="shared" si="132"/>
        <v/>
      </c>
    </row>
    <row r="8386" customHeight="1" spans="11:11">
      <c r="K8386" s="31" t="str">
        <f ca="1" t="shared" si="132"/>
        <v/>
      </c>
    </row>
    <row r="8387" customHeight="1" spans="11:11">
      <c r="K8387" s="31" t="str">
        <f ca="1" t="shared" si="132"/>
        <v/>
      </c>
    </row>
    <row r="8388" customHeight="1" spans="11:11">
      <c r="K8388" s="31" t="str">
        <f ca="1" t="shared" si="132"/>
        <v/>
      </c>
    </row>
    <row r="8389" customHeight="1" spans="11:11">
      <c r="K8389" s="31" t="str">
        <f ca="1" t="shared" si="132"/>
        <v/>
      </c>
    </row>
    <row r="8390" customHeight="1" spans="11:11">
      <c r="K8390" s="31" t="str">
        <f ca="1" t="shared" si="132"/>
        <v/>
      </c>
    </row>
    <row r="8391" customHeight="1" spans="11:11">
      <c r="K8391" s="31" t="str">
        <f ca="1" t="shared" si="132"/>
        <v/>
      </c>
    </row>
    <row r="8392" customHeight="1" spans="11:11">
      <c r="K8392" s="31" t="str">
        <f ca="1" t="shared" si="132"/>
        <v/>
      </c>
    </row>
    <row r="8393" customHeight="1" spans="11:11">
      <c r="K8393" s="31" t="str">
        <f ca="1" t="shared" si="132"/>
        <v/>
      </c>
    </row>
    <row r="8394" customHeight="1" spans="11:11">
      <c r="K8394" s="31" t="str">
        <f ca="1" t="shared" si="132"/>
        <v/>
      </c>
    </row>
    <row r="8395" customHeight="1" spans="11:11">
      <c r="K8395" s="31" t="str">
        <f ca="1" t="shared" si="132"/>
        <v/>
      </c>
    </row>
    <row r="8396" customHeight="1" spans="11:11">
      <c r="K8396" s="31" t="str">
        <f ca="1" t="shared" si="132"/>
        <v/>
      </c>
    </row>
    <row r="8397" customHeight="1" spans="11:11">
      <c r="K8397" s="31" t="str">
        <f ca="1" t="shared" si="132"/>
        <v/>
      </c>
    </row>
    <row r="8398" customHeight="1" spans="11:11">
      <c r="K8398" s="31" t="str">
        <f ca="1" t="shared" ref="K8398:K8461" si="133">IF(B8398="","",IF(AND(J8398&lt;&gt;"✔",I8398&lt;TODAY()),"已超期",""))</f>
        <v/>
      </c>
    </row>
    <row r="8399" customHeight="1" spans="11:11">
      <c r="K8399" s="31" t="str">
        <f ca="1" t="shared" si="133"/>
        <v/>
      </c>
    </row>
    <row r="8400" customHeight="1" spans="11:11">
      <c r="K8400" s="31" t="str">
        <f ca="1" t="shared" si="133"/>
        <v/>
      </c>
    </row>
    <row r="8401" customHeight="1" spans="11:11">
      <c r="K8401" s="31" t="str">
        <f ca="1" t="shared" si="133"/>
        <v/>
      </c>
    </row>
    <row r="8402" customHeight="1" spans="11:11">
      <c r="K8402" s="31" t="str">
        <f ca="1" t="shared" si="133"/>
        <v/>
      </c>
    </row>
    <row r="8403" customHeight="1" spans="11:11">
      <c r="K8403" s="31" t="str">
        <f ca="1" t="shared" si="133"/>
        <v/>
      </c>
    </row>
    <row r="8404" customHeight="1" spans="11:11">
      <c r="K8404" s="31" t="str">
        <f ca="1" t="shared" si="133"/>
        <v/>
      </c>
    </row>
    <row r="8405" customHeight="1" spans="11:11">
      <c r="K8405" s="31" t="str">
        <f ca="1" t="shared" si="133"/>
        <v/>
      </c>
    </row>
    <row r="8406" customHeight="1" spans="11:11">
      <c r="K8406" s="31" t="str">
        <f ca="1" t="shared" si="133"/>
        <v/>
      </c>
    </row>
    <row r="8407" customHeight="1" spans="11:11">
      <c r="K8407" s="31" t="str">
        <f ca="1" t="shared" si="133"/>
        <v/>
      </c>
    </row>
    <row r="8408" customHeight="1" spans="11:11">
      <c r="K8408" s="31" t="str">
        <f ca="1" t="shared" si="133"/>
        <v/>
      </c>
    </row>
    <row r="8409" customHeight="1" spans="11:11">
      <c r="K8409" s="31" t="str">
        <f ca="1" t="shared" si="133"/>
        <v/>
      </c>
    </row>
    <row r="8410" customHeight="1" spans="11:11">
      <c r="K8410" s="31" t="str">
        <f ca="1" t="shared" si="133"/>
        <v/>
      </c>
    </row>
    <row r="8411" customHeight="1" spans="11:11">
      <c r="K8411" s="31" t="str">
        <f ca="1" t="shared" si="133"/>
        <v/>
      </c>
    </row>
    <row r="8412" customHeight="1" spans="11:11">
      <c r="K8412" s="31" t="str">
        <f ca="1" t="shared" si="133"/>
        <v/>
      </c>
    </row>
    <row r="8413" customHeight="1" spans="11:11">
      <c r="K8413" s="31" t="str">
        <f ca="1" t="shared" si="133"/>
        <v/>
      </c>
    </row>
    <row r="8414" customHeight="1" spans="11:11">
      <c r="K8414" s="31" t="str">
        <f ca="1" t="shared" si="133"/>
        <v/>
      </c>
    </row>
    <row r="8415" customHeight="1" spans="11:11">
      <c r="K8415" s="31" t="str">
        <f ca="1" t="shared" si="133"/>
        <v/>
      </c>
    </row>
    <row r="8416" customHeight="1" spans="11:11">
      <c r="K8416" s="31" t="str">
        <f ca="1" t="shared" si="133"/>
        <v/>
      </c>
    </row>
    <row r="8417" customHeight="1" spans="11:11">
      <c r="K8417" s="31" t="str">
        <f ca="1" t="shared" si="133"/>
        <v/>
      </c>
    </row>
    <row r="8418" customHeight="1" spans="11:11">
      <c r="K8418" s="31" t="str">
        <f ca="1" t="shared" si="133"/>
        <v/>
      </c>
    </row>
    <row r="8419" customHeight="1" spans="11:11">
      <c r="K8419" s="31" t="str">
        <f ca="1" t="shared" si="133"/>
        <v/>
      </c>
    </row>
    <row r="8420" customHeight="1" spans="11:11">
      <c r="K8420" s="31" t="str">
        <f ca="1" t="shared" si="133"/>
        <v/>
      </c>
    </row>
    <row r="8421" customHeight="1" spans="11:11">
      <c r="K8421" s="31" t="str">
        <f ca="1" t="shared" si="133"/>
        <v/>
      </c>
    </row>
    <row r="8422" customHeight="1" spans="11:11">
      <c r="K8422" s="31" t="str">
        <f ca="1" t="shared" si="133"/>
        <v/>
      </c>
    </row>
    <row r="8423" customHeight="1" spans="11:11">
      <c r="K8423" s="31" t="str">
        <f ca="1" t="shared" si="133"/>
        <v/>
      </c>
    </row>
    <row r="8424" customHeight="1" spans="11:11">
      <c r="K8424" s="31" t="str">
        <f ca="1" t="shared" si="133"/>
        <v/>
      </c>
    </row>
    <row r="8425" customHeight="1" spans="11:11">
      <c r="K8425" s="31" t="str">
        <f ca="1" t="shared" si="133"/>
        <v/>
      </c>
    </row>
    <row r="8426" customHeight="1" spans="11:11">
      <c r="K8426" s="31" t="str">
        <f ca="1" t="shared" si="133"/>
        <v/>
      </c>
    </row>
    <row r="8427" customHeight="1" spans="11:11">
      <c r="K8427" s="31" t="str">
        <f ca="1" t="shared" si="133"/>
        <v/>
      </c>
    </row>
    <row r="8428" customHeight="1" spans="11:11">
      <c r="K8428" s="31" t="str">
        <f ca="1" t="shared" si="133"/>
        <v/>
      </c>
    </row>
    <row r="8429" customHeight="1" spans="11:11">
      <c r="K8429" s="31" t="str">
        <f ca="1" t="shared" si="133"/>
        <v/>
      </c>
    </row>
    <row r="8430" customHeight="1" spans="11:11">
      <c r="K8430" s="31" t="str">
        <f ca="1" t="shared" si="133"/>
        <v/>
      </c>
    </row>
    <row r="8431" customHeight="1" spans="11:11">
      <c r="K8431" s="31" t="str">
        <f ca="1" t="shared" si="133"/>
        <v/>
      </c>
    </row>
    <row r="8432" customHeight="1" spans="11:11">
      <c r="K8432" s="31" t="str">
        <f ca="1" t="shared" si="133"/>
        <v/>
      </c>
    </row>
    <row r="8433" customHeight="1" spans="11:11">
      <c r="K8433" s="31" t="str">
        <f ca="1" t="shared" si="133"/>
        <v/>
      </c>
    </row>
    <row r="8434" customHeight="1" spans="11:11">
      <c r="K8434" s="31" t="str">
        <f ca="1" t="shared" si="133"/>
        <v/>
      </c>
    </row>
    <row r="8435" customHeight="1" spans="11:11">
      <c r="K8435" s="31" t="str">
        <f ca="1" t="shared" si="133"/>
        <v/>
      </c>
    </row>
    <row r="8436" customHeight="1" spans="11:11">
      <c r="K8436" s="31" t="str">
        <f ca="1" t="shared" si="133"/>
        <v/>
      </c>
    </row>
    <row r="8437" customHeight="1" spans="11:11">
      <c r="K8437" s="31" t="str">
        <f ca="1" t="shared" si="133"/>
        <v/>
      </c>
    </row>
    <row r="8438" customHeight="1" spans="11:11">
      <c r="K8438" s="31" t="str">
        <f ca="1" t="shared" si="133"/>
        <v/>
      </c>
    </row>
    <row r="8439" customHeight="1" spans="11:11">
      <c r="K8439" s="31" t="str">
        <f ca="1" t="shared" si="133"/>
        <v/>
      </c>
    </row>
    <row r="8440" customHeight="1" spans="11:11">
      <c r="K8440" s="31" t="str">
        <f ca="1" t="shared" si="133"/>
        <v/>
      </c>
    </row>
    <row r="8441" customHeight="1" spans="11:11">
      <c r="K8441" s="31" t="str">
        <f ca="1" t="shared" si="133"/>
        <v/>
      </c>
    </row>
    <row r="8442" customHeight="1" spans="11:11">
      <c r="K8442" s="31" t="str">
        <f ca="1" t="shared" si="133"/>
        <v/>
      </c>
    </row>
    <row r="8443" customHeight="1" spans="11:11">
      <c r="K8443" s="31" t="str">
        <f ca="1" t="shared" si="133"/>
        <v/>
      </c>
    </row>
    <row r="8444" customHeight="1" spans="11:11">
      <c r="K8444" s="31" t="str">
        <f ca="1" t="shared" si="133"/>
        <v/>
      </c>
    </row>
    <row r="8445" customHeight="1" spans="11:11">
      <c r="K8445" s="31" t="str">
        <f ca="1" t="shared" si="133"/>
        <v/>
      </c>
    </row>
    <row r="8446" customHeight="1" spans="11:11">
      <c r="K8446" s="31" t="str">
        <f ca="1" t="shared" si="133"/>
        <v/>
      </c>
    </row>
    <row r="8447" customHeight="1" spans="11:11">
      <c r="K8447" s="31" t="str">
        <f ca="1" t="shared" si="133"/>
        <v/>
      </c>
    </row>
    <row r="8448" customHeight="1" spans="11:11">
      <c r="K8448" s="31" t="str">
        <f ca="1" t="shared" si="133"/>
        <v/>
      </c>
    </row>
    <row r="8449" customHeight="1" spans="11:11">
      <c r="K8449" s="31" t="str">
        <f ca="1" t="shared" si="133"/>
        <v/>
      </c>
    </row>
    <row r="8450" customHeight="1" spans="11:11">
      <c r="K8450" s="31" t="str">
        <f ca="1" t="shared" si="133"/>
        <v/>
      </c>
    </row>
    <row r="8451" customHeight="1" spans="11:11">
      <c r="K8451" s="31" t="str">
        <f ca="1" t="shared" si="133"/>
        <v/>
      </c>
    </row>
    <row r="8452" customHeight="1" spans="11:11">
      <c r="K8452" s="31" t="str">
        <f ca="1" t="shared" si="133"/>
        <v/>
      </c>
    </row>
    <row r="8453" customHeight="1" spans="11:11">
      <c r="K8453" s="31" t="str">
        <f ca="1" t="shared" si="133"/>
        <v/>
      </c>
    </row>
    <row r="8454" customHeight="1" spans="11:11">
      <c r="K8454" s="31" t="str">
        <f ca="1" t="shared" si="133"/>
        <v/>
      </c>
    </row>
    <row r="8455" customHeight="1" spans="11:11">
      <c r="K8455" s="31" t="str">
        <f ca="1" t="shared" si="133"/>
        <v/>
      </c>
    </row>
    <row r="8456" customHeight="1" spans="11:11">
      <c r="K8456" s="31" t="str">
        <f ca="1" t="shared" si="133"/>
        <v/>
      </c>
    </row>
    <row r="8457" customHeight="1" spans="11:11">
      <c r="K8457" s="31" t="str">
        <f ca="1" t="shared" si="133"/>
        <v/>
      </c>
    </row>
    <row r="8458" customHeight="1" spans="11:11">
      <c r="K8458" s="31" t="str">
        <f ca="1" t="shared" si="133"/>
        <v/>
      </c>
    </row>
    <row r="8459" customHeight="1" spans="11:11">
      <c r="K8459" s="31" t="str">
        <f ca="1" t="shared" si="133"/>
        <v/>
      </c>
    </row>
    <row r="8460" customHeight="1" spans="11:11">
      <c r="K8460" s="31" t="str">
        <f ca="1" t="shared" si="133"/>
        <v/>
      </c>
    </row>
    <row r="8461" customHeight="1" spans="11:11">
      <c r="K8461" s="31" t="str">
        <f ca="1" t="shared" si="133"/>
        <v/>
      </c>
    </row>
    <row r="8462" customHeight="1" spans="11:11">
      <c r="K8462" s="31" t="str">
        <f ca="1" t="shared" ref="K8462:K8525" si="134">IF(B8462="","",IF(AND(J8462&lt;&gt;"✔",I8462&lt;TODAY()),"已超期",""))</f>
        <v/>
      </c>
    </row>
    <row r="8463" customHeight="1" spans="11:11">
      <c r="K8463" s="31" t="str">
        <f ca="1" t="shared" si="134"/>
        <v/>
      </c>
    </row>
    <row r="8464" customHeight="1" spans="11:11">
      <c r="K8464" s="31" t="str">
        <f ca="1" t="shared" si="134"/>
        <v/>
      </c>
    </row>
    <row r="8465" customHeight="1" spans="11:11">
      <c r="K8465" s="31" t="str">
        <f ca="1" t="shared" si="134"/>
        <v/>
      </c>
    </row>
    <row r="8466" customHeight="1" spans="11:11">
      <c r="K8466" s="31" t="str">
        <f ca="1" t="shared" si="134"/>
        <v/>
      </c>
    </row>
    <row r="8467" customHeight="1" spans="11:11">
      <c r="K8467" s="31" t="str">
        <f ca="1" t="shared" si="134"/>
        <v/>
      </c>
    </row>
    <row r="8468" customHeight="1" spans="11:11">
      <c r="K8468" s="31" t="str">
        <f ca="1" t="shared" si="134"/>
        <v/>
      </c>
    </row>
    <row r="8469" customHeight="1" spans="11:11">
      <c r="K8469" s="31" t="str">
        <f ca="1" t="shared" si="134"/>
        <v/>
      </c>
    </row>
    <row r="8470" customHeight="1" spans="11:11">
      <c r="K8470" s="31" t="str">
        <f ca="1" t="shared" si="134"/>
        <v/>
      </c>
    </row>
    <row r="8471" customHeight="1" spans="11:11">
      <c r="K8471" s="31" t="str">
        <f ca="1" t="shared" si="134"/>
        <v/>
      </c>
    </row>
    <row r="8472" customHeight="1" spans="11:11">
      <c r="K8472" s="31" t="str">
        <f ca="1" t="shared" si="134"/>
        <v/>
      </c>
    </row>
    <row r="8473" customHeight="1" spans="11:11">
      <c r="K8473" s="31" t="str">
        <f ca="1" t="shared" si="134"/>
        <v/>
      </c>
    </row>
    <row r="8474" customHeight="1" spans="11:11">
      <c r="K8474" s="31" t="str">
        <f ca="1" t="shared" si="134"/>
        <v/>
      </c>
    </row>
    <row r="8475" customHeight="1" spans="11:11">
      <c r="K8475" s="31" t="str">
        <f ca="1" t="shared" si="134"/>
        <v/>
      </c>
    </row>
    <row r="8476" customHeight="1" spans="11:11">
      <c r="K8476" s="31" t="str">
        <f ca="1" t="shared" si="134"/>
        <v/>
      </c>
    </row>
    <row r="8477" customHeight="1" spans="11:11">
      <c r="K8477" s="31" t="str">
        <f ca="1" t="shared" si="134"/>
        <v/>
      </c>
    </row>
    <row r="8478" customHeight="1" spans="11:11">
      <c r="K8478" s="31" t="str">
        <f ca="1" t="shared" si="134"/>
        <v/>
      </c>
    </row>
    <row r="8479" customHeight="1" spans="11:11">
      <c r="K8479" s="31" t="str">
        <f ca="1" t="shared" si="134"/>
        <v/>
      </c>
    </row>
    <row r="8480" customHeight="1" spans="11:11">
      <c r="K8480" s="31" t="str">
        <f ca="1" t="shared" si="134"/>
        <v/>
      </c>
    </row>
    <row r="8481" customHeight="1" spans="11:11">
      <c r="K8481" s="31" t="str">
        <f ca="1" t="shared" si="134"/>
        <v/>
      </c>
    </row>
    <row r="8482" customHeight="1" spans="11:11">
      <c r="K8482" s="31" t="str">
        <f ca="1" t="shared" si="134"/>
        <v/>
      </c>
    </row>
    <row r="8483" customHeight="1" spans="11:11">
      <c r="K8483" s="31" t="str">
        <f ca="1" t="shared" si="134"/>
        <v/>
      </c>
    </row>
    <row r="8484" customHeight="1" spans="11:11">
      <c r="K8484" s="31" t="str">
        <f ca="1" t="shared" si="134"/>
        <v/>
      </c>
    </row>
    <row r="8485" customHeight="1" spans="11:11">
      <c r="K8485" s="31" t="str">
        <f ca="1" t="shared" si="134"/>
        <v/>
      </c>
    </row>
    <row r="8486" customHeight="1" spans="11:11">
      <c r="K8486" s="31" t="str">
        <f ca="1" t="shared" si="134"/>
        <v/>
      </c>
    </row>
    <row r="8487" customHeight="1" spans="11:11">
      <c r="K8487" s="31" t="str">
        <f ca="1" t="shared" si="134"/>
        <v/>
      </c>
    </row>
    <row r="8488" customHeight="1" spans="11:11">
      <c r="K8488" s="31" t="str">
        <f ca="1" t="shared" si="134"/>
        <v/>
      </c>
    </row>
    <row r="8489" customHeight="1" spans="11:11">
      <c r="K8489" s="31" t="str">
        <f ca="1" t="shared" si="134"/>
        <v/>
      </c>
    </row>
    <row r="8490" customHeight="1" spans="11:11">
      <c r="K8490" s="31" t="str">
        <f ca="1" t="shared" si="134"/>
        <v/>
      </c>
    </row>
    <row r="8491" customHeight="1" spans="11:11">
      <c r="K8491" s="31" t="str">
        <f ca="1" t="shared" si="134"/>
        <v/>
      </c>
    </row>
    <row r="8492" customHeight="1" spans="11:11">
      <c r="K8492" s="31" t="str">
        <f ca="1" t="shared" si="134"/>
        <v/>
      </c>
    </row>
    <row r="8493" customHeight="1" spans="11:11">
      <c r="K8493" s="31" t="str">
        <f ca="1" t="shared" si="134"/>
        <v/>
      </c>
    </row>
    <row r="8494" customHeight="1" spans="11:11">
      <c r="K8494" s="31" t="str">
        <f ca="1" t="shared" si="134"/>
        <v/>
      </c>
    </row>
    <row r="8495" customHeight="1" spans="11:11">
      <c r="K8495" s="31" t="str">
        <f ca="1" t="shared" si="134"/>
        <v/>
      </c>
    </row>
    <row r="8496" customHeight="1" spans="11:11">
      <c r="K8496" s="31" t="str">
        <f ca="1" t="shared" si="134"/>
        <v/>
      </c>
    </row>
    <row r="8497" customHeight="1" spans="11:11">
      <c r="K8497" s="31" t="str">
        <f ca="1" t="shared" si="134"/>
        <v/>
      </c>
    </row>
    <row r="8498" customHeight="1" spans="11:11">
      <c r="K8498" s="31" t="str">
        <f ca="1" t="shared" si="134"/>
        <v/>
      </c>
    </row>
    <row r="8499" customHeight="1" spans="11:11">
      <c r="K8499" s="31" t="str">
        <f ca="1" t="shared" si="134"/>
        <v/>
      </c>
    </row>
    <row r="8500" customHeight="1" spans="11:11">
      <c r="K8500" s="31" t="str">
        <f ca="1" t="shared" si="134"/>
        <v/>
      </c>
    </row>
    <row r="8501" customHeight="1" spans="11:11">
      <c r="K8501" s="31" t="str">
        <f ca="1" t="shared" si="134"/>
        <v/>
      </c>
    </row>
    <row r="8502" customHeight="1" spans="11:11">
      <c r="K8502" s="31" t="str">
        <f ca="1" t="shared" si="134"/>
        <v/>
      </c>
    </row>
    <row r="8503" customHeight="1" spans="11:11">
      <c r="K8503" s="31" t="str">
        <f ca="1" t="shared" si="134"/>
        <v/>
      </c>
    </row>
    <row r="8504" customHeight="1" spans="11:11">
      <c r="K8504" s="31" t="str">
        <f ca="1" t="shared" si="134"/>
        <v/>
      </c>
    </row>
    <row r="8505" customHeight="1" spans="11:11">
      <c r="K8505" s="31" t="str">
        <f ca="1" t="shared" si="134"/>
        <v/>
      </c>
    </row>
    <row r="8506" customHeight="1" spans="11:11">
      <c r="K8506" s="31" t="str">
        <f ca="1" t="shared" si="134"/>
        <v/>
      </c>
    </row>
    <row r="8507" customHeight="1" spans="11:11">
      <c r="K8507" s="31" t="str">
        <f ca="1" t="shared" si="134"/>
        <v/>
      </c>
    </row>
    <row r="8508" customHeight="1" spans="11:11">
      <c r="K8508" s="31" t="str">
        <f ca="1" t="shared" si="134"/>
        <v/>
      </c>
    </row>
    <row r="8509" customHeight="1" spans="11:11">
      <c r="K8509" s="31" t="str">
        <f ca="1" t="shared" si="134"/>
        <v/>
      </c>
    </row>
    <row r="8510" customHeight="1" spans="11:11">
      <c r="K8510" s="31" t="str">
        <f ca="1" t="shared" si="134"/>
        <v/>
      </c>
    </row>
    <row r="8511" customHeight="1" spans="11:11">
      <c r="K8511" s="31" t="str">
        <f ca="1" t="shared" si="134"/>
        <v/>
      </c>
    </row>
    <row r="8512" customHeight="1" spans="11:11">
      <c r="K8512" s="31" t="str">
        <f ca="1" t="shared" si="134"/>
        <v/>
      </c>
    </row>
    <row r="8513" customHeight="1" spans="11:11">
      <c r="K8513" s="31" t="str">
        <f ca="1" t="shared" si="134"/>
        <v/>
      </c>
    </row>
    <row r="8514" customHeight="1" spans="11:11">
      <c r="K8514" s="31" t="str">
        <f ca="1" t="shared" si="134"/>
        <v/>
      </c>
    </row>
    <row r="8515" customHeight="1" spans="11:11">
      <c r="K8515" s="31" t="str">
        <f ca="1" t="shared" si="134"/>
        <v/>
      </c>
    </row>
    <row r="8516" customHeight="1" spans="11:11">
      <c r="K8516" s="31" t="str">
        <f ca="1" t="shared" si="134"/>
        <v/>
      </c>
    </row>
    <row r="8517" customHeight="1" spans="11:11">
      <c r="K8517" s="31" t="str">
        <f ca="1" t="shared" si="134"/>
        <v/>
      </c>
    </row>
    <row r="8518" customHeight="1" spans="11:11">
      <c r="K8518" s="31" t="str">
        <f ca="1" t="shared" si="134"/>
        <v/>
      </c>
    </row>
    <row r="8519" customHeight="1" spans="11:11">
      <c r="K8519" s="31" t="str">
        <f ca="1" t="shared" si="134"/>
        <v/>
      </c>
    </row>
    <row r="8520" customHeight="1" spans="11:11">
      <c r="K8520" s="31" t="str">
        <f ca="1" t="shared" si="134"/>
        <v/>
      </c>
    </row>
    <row r="8521" customHeight="1" spans="11:11">
      <c r="K8521" s="31" t="str">
        <f ca="1" t="shared" si="134"/>
        <v/>
      </c>
    </row>
    <row r="8522" customHeight="1" spans="11:11">
      <c r="K8522" s="31" t="str">
        <f ca="1" t="shared" si="134"/>
        <v/>
      </c>
    </row>
    <row r="8523" customHeight="1" spans="11:11">
      <c r="K8523" s="31" t="str">
        <f ca="1" t="shared" si="134"/>
        <v/>
      </c>
    </row>
    <row r="8524" customHeight="1" spans="11:11">
      <c r="K8524" s="31" t="str">
        <f ca="1" t="shared" si="134"/>
        <v/>
      </c>
    </row>
    <row r="8525" customHeight="1" spans="11:11">
      <c r="K8525" s="31" t="str">
        <f ca="1" t="shared" si="134"/>
        <v/>
      </c>
    </row>
    <row r="8526" customHeight="1" spans="11:11">
      <c r="K8526" s="31" t="str">
        <f ca="1" t="shared" ref="K8526:K8589" si="135">IF(B8526="","",IF(AND(J8526&lt;&gt;"✔",I8526&lt;TODAY()),"已超期",""))</f>
        <v/>
      </c>
    </row>
    <row r="8527" customHeight="1" spans="11:11">
      <c r="K8527" s="31" t="str">
        <f ca="1" t="shared" si="135"/>
        <v/>
      </c>
    </row>
    <row r="8528" customHeight="1" spans="11:11">
      <c r="K8528" s="31" t="str">
        <f ca="1" t="shared" si="135"/>
        <v/>
      </c>
    </row>
    <row r="8529" customHeight="1" spans="11:11">
      <c r="K8529" s="31" t="str">
        <f ca="1" t="shared" si="135"/>
        <v/>
      </c>
    </row>
    <row r="8530" customHeight="1" spans="11:11">
      <c r="K8530" s="31" t="str">
        <f ca="1" t="shared" si="135"/>
        <v/>
      </c>
    </row>
    <row r="8531" customHeight="1" spans="11:11">
      <c r="K8531" s="31" t="str">
        <f ca="1" t="shared" si="135"/>
        <v/>
      </c>
    </row>
    <row r="8532" customHeight="1" spans="11:11">
      <c r="K8532" s="31" t="str">
        <f ca="1" t="shared" si="135"/>
        <v/>
      </c>
    </row>
    <row r="8533" customHeight="1" spans="11:11">
      <c r="K8533" s="31" t="str">
        <f ca="1" t="shared" si="135"/>
        <v/>
      </c>
    </row>
    <row r="8534" customHeight="1" spans="11:11">
      <c r="K8534" s="31" t="str">
        <f ca="1" t="shared" si="135"/>
        <v/>
      </c>
    </row>
    <row r="8535" customHeight="1" spans="11:11">
      <c r="K8535" s="31" t="str">
        <f ca="1" t="shared" si="135"/>
        <v/>
      </c>
    </row>
    <row r="8536" customHeight="1" spans="11:11">
      <c r="K8536" s="31" t="str">
        <f ca="1" t="shared" si="135"/>
        <v/>
      </c>
    </row>
    <row r="8537" customHeight="1" spans="11:11">
      <c r="K8537" s="31" t="str">
        <f ca="1" t="shared" si="135"/>
        <v/>
      </c>
    </row>
    <row r="8538" customHeight="1" spans="11:11">
      <c r="K8538" s="31" t="str">
        <f ca="1" t="shared" si="135"/>
        <v/>
      </c>
    </row>
    <row r="8539" customHeight="1" spans="11:11">
      <c r="K8539" s="31" t="str">
        <f ca="1" t="shared" si="135"/>
        <v/>
      </c>
    </row>
    <row r="8540" customHeight="1" spans="11:11">
      <c r="K8540" s="31" t="str">
        <f ca="1" t="shared" si="135"/>
        <v/>
      </c>
    </row>
    <row r="8541" customHeight="1" spans="11:11">
      <c r="K8541" s="31" t="str">
        <f ca="1" t="shared" si="135"/>
        <v/>
      </c>
    </row>
    <row r="8542" customHeight="1" spans="11:11">
      <c r="K8542" s="31" t="str">
        <f ca="1" t="shared" si="135"/>
        <v/>
      </c>
    </row>
    <row r="8543" customHeight="1" spans="11:11">
      <c r="K8543" s="31" t="str">
        <f ca="1" t="shared" si="135"/>
        <v/>
      </c>
    </row>
    <row r="8544" customHeight="1" spans="11:11">
      <c r="K8544" s="31" t="str">
        <f ca="1" t="shared" si="135"/>
        <v/>
      </c>
    </row>
    <row r="8545" customHeight="1" spans="11:11">
      <c r="K8545" s="31" t="str">
        <f ca="1" t="shared" si="135"/>
        <v/>
      </c>
    </row>
    <row r="8546" customHeight="1" spans="11:11">
      <c r="K8546" s="31" t="str">
        <f ca="1" t="shared" si="135"/>
        <v/>
      </c>
    </row>
    <row r="8547" customHeight="1" spans="11:11">
      <c r="K8547" s="31" t="str">
        <f ca="1" t="shared" si="135"/>
        <v/>
      </c>
    </row>
    <row r="8548" customHeight="1" spans="11:11">
      <c r="K8548" s="31" t="str">
        <f ca="1" t="shared" si="135"/>
        <v/>
      </c>
    </row>
    <row r="8549" customHeight="1" spans="11:11">
      <c r="K8549" s="31" t="str">
        <f ca="1" t="shared" si="135"/>
        <v/>
      </c>
    </row>
    <row r="8550" customHeight="1" spans="11:11">
      <c r="K8550" s="31" t="str">
        <f ca="1" t="shared" si="135"/>
        <v/>
      </c>
    </row>
    <row r="8551" customHeight="1" spans="11:11">
      <c r="K8551" s="31" t="str">
        <f ca="1" t="shared" si="135"/>
        <v/>
      </c>
    </row>
    <row r="8552" customHeight="1" spans="11:11">
      <c r="K8552" s="31" t="str">
        <f ca="1" t="shared" si="135"/>
        <v/>
      </c>
    </row>
    <row r="8553" customHeight="1" spans="11:11">
      <c r="K8553" s="31" t="str">
        <f ca="1" t="shared" si="135"/>
        <v/>
      </c>
    </row>
    <row r="8554" customHeight="1" spans="11:11">
      <c r="K8554" s="31" t="str">
        <f ca="1" t="shared" si="135"/>
        <v/>
      </c>
    </row>
    <row r="8555" customHeight="1" spans="11:11">
      <c r="K8555" s="31" t="str">
        <f ca="1" t="shared" si="135"/>
        <v/>
      </c>
    </row>
    <row r="8556" customHeight="1" spans="11:11">
      <c r="K8556" s="31" t="str">
        <f ca="1" t="shared" si="135"/>
        <v/>
      </c>
    </row>
    <row r="8557" customHeight="1" spans="11:11">
      <c r="K8557" s="31" t="str">
        <f ca="1" t="shared" si="135"/>
        <v/>
      </c>
    </row>
    <row r="8558" customHeight="1" spans="11:11">
      <c r="K8558" s="31" t="str">
        <f ca="1" t="shared" si="135"/>
        <v/>
      </c>
    </row>
    <row r="8559" customHeight="1" spans="11:11">
      <c r="K8559" s="31" t="str">
        <f ca="1" t="shared" si="135"/>
        <v/>
      </c>
    </row>
    <row r="8560" customHeight="1" spans="11:11">
      <c r="K8560" s="31" t="str">
        <f ca="1" t="shared" si="135"/>
        <v/>
      </c>
    </row>
    <row r="8561" customHeight="1" spans="11:11">
      <c r="K8561" s="31" t="str">
        <f ca="1" t="shared" si="135"/>
        <v/>
      </c>
    </row>
    <row r="8562" customHeight="1" spans="11:11">
      <c r="K8562" s="31" t="str">
        <f ca="1" t="shared" si="135"/>
        <v/>
      </c>
    </row>
    <row r="8563" customHeight="1" spans="11:11">
      <c r="K8563" s="31" t="str">
        <f ca="1" t="shared" si="135"/>
        <v/>
      </c>
    </row>
    <row r="8564" customHeight="1" spans="11:11">
      <c r="K8564" s="31" t="str">
        <f ca="1" t="shared" si="135"/>
        <v/>
      </c>
    </row>
    <row r="8565" customHeight="1" spans="11:11">
      <c r="K8565" s="31" t="str">
        <f ca="1" t="shared" si="135"/>
        <v/>
      </c>
    </row>
    <row r="8566" customHeight="1" spans="11:11">
      <c r="K8566" s="31" t="str">
        <f ca="1" t="shared" si="135"/>
        <v/>
      </c>
    </row>
    <row r="8567" customHeight="1" spans="11:11">
      <c r="K8567" s="31" t="str">
        <f ca="1" t="shared" si="135"/>
        <v/>
      </c>
    </row>
    <row r="8568" customHeight="1" spans="11:11">
      <c r="K8568" s="31" t="str">
        <f ca="1" t="shared" si="135"/>
        <v/>
      </c>
    </row>
    <row r="8569" customHeight="1" spans="11:11">
      <c r="K8569" s="31" t="str">
        <f ca="1" t="shared" si="135"/>
        <v/>
      </c>
    </row>
    <row r="8570" customHeight="1" spans="11:11">
      <c r="K8570" s="31" t="str">
        <f ca="1" t="shared" si="135"/>
        <v/>
      </c>
    </row>
    <row r="8571" customHeight="1" spans="11:11">
      <c r="K8571" s="31" t="str">
        <f ca="1" t="shared" si="135"/>
        <v/>
      </c>
    </row>
    <row r="8572" customHeight="1" spans="11:11">
      <c r="K8572" s="31" t="str">
        <f ca="1" t="shared" si="135"/>
        <v/>
      </c>
    </row>
    <row r="8573" customHeight="1" spans="11:11">
      <c r="K8573" s="31" t="str">
        <f ca="1" t="shared" si="135"/>
        <v/>
      </c>
    </row>
    <row r="8574" customHeight="1" spans="11:11">
      <c r="K8574" s="31" t="str">
        <f ca="1" t="shared" si="135"/>
        <v/>
      </c>
    </row>
    <row r="8575" customHeight="1" spans="11:11">
      <c r="K8575" s="31" t="str">
        <f ca="1" t="shared" si="135"/>
        <v/>
      </c>
    </row>
    <row r="8576" customHeight="1" spans="11:11">
      <c r="K8576" s="31" t="str">
        <f ca="1" t="shared" si="135"/>
        <v/>
      </c>
    </row>
    <row r="8577" customHeight="1" spans="11:11">
      <c r="K8577" s="31" t="str">
        <f ca="1" t="shared" si="135"/>
        <v/>
      </c>
    </row>
    <row r="8578" customHeight="1" spans="11:11">
      <c r="K8578" s="31" t="str">
        <f ca="1" t="shared" si="135"/>
        <v/>
      </c>
    </row>
    <row r="8579" customHeight="1" spans="11:11">
      <c r="K8579" s="31" t="str">
        <f ca="1" t="shared" si="135"/>
        <v/>
      </c>
    </row>
    <row r="8580" customHeight="1" spans="11:11">
      <c r="K8580" s="31" t="str">
        <f ca="1" t="shared" si="135"/>
        <v/>
      </c>
    </row>
    <row r="8581" customHeight="1" spans="11:11">
      <c r="K8581" s="31" t="str">
        <f ca="1" t="shared" si="135"/>
        <v/>
      </c>
    </row>
    <row r="8582" customHeight="1" spans="11:11">
      <c r="K8582" s="31" t="str">
        <f ca="1" t="shared" si="135"/>
        <v/>
      </c>
    </row>
    <row r="8583" customHeight="1" spans="11:11">
      <c r="K8583" s="31" t="str">
        <f ca="1" t="shared" si="135"/>
        <v/>
      </c>
    </row>
    <row r="8584" customHeight="1" spans="11:11">
      <c r="K8584" s="31" t="str">
        <f ca="1" t="shared" si="135"/>
        <v/>
      </c>
    </row>
    <row r="8585" customHeight="1" spans="11:11">
      <c r="K8585" s="31" t="str">
        <f ca="1" t="shared" si="135"/>
        <v/>
      </c>
    </row>
    <row r="8586" customHeight="1" spans="11:11">
      <c r="K8586" s="31" t="str">
        <f ca="1" t="shared" si="135"/>
        <v/>
      </c>
    </row>
    <row r="8587" customHeight="1" spans="11:11">
      <c r="K8587" s="31" t="str">
        <f ca="1" t="shared" si="135"/>
        <v/>
      </c>
    </row>
    <row r="8588" customHeight="1" spans="11:11">
      <c r="K8588" s="31" t="str">
        <f ca="1" t="shared" si="135"/>
        <v/>
      </c>
    </row>
    <row r="8589" customHeight="1" spans="11:11">
      <c r="K8589" s="31" t="str">
        <f ca="1" t="shared" si="135"/>
        <v/>
      </c>
    </row>
    <row r="8590" customHeight="1" spans="11:11">
      <c r="K8590" s="31" t="str">
        <f ca="1" t="shared" ref="K8590:K8653" si="136">IF(B8590="","",IF(AND(J8590&lt;&gt;"✔",I8590&lt;TODAY()),"已超期",""))</f>
        <v/>
      </c>
    </row>
    <row r="8591" customHeight="1" spans="11:11">
      <c r="K8591" s="31" t="str">
        <f ca="1" t="shared" si="136"/>
        <v/>
      </c>
    </row>
    <row r="8592" customHeight="1" spans="11:11">
      <c r="K8592" s="31" t="str">
        <f ca="1" t="shared" si="136"/>
        <v/>
      </c>
    </row>
    <row r="8593" customHeight="1" spans="11:11">
      <c r="K8593" s="31" t="str">
        <f ca="1" t="shared" si="136"/>
        <v/>
      </c>
    </row>
    <row r="8594" customHeight="1" spans="11:11">
      <c r="K8594" s="31" t="str">
        <f ca="1" t="shared" si="136"/>
        <v/>
      </c>
    </row>
    <row r="8595" customHeight="1" spans="11:11">
      <c r="K8595" s="31" t="str">
        <f ca="1" t="shared" si="136"/>
        <v/>
      </c>
    </row>
    <row r="8596" customHeight="1" spans="11:11">
      <c r="K8596" s="31" t="str">
        <f ca="1" t="shared" si="136"/>
        <v/>
      </c>
    </row>
    <row r="8597" customHeight="1" spans="11:11">
      <c r="K8597" s="31" t="str">
        <f ca="1" t="shared" si="136"/>
        <v/>
      </c>
    </row>
    <row r="8598" customHeight="1" spans="11:11">
      <c r="K8598" s="31" t="str">
        <f ca="1" t="shared" si="136"/>
        <v/>
      </c>
    </row>
    <row r="8599" customHeight="1" spans="11:11">
      <c r="K8599" s="31" t="str">
        <f ca="1" t="shared" si="136"/>
        <v/>
      </c>
    </row>
    <row r="8600" customHeight="1" spans="11:11">
      <c r="K8600" s="31" t="str">
        <f ca="1" t="shared" si="136"/>
        <v/>
      </c>
    </row>
    <row r="8601" customHeight="1" spans="11:11">
      <c r="K8601" s="31" t="str">
        <f ca="1" t="shared" si="136"/>
        <v/>
      </c>
    </row>
    <row r="8602" customHeight="1" spans="11:11">
      <c r="K8602" s="31" t="str">
        <f ca="1" t="shared" si="136"/>
        <v/>
      </c>
    </row>
    <row r="8603" customHeight="1" spans="11:11">
      <c r="K8603" s="31" t="str">
        <f ca="1" t="shared" si="136"/>
        <v/>
      </c>
    </row>
    <row r="8604" customHeight="1" spans="11:11">
      <c r="K8604" s="31" t="str">
        <f ca="1" t="shared" si="136"/>
        <v/>
      </c>
    </row>
    <row r="8605" customHeight="1" spans="11:11">
      <c r="K8605" s="31" t="str">
        <f ca="1" t="shared" si="136"/>
        <v/>
      </c>
    </row>
    <row r="8606" customHeight="1" spans="11:11">
      <c r="K8606" s="31" t="str">
        <f ca="1" t="shared" si="136"/>
        <v/>
      </c>
    </row>
    <row r="8607" customHeight="1" spans="11:11">
      <c r="K8607" s="31" t="str">
        <f ca="1" t="shared" si="136"/>
        <v/>
      </c>
    </row>
    <row r="8608" customHeight="1" spans="11:11">
      <c r="K8608" s="31" t="str">
        <f ca="1" t="shared" si="136"/>
        <v/>
      </c>
    </row>
    <row r="8609" customHeight="1" spans="11:11">
      <c r="K8609" s="31" t="str">
        <f ca="1" t="shared" si="136"/>
        <v/>
      </c>
    </row>
    <row r="8610" customHeight="1" spans="11:11">
      <c r="K8610" s="31" t="str">
        <f ca="1" t="shared" si="136"/>
        <v/>
      </c>
    </row>
    <row r="8611" customHeight="1" spans="11:11">
      <c r="K8611" s="31" t="str">
        <f ca="1" t="shared" si="136"/>
        <v/>
      </c>
    </row>
    <row r="8612" customHeight="1" spans="11:11">
      <c r="K8612" s="31" t="str">
        <f ca="1" t="shared" si="136"/>
        <v/>
      </c>
    </row>
    <row r="8613" customHeight="1" spans="11:11">
      <c r="K8613" s="31" t="str">
        <f ca="1" t="shared" si="136"/>
        <v/>
      </c>
    </row>
    <row r="8614" customHeight="1" spans="11:11">
      <c r="K8614" s="31" t="str">
        <f ca="1" t="shared" si="136"/>
        <v/>
      </c>
    </row>
    <row r="8615" customHeight="1" spans="11:11">
      <c r="K8615" s="31" t="str">
        <f ca="1" t="shared" si="136"/>
        <v/>
      </c>
    </row>
    <row r="8616" customHeight="1" spans="11:11">
      <c r="K8616" s="31" t="str">
        <f ca="1" t="shared" si="136"/>
        <v/>
      </c>
    </row>
    <row r="8617" customHeight="1" spans="11:11">
      <c r="K8617" s="31" t="str">
        <f ca="1" t="shared" si="136"/>
        <v/>
      </c>
    </row>
    <row r="8618" customHeight="1" spans="11:11">
      <c r="K8618" s="31" t="str">
        <f ca="1" t="shared" si="136"/>
        <v/>
      </c>
    </row>
    <row r="8619" customHeight="1" spans="11:11">
      <c r="K8619" s="31" t="str">
        <f ca="1" t="shared" si="136"/>
        <v/>
      </c>
    </row>
    <row r="8620" customHeight="1" spans="11:11">
      <c r="K8620" s="31" t="str">
        <f ca="1" t="shared" si="136"/>
        <v/>
      </c>
    </row>
    <row r="8621" customHeight="1" spans="11:11">
      <c r="K8621" s="31" t="str">
        <f ca="1" t="shared" si="136"/>
        <v/>
      </c>
    </row>
    <row r="8622" customHeight="1" spans="11:11">
      <c r="K8622" s="31" t="str">
        <f ca="1" t="shared" si="136"/>
        <v/>
      </c>
    </row>
    <row r="8623" customHeight="1" spans="11:11">
      <c r="K8623" s="31" t="str">
        <f ca="1" t="shared" si="136"/>
        <v/>
      </c>
    </row>
    <row r="8624" customHeight="1" spans="11:11">
      <c r="K8624" s="31" t="str">
        <f ca="1" t="shared" si="136"/>
        <v/>
      </c>
    </row>
    <row r="8625" customHeight="1" spans="11:11">
      <c r="K8625" s="31" t="str">
        <f ca="1" t="shared" si="136"/>
        <v/>
      </c>
    </row>
    <row r="8626" customHeight="1" spans="11:11">
      <c r="K8626" s="31" t="str">
        <f ca="1" t="shared" si="136"/>
        <v/>
      </c>
    </row>
    <row r="8627" customHeight="1" spans="11:11">
      <c r="K8627" s="31" t="str">
        <f ca="1" t="shared" si="136"/>
        <v/>
      </c>
    </row>
    <row r="8628" customHeight="1" spans="11:11">
      <c r="K8628" s="31" t="str">
        <f ca="1" t="shared" si="136"/>
        <v/>
      </c>
    </row>
    <row r="8629" customHeight="1" spans="11:11">
      <c r="K8629" s="31" t="str">
        <f ca="1" t="shared" si="136"/>
        <v/>
      </c>
    </row>
    <row r="8630" customHeight="1" spans="11:11">
      <c r="K8630" s="31" t="str">
        <f ca="1" t="shared" si="136"/>
        <v/>
      </c>
    </row>
    <row r="8631" customHeight="1" spans="11:11">
      <c r="K8631" s="31" t="str">
        <f ca="1" t="shared" si="136"/>
        <v/>
      </c>
    </row>
    <row r="8632" customHeight="1" spans="11:11">
      <c r="K8632" s="31" t="str">
        <f ca="1" t="shared" si="136"/>
        <v/>
      </c>
    </row>
    <row r="8633" customHeight="1" spans="11:11">
      <c r="K8633" s="31" t="str">
        <f ca="1" t="shared" si="136"/>
        <v/>
      </c>
    </row>
    <row r="8634" customHeight="1" spans="11:11">
      <c r="K8634" s="31" t="str">
        <f ca="1" t="shared" si="136"/>
        <v/>
      </c>
    </row>
    <row r="8635" customHeight="1" spans="11:11">
      <c r="K8635" s="31" t="str">
        <f ca="1" t="shared" si="136"/>
        <v/>
      </c>
    </row>
    <row r="8636" customHeight="1" spans="11:11">
      <c r="K8636" s="31" t="str">
        <f ca="1" t="shared" si="136"/>
        <v/>
      </c>
    </row>
    <row r="8637" customHeight="1" spans="11:11">
      <c r="K8637" s="31" t="str">
        <f ca="1" t="shared" si="136"/>
        <v/>
      </c>
    </row>
    <row r="8638" customHeight="1" spans="11:11">
      <c r="K8638" s="31" t="str">
        <f ca="1" t="shared" si="136"/>
        <v/>
      </c>
    </row>
    <row r="8639" customHeight="1" spans="11:11">
      <c r="K8639" s="31" t="str">
        <f ca="1" t="shared" si="136"/>
        <v/>
      </c>
    </row>
    <row r="8640" customHeight="1" spans="11:11">
      <c r="K8640" s="31" t="str">
        <f ca="1" t="shared" si="136"/>
        <v/>
      </c>
    </row>
    <row r="8641" customHeight="1" spans="11:11">
      <c r="K8641" s="31" t="str">
        <f ca="1" t="shared" si="136"/>
        <v/>
      </c>
    </row>
    <row r="8642" customHeight="1" spans="11:11">
      <c r="K8642" s="31" t="str">
        <f ca="1" t="shared" si="136"/>
        <v/>
      </c>
    </row>
    <row r="8643" customHeight="1" spans="11:11">
      <c r="K8643" s="31" t="str">
        <f ca="1" t="shared" si="136"/>
        <v/>
      </c>
    </row>
    <row r="8644" customHeight="1" spans="11:11">
      <c r="K8644" s="31" t="str">
        <f ca="1" t="shared" si="136"/>
        <v/>
      </c>
    </row>
    <row r="8645" customHeight="1" spans="11:11">
      <c r="K8645" s="31" t="str">
        <f ca="1" t="shared" si="136"/>
        <v/>
      </c>
    </row>
    <row r="8646" customHeight="1" spans="11:11">
      <c r="K8646" s="31" t="str">
        <f ca="1" t="shared" si="136"/>
        <v/>
      </c>
    </row>
    <row r="8647" customHeight="1" spans="11:11">
      <c r="K8647" s="31" t="str">
        <f ca="1" t="shared" si="136"/>
        <v/>
      </c>
    </row>
    <row r="8648" customHeight="1" spans="11:11">
      <c r="K8648" s="31" t="str">
        <f ca="1" t="shared" si="136"/>
        <v/>
      </c>
    </row>
    <row r="8649" customHeight="1" spans="11:11">
      <c r="K8649" s="31" t="str">
        <f ca="1" t="shared" si="136"/>
        <v/>
      </c>
    </row>
    <row r="8650" customHeight="1" spans="11:11">
      <c r="K8650" s="31" t="str">
        <f ca="1" t="shared" si="136"/>
        <v/>
      </c>
    </row>
    <row r="8651" customHeight="1" spans="11:11">
      <c r="K8651" s="31" t="str">
        <f ca="1" t="shared" si="136"/>
        <v/>
      </c>
    </row>
    <row r="8652" customHeight="1" spans="11:11">
      <c r="K8652" s="31" t="str">
        <f ca="1" t="shared" si="136"/>
        <v/>
      </c>
    </row>
    <row r="8653" customHeight="1" spans="11:11">
      <c r="K8653" s="31" t="str">
        <f ca="1" t="shared" si="136"/>
        <v/>
      </c>
    </row>
    <row r="8654" customHeight="1" spans="11:11">
      <c r="K8654" s="31" t="str">
        <f ca="1" t="shared" ref="K8654:K8717" si="137">IF(B8654="","",IF(AND(J8654&lt;&gt;"✔",I8654&lt;TODAY()),"已超期",""))</f>
        <v/>
      </c>
    </row>
    <row r="8655" customHeight="1" spans="11:11">
      <c r="K8655" s="31" t="str">
        <f ca="1" t="shared" si="137"/>
        <v/>
      </c>
    </row>
    <row r="8656" customHeight="1" spans="11:11">
      <c r="K8656" s="31" t="str">
        <f ca="1" t="shared" si="137"/>
        <v/>
      </c>
    </row>
    <row r="8657" customHeight="1" spans="11:11">
      <c r="K8657" s="31" t="str">
        <f ca="1" t="shared" si="137"/>
        <v/>
      </c>
    </row>
    <row r="8658" customHeight="1" spans="11:11">
      <c r="K8658" s="31" t="str">
        <f ca="1" t="shared" si="137"/>
        <v/>
      </c>
    </row>
    <row r="8659" customHeight="1" spans="11:11">
      <c r="K8659" s="31" t="str">
        <f ca="1" t="shared" si="137"/>
        <v/>
      </c>
    </row>
    <row r="8660" customHeight="1" spans="11:11">
      <c r="K8660" s="31" t="str">
        <f ca="1" t="shared" si="137"/>
        <v/>
      </c>
    </row>
    <row r="8661" customHeight="1" spans="11:11">
      <c r="K8661" s="31" t="str">
        <f ca="1" t="shared" si="137"/>
        <v/>
      </c>
    </row>
    <row r="8662" customHeight="1" spans="11:11">
      <c r="K8662" s="31" t="str">
        <f ca="1" t="shared" si="137"/>
        <v/>
      </c>
    </row>
    <row r="8663" customHeight="1" spans="11:11">
      <c r="K8663" s="31" t="str">
        <f ca="1" t="shared" si="137"/>
        <v/>
      </c>
    </row>
    <row r="8664" customHeight="1" spans="11:11">
      <c r="K8664" s="31" t="str">
        <f ca="1" t="shared" si="137"/>
        <v/>
      </c>
    </row>
    <row r="8665" customHeight="1" spans="11:11">
      <c r="K8665" s="31" t="str">
        <f ca="1" t="shared" si="137"/>
        <v/>
      </c>
    </row>
    <row r="8666" customHeight="1" spans="11:11">
      <c r="K8666" s="31" t="str">
        <f ca="1" t="shared" si="137"/>
        <v/>
      </c>
    </row>
    <row r="8667" customHeight="1" spans="11:11">
      <c r="K8667" s="31" t="str">
        <f ca="1" t="shared" si="137"/>
        <v/>
      </c>
    </row>
    <row r="8668" customHeight="1" spans="11:11">
      <c r="K8668" s="31" t="str">
        <f ca="1" t="shared" si="137"/>
        <v/>
      </c>
    </row>
    <row r="8669" customHeight="1" spans="11:11">
      <c r="K8669" s="31" t="str">
        <f ca="1" t="shared" si="137"/>
        <v/>
      </c>
    </row>
    <row r="8670" customHeight="1" spans="11:11">
      <c r="K8670" s="31" t="str">
        <f ca="1" t="shared" si="137"/>
        <v/>
      </c>
    </row>
    <row r="8671" customHeight="1" spans="11:11">
      <c r="K8671" s="31" t="str">
        <f ca="1" t="shared" si="137"/>
        <v/>
      </c>
    </row>
    <row r="8672" customHeight="1" spans="11:11">
      <c r="K8672" s="31" t="str">
        <f ca="1" t="shared" si="137"/>
        <v/>
      </c>
    </row>
    <row r="8673" customHeight="1" spans="11:11">
      <c r="K8673" s="31" t="str">
        <f ca="1" t="shared" si="137"/>
        <v/>
      </c>
    </row>
    <row r="8674" customHeight="1" spans="11:11">
      <c r="K8674" s="31" t="str">
        <f ca="1" t="shared" si="137"/>
        <v/>
      </c>
    </row>
    <row r="8675" customHeight="1" spans="11:11">
      <c r="K8675" s="31" t="str">
        <f ca="1" t="shared" si="137"/>
        <v/>
      </c>
    </row>
    <row r="8676" customHeight="1" spans="11:11">
      <c r="K8676" s="31" t="str">
        <f ca="1" t="shared" si="137"/>
        <v/>
      </c>
    </row>
    <row r="8677" customHeight="1" spans="11:11">
      <c r="K8677" s="31" t="str">
        <f ca="1" t="shared" si="137"/>
        <v/>
      </c>
    </row>
    <row r="8678" customHeight="1" spans="11:11">
      <c r="K8678" s="31" t="str">
        <f ca="1" t="shared" si="137"/>
        <v/>
      </c>
    </row>
    <row r="8679" customHeight="1" spans="11:11">
      <c r="K8679" s="31" t="str">
        <f ca="1" t="shared" si="137"/>
        <v/>
      </c>
    </row>
    <row r="8680" customHeight="1" spans="11:11">
      <c r="K8680" s="31" t="str">
        <f ca="1" t="shared" si="137"/>
        <v/>
      </c>
    </row>
    <row r="8681" customHeight="1" spans="11:11">
      <c r="K8681" s="31" t="str">
        <f ca="1" t="shared" si="137"/>
        <v/>
      </c>
    </row>
    <row r="8682" customHeight="1" spans="11:11">
      <c r="K8682" s="31" t="str">
        <f ca="1" t="shared" si="137"/>
        <v/>
      </c>
    </row>
    <row r="8683" customHeight="1" spans="11:11">
      <c r="K8683" s="31" t="str">
        <f ca="1" t="shared" si="137"/>
        <v/>
      </c>
    </row>
    <row r="8684" customHeight="1" spans="11:11">
      <c r="K8684" s="31" t="str">
        <f ca="1" t="shared" si="137"/>
        <v/>
      </c>
    </row>
    <row r="8685" customHeight="1" spans="11:11">
      <c r="K8685" s="31" t="str">
        <f ca="1" t="shared" si="137"/>
        <v/>
      </c>
    </row>
    <row r="8686" customHeight="1" spans="11:11">
      <c r="K8686" s="31" t="str">
        <f ca="1" t="shared" si="137"/>
        <v/>
      </c>
    </row>
    <row r="8687" customHeight="1" spans="11:11">
      <c r="K8687" s="31" t="str">
        <f ca="1" t="shared" si="137"/>
        <v/>
      </c>
    </row>
    <row r="8688" customHeight="1" spans="11:11">
      <c r="K8688" s="31" t="str">
        <f ca="1" t="shared" si="137"/>
        <v/>
      </c>
    </row>
    <row r="8689" customHeight="1" spans="11:11">
      <c r="K8689" s="31" t="str">
        <f ca="1" t="shared" si="137"/>
        <v/>
      </c>
    </row>
    <row r="8690" customHeight="1" spans="11:11">
      <c r="K8690" s="31" t="str">
        <f ca="1" t="shared" si="137"/>
        <v/>
      </c>
    </row>
    <row r="8691" customHeight="1" spans="11:11">
      <c r="K8691" s="31" t="str">
        <f ca="1" t="shared" si="137"/>
        <v/>
      </c>
    </row>
    <row r="8692" customHeight="1" spans="11:11">
      <c r="K8692" s="31" t="str">
        <f ca="1" t="shared" si="137"/>
        <v/>
      </c>
    </row>
    <row r="8693" customHeight="1" spans="11:11">
      <c r="K8693" s="31" t="str">
        <f ca="1" t="shared" si="137"/>
        <v/>
      </c>
    </row>
    <row r="8694" customHeight="1" spans="11:11">
      <c r="K8694" s="31" t="str">
        <f ca="1" t="shared" si="137"/>
        <v/>
      </c>
    </row>
    <row r="8695" customHeight="1" spans="11:11">
      <c r="K8695" s="31" t="str">
        <f ca="1" t="shared" si="137"/>
        <v/>
      </c>
    </row>
    <row r="8696" customHeight="1" spans="11:11">
      <c r="K8696" s="31" t="str">
        <f ca="1" t="shared" si="137"/>
        <v/>
      </c>
    </row>
    <row r="8697" customHeight="1" spans="11:11">
      <c r="K8697" s="31" t="str">
        <f ca="1" t="shared" si="137"/>
        <v/>
      </c>
    </row>
    <row r="8698" customHeight="1" spans="11:11">
      <c r="K8698" s="31" t="str">
        <f ca="1" t="shared" si="137"/>
        <v/>
      </c>
    </row>
    <row r="8699" customHeight="1" spans="11:11">
      <c r="K8699" s="31" t="str">
        <f ca="1" t="shared" si="137"/>
        <v/>
      </c>
    </row>
    <row r="8700" customHeight="1" spans="11:11">
      <c r="K8700" s="31" t="str">
        <f ca="1" t="shared" si="137"/>
        <v/>
      </c>
    </row>
    <row r="8701" customHeight="1" spans="11:11">
      <c r="K8701" s="31" t="str">
        <f ca="1" t="shared" si="137"/>
        <v/>
      </c>
    </row>
    <row r="8702" customHeight="1" spans="11:11">
      <c r="K8702" s="31" t="str">
        <f ca="1" t="shared" si="137"/>
        <v/>
      </c>
    </row>
    <row r="8703" customHeight="1" spans="11:11">
      <c r="K8703" s="31" t="str">
        <f ca="1" t="shared" si="137"/>
        <v/>
      </c>
    </row>
    <row r="8704" customHeight="1" spans="11:11">
      <c r="K8704" s="31" t="str">
        <f ca="1" t="shared" si="137"/>
        <v/>
      </c>
    </row>
    <row r="8705" customHeight="1" spans="11:11">
      <c r="K8705" s="31" t="str">
        <f ca="1" t="shared" si="137"/>
        <v/>
      </c>
    </row>
    <row r="8706" customHeight="1" spans="11:11">
      <c r="K8706" s="31" t="str">
        <f ca="1" t="shared" si="137"/>
        <v/>
      </c>
    </row>
    <row r="8707" customHeight="1" spans="11:11">
      <c r="K8707" s="31" t="str">
        <f ca="1" t="shared" si="137"/>
        <v/>
      </c>
    </row>
    <row r="8708" customHeight="1" spans="11:11">
      <c r="K8708" s="31" t="str">
        <f ca="1" t="shared" si="137"/>
        <v/>
      </c>
    </row>
    <row r="8709" customHeight="1" spans="11:11">
      <c r="K8709" s="31" t="str">
        <f ca="1" t="shared" si="137"/>
        <v/>
      </c>
    </row>
    <row r="8710" customHeight="1" spans="11:11">
      <c r="K8710" s="31" t="str">
        <f ca="1" t="shared" si="137"/>
        <v/>
      </c>
    </row>
    <row r="8711" customHeight="1" spans="11:11">
      <c r="K8711" s="31" t="str">
        <f ca="1" t="shared" si="137"/>
        <v/>
      </c>
    </row>
    <row r="8712" customHeight="1" spans="11:11">
      <c r="K8712" s="31" t="str">
        <f ca="1" t="shared" si="137"/>
        <v/>
      </c>
    </row>
    <row r="8713" customHeight="1" spans="11:11">
      <c r="K8713" s="31" t="str">
        <f ca="1" t="shared" si="137"/>
        <v/>
      </c>
    </row>
    <row r="8714" customHeight="1" spans="11:11">
      <c r="K8714" s="31" t="str">
        <f ca="1" t="shared" si="137"/>
        <v/>
      </c>
    </row>
    <row r="8715" customHeight="1" spans="11:11">
      <c r="K8715" s="31" t="str">
        <f ca="1" t="shared" si="137"/>
        <v/>
      </c>
    </row>
    <row r="8716" customHeight="1" spans="11:11">
      <c r="K8716" s="31" t="str">
        <f ca="1" t="shared" si="137"/>
        <v/>
      </c>
    </row>
    <row r="8717" customHeight="1" spans="11:11">
      <c r="K8717" s="31" t="str">
        <f ca="1" t="shared" si="137"/>
        <v/>
      </c>
    </row>
    <row r="8718" customHeight="1" spans="11:11">
      <c r="K8718" s="31" t="str">
        <f ca="1" t="shared" ref="K8718:K8781" si="138">IF(B8718="","",IF(AND(J8718&lt;&gt;"✔",I8718&lt;TODAY()),"已超期",""))</f>
        <v/>
      </c>
    </row>
    <row r="8719" customHeight="1" spans="11:11">
      <c r="K8719" s="31" t="str">
        <f ca="1" t="shared" si="138"/>
        <v/>
      </c>
    </row>
    <row r="8720" customHeight="1" spans="11:11">
      <c r="K8720" s="31" t="str">
        <f ca="1" t="shared" si="138"/>
        <v/>
      </c>
    </row>
    <row r="8721" customHeight="1" spans="11:11">
      <c r="K8721" s="31" t="str">
        <f ca="1" t="shared" si="138"/>
        <v/>
      </c>
    </row>
    <row r="8722" customHeight="1" spans="11:11">
      <c r="K8722" s="31" t="str">
        <f ca="1" t="shared" si="138"/>
        <v/>
      </c>
    </row>
    <row r="8723" customHeight="1" spans="11:11">
      <c r="K8723" s="31" t="str">
        <f ca="1" t="shared" si="138"/>
        <v/>
      </c>
    </row>
    <row r="8724" customHeight="1" spans="11:11">
      <c r="K8724" s="31" t="str">
        <f ca="1" t="shared" si="138"/>
        <v/>
      </c>
    </row>
    <row r="8725" customHeight="1" spans="11:11">
      <c r="K8725" s="31" t="str">
        <f ca="1" t="shared" si="138"/>
        <v/>
      </c>
    </row>
    <row r="8726" customHeight="1" spans="11:11">
      <c r="K8726" s="31" t="str">
        <f ca="1" t="shared" si="138"/>
        <v/>
      </c>
    </row>
    <row r="8727" customHeight="1" spans="11:11">
      <c r="K8727" s="31" t="str">
        <f ca="1" t="shared" si="138"/>
        <v/>
      </c>
    </row>
    <row r="8728" customHeight="1" spans="11:11">
      <c r="K8728" s="31" t="str">
        <f ca="1" t="shared" si="138"/>
        <v/>
      </c>
    </row>
    <row r="8729" customHeight="1" spans="11:11">
      <c r="K8729" s="31" t="str">
        <f ca="1" t="shared" si="138"/>
        <v/>
      </c>
    </row>
    <row r="8730" customHeight="1" spans="11:11">
      <c r="K8730" s="31" t="str">
        <f ca="1" t="shared" si="138"/>
        <v/>
      </c>
    </row>
    <row r="8731" customHeight="1" spans="11:11">
      <c r="K8731" s="31" t="str">
        <f ca="1" t="shared" si="138"/>
        <v/>
      </c>
    </row>
    <row r="8732" customHeight="1" spans="11:11">
      <c r="K8732" s="31" t="str">
        <f ca="1" t="shared" si="138"/>
        <v/>
      </c>
    </row>
    <row r="8733" customHeight="1" spans="11:11">
      <c r="K8733" s="31" t="str">
        <f ca="1" t="shared" si="138"/>
        <v/>
      </c>
    </row>
    <row r="8734" customHeight="1" spans="11:11">
      <c r="K8734" s="31" t="str">
        <f ca="1" t="shared" si="138"/>
        <v/>
      </c>
    </row>
    <row r="8735" customHeight="1" spans="11:11">
      <c r="K8735" s="31" t="str">
        <f ca="1" t="shared" si="138"/>
        <v/>
      </c>
    </row>
    <row r="8736" customHeight="1" spans="11:11">
      <c r="K8736" s="31" t="str">
        <f ca="1" t="shared" si="138"/>
        <v/>
      </c>
    </row>
    <row r="8737" customHeight="1" spans="11:11">
      <c r="K8737" s="31" t="str">
        <f ca="1" t="shared" si="138"/>
        <v/>
      </c>
    </row>
    <row r="8738" customHeight="1" spans="11:11">
      <c r="K8738" s="31" t="str">
        <f ca="1" t="shared" si="138"/>
        <v/>
      </c>
    </row>
    <row r="8739" customHeight="1" spans="11:11">
      <c r="K8739" s="31" t="str">
        <f ca="1" t="shared" si="138"/>
        <v/>
      </c>
    </row>
    <row r="8740" customHeight="1" spans="11:11">
      <c r="K8740" s="31" t="str">
        <f ca="1" t="shared" si="138"/>
        <v/>
      </c>
    </row>
    <row r="8741" customHeight="1" spans="11:11">
      <c r="K8741" s="31" t="str">
        <f ca="1" t="shared" si="138"/>
        <v/>
      </c>
    </row>
    <row r="8742" customHeight="1" spans="11:11">
      <c r="K8742" s="31" t="str">
        <f ca="1" t="shared" si="138"/>
        <v/>
      </c>
    </row>
    <row r="8743" customHeight="1" spans="11:11">
      <c r="K8743" s="31" t="str">
        <f ca="1" t="shared" si="138"/>
        <v/>
      </c>
    </row>
    <row r="8744" customHeight="1" spans="11:11">
      <c r="K8744" s="31" t="str">
        <f ca="1" t="shared" si="138"/>
        <v/>
      </c>
    </row>
    <row r="8745" customHeight="1" spans="11:11">
      <c r="K8745" s="31" t="str">
        <f ca="1" t="shared" si="138"/>
        <v/>
      </c>
    </row>
    <row r="8746" customHeight="1" spans="11:11">
      <c r="K8746" s="31" t="str">
        <f ca="1" t="shared" si="138"/>
        <v/>
      </c>
    </row>
    <row r="8747" customHeight="1" spans="11:11">
      <c r="K8747" s="31" t="str">
        <f ca="1" t="shared" si="138"/>
        <v/>
      </c>
    </row>
    <row r="8748" customHeight="1" spans="11:11">
      <c r="K8748" s="31" t="str">
        <f ca="1" t="shared" si="138"/>
        <v/>
      </c>
    </row>
    <row r="8749" customHeight="1" spans="11:11">
      <c r="K8749" s="31" t="str">
        <f ca="1" t="shared" si="138"/>
        <v/>
      </c>
    </row>
    <row r="8750" customHeight="1" spans="11:11">
      <c r="K8750" s="31" t="str">
        <f ca="1" t="shared" si="138"/>
        <v/>
      </c>
    </row>
    <row r="8751" customHeight="1" spans="11:11">
      <c r="K8751" s="31" t="str">
        <f ca="1" t="shared" si="138"/>
        <v/>
      </c>
    </row>
    <row r="8752" customHeight="1" spans="11:11">
      <c r="K8752" s="31" t="str">
        <f ca="1" t="shared" si="138"/>
        <v/>
      </c>
    </row>
    <row r="8753" customHeight="1" spans="11:11">
      <c r="K8753" s="31" t="str">
        <f ca="1" t="shared" si="138"/>
        <v/>
      </c>
    </row>
    <row r="8754" customHeight="1" spans="11:11">
      <c r="K8754" s="31" t="str">
        <f ca="1" t="shared" si="138"/>
        <v/>
      </c>
    </row>
    <row r="8755" customHeight="1" spans="11:11">
      <c r="K8755" s="31" t="str">
        <f ca="1" t="shared" si="138"/>
        <v/>
      </c>
    </row>
    <row r="8756" customHeight="1" spans="11:11">
      <c r="K8756" s="31" t="str">
        <f ca="1" t="shared" si="138"/>
        <v/>
      </c>
    </row>
    <row r="8757" customHeight="1" spans="11:11">
      <c r="K8757" s="31" t="str">
        <f ca="1" t="shared" si="138"/>
        <v/>
      </c>
    </row>
    <row r="8758" customHeight="1" spans="11:11">
      <c r="K8758" s="31" t="str">
        <f ca="1" t="shared" si="138"/>
        <v/>
      </c>
    </row>
    <row r="8759" customHeight="1" spans="11:11">
      <c r="K8759" s="31" t="str">
        <f ca="1" t="shared" si="138"/>
        <v/>
      </c>
    </row>
    <row r="8760" customHeight="1" spans="11:11">
      <c r="K8760" s="31" t="str">
        <f ca="1" t="shared" si="138"/>
        <v/>
      </c>
    </row>
    <row r="8761" customHeight="1" spans="11:11">
      <c r="K8761" s="31" t="str">
        <f ca="1" t="shared" si="138"/>
        <v/>
      </c>
    </row>
    <row r="8762" customHeight="1" spans="11:11">
      <c r="K8762" s="31" t="str">
        <f ca="1" t="shared" si="138"/>
        <v/>
      </c>
    </row>
    <row r="8763" customHeight="1" spans="11:11">
      <c r="K8763" s="31" t="str">
        <f ca="1" t="shared" si="138"/>
        <v/>
      </c>
    </row>
    <row r="8764" customHeight="1" spans="11:11">
      <c r="K8764" s="31" t="str">
        <f ca="1" t="shared" si="138"/>
        <v/>
      </c>
    </row>
    <row r="8765" customHeight="1" spans="11:11">
      <c r="K8765" s="31" t="str">
        <f ca="1" t="shared" si="138"/>
        <v/>
      </c>
    </row>
    <row r="8766" customHeight="1" spans="11:11">
      <c r="K8766" s="31" t="str">
        <f ca="1" t="shared" si="138"/>
        <v/>
      </c>
    </row>
    <row r="8767" customHeight="1" spans="11:11">
      <c r="K8767" s="31" t="str">
        <f ca="1" t="shared" si="138"/>
        <v/>
      </c>
    </row>
    <row r="8768" customHeight="1" spans="11:11">
      <c r="K8768" s="31" t="str">
        <f ca="1" t="shared" si="138"/>
        <v/>
      </c>
    </row>
    <row r="8769" customHeight="1" spans="11:11">
      <c r="K8769" s="31" t="str">
        <f ca="1" t="shared" si="138"/>
        <v/>
      </c>
    </row>
    <row r="8770" customHeight="1" spans="11:11">
      <c r="K8770" s="31" t="str">
        <f ca="1" t="shared" si="138"/>
        <v/>
      </c>
    </row>
    <row r="8771" customHeight="1" spans="11:11">
      <c r="K8771" s="31" t="str">
        <f ca="1" t="shared" si="138"/>
        <v/>
      </c>
    </row>
    <row r="8772" customHeight="1" spans="11:11">
      <c r="K8772" s="31" t="str">
        <f ca="1" t="shared" si="138"/>
        <v/>
      </c>
    </row>
    <row r="8773" customHeight="1" spans="11:11">
      <c r="K8773" s="31" t="str">
        <f ca="1" t="shared" si="138"/>
        <v/>
      </c>
    </row>
    <row r="8774" customHeight="1" spans="11:11">
      <c r="K8774" s="31" t="str">
        <f ca="1" t="shared" si="138"/>
        <v/>
      </c>
    </row>
    <row r="8775" customHeight="1" spans="11:11">
      <c r="K8775" s="31" t="str">
        <f ca="1" t="shared" si="138"/>
        <v/>
      </c>
    </row>
    <row r="8776" customHeight="1" spans="11:11">
      <c r="K8776" s="31" t="str">
        <f ca="1" t="shared" si="138"/>
        <v/>
      </c>
    </row>
    <row r="8777" customHeight="1" spans="11:11">
      <c r="K8777" s="31" t="str">
        <f ca="1" t="shared" si="138"/>
        <v/>
      </c>
    </row>
    <row r="8778" customHeight="1" spans="11:11">
      <c r="K8778" s="31" t="str">
        <f ca="1" t="shared" si="138"/>
        <v/>
      </c>
    </row>
    <row r="8779" customHeight="1" spans="11:11">
      <c r="K8779" s="31" t="str">
        <f ca="1" t="shared" si="138"/>
        <v/>
      </c>
    </row>
    <row r="8780" customHeight="1" spans="11:11">
      <c r="K8780" s="31" t="str">
        <f ca="1" t="shared" si="138"/>
        <v/>
      </c>
    </row>
    <row r="8781" customHeight="1" spans="11:11">
      <c r="K8781" s="31" t="str">
        <f ca="1" t="shared" si="138"/>
        <v/>
      </c>
    </row>
    <row r="8782" customHeight="1" spans="11:11">
      <c r="K8782" s="31" t="str">
        <f ca="1" t="shared" ref="K8782:K8845" si="139">IF(B8782="","",IF(AND(J8782&lt;&gt;"✔",I8782&lt;TODAY()),"已超期",""))</f>
        <v/>
      </c>
    </row>
    <row r="8783" customHeight="1" spans="11:11">
      <c r="K8783" s="31" t="str">
        <f ca="1" t="shared" si="139"/>
        <v/>
      </c>
    </row>
    <row r="8784" customHeight="1" spans="11:11">
      <c r="K8784" s="31" t="str">
        <f ca="1" t="shared" si="139"/>
        <v/>
      </c>
    </row>
    <row r="8785" customHeight="1" spans="11:11">
      <c r="K8785" s="31" t="str">
        <f ca="1" t="shared" si="139"/>
        <v/>
      </c>
    </row>
    <row r="8786" customHeight="1" spans="11:11">
      <c r="K8786" s="31" t="str">
        <f ca="1" t="shared" si="139"/>
        <v/>
      </c>
    </row>
    <row r="8787" customHeight="1" spans="11:11">
      <c r="K8787" s="31" t="str">
        <f ca="1" t="shared" si="139"/>
        <v/>
      </c>
    </row>
    <row r="8788" customHeight="1" spans="11:11">
      <c r="K8788" s="31" t="str">
        <f ca="1" t="shared" si="139"/>
        <v/>
      </c>
    </row>
    <row r="8789" customHeight="1" spans="11:11">
      <c r="K8789" s="31" t="str">
        <f ca="1" t="shared" si="139"/>
        <v/>
      </c>
    </row>
    <row r="8790" customHeight="1" spans="11:11">
      <c r="K8790" s="31" t="str">
        <f ca="1" t="shared" si="139"/>
        <v/>
      </c>
    </row>
    <row r="8791" customHeight="1" spans="11:11">
      <c r="K8791" s="31" t="str">
        <f ca="1" t="shared" si="139"/>
        <v/>
      </c>
    </row>
    <row r="8792" customHeight="1" spans="11:11">
      <c r="K8792" s="31" t="str">
        <f ca="1" t="shared" si="139"/>
        <v/>
      </c>
    </row>
    <row r="8793" customHeight="1" spans="11:11">
      <c r="K8793" s="31" t="str">
        <f ca="1" t="shared" si="139"/>
        <v/>
      </c>
    </row>
    <row r="8794" customHeight="1" spans="11:11">
      <c r="K8794" s="31" t="str">
        <f ca="1" t="shared" si="139"/>
        <v/>
      </c>
    </row>
    <row r="8795" customHeight="1" spans="11:11">
      <c r="K8795" s="31" t="str">
        <f ca="1" t="shared" si="139"/>
        <v/>
      </c>
    </row>
    <row r="8796" customHeight="1" spans="11:11">
      <c r="K8796" s="31" t="str">
        <f ca="1" t="shared" si="139"/>
        <v/>
      </c>
    </row>
    <row r="8797" customHeight="1" spans="11:11">
      <c r="K8797" s="31" t="str">
        <f ca="1" t="shared" si="139"/>
        <v/>
      </c>
    </row>
    <row r="8798" customHeight="1" spans="11:11">
      <c r="K8798" s="31" t="str">
        <f ca="1" t="shared" si="139"/>
        <v/>
      </c>
    </row>
    <row r="8799" customHeight="1" spans="11:11">
      <c r="K8799" s="31" t="str">
        <f ca="1" t="shared" si="139"/>
        <v/>
      </c>
    </row>
    <row r="8800" customHeight="1" spans="11:11">
      <c r="K8800" s="31" t="str">
        <f ca="1" t="shared" si="139"/>
        <v/>
      </c>
    </row>
    <row r="8801" customHeight="1" spans="11:11">
      <c r="K8801" s="31" t="str">
        <f ca="1" t="shared" si="139"/>
        <v/>
      </c>
    </row>
    <row r="8802" customHeight="1" spans="11:11">
      <c r="K8802" s="31" t="str">
        <f ca="1" t="shared" si="139"/>
        <v/>
      </c>
    </row>
    <row r="8803" customHeight="1" spans="11:11">
      <c r="K8803" s="31" t="str">
        <f ca="1" t="shared" si="139"/>
        <v/>
      </c>
    </row>
    <row r="8804" customHeight="1" spans="11:11">
      <c r="K8804" s="31" t="str">
        <f ca="1" t="shared" si="139"/>
        <v/>
      </c>
    </row>
    <row r="8805" customHeight="1" spans="11:11">
      <c r="K8805" s="31" t="str">
        <f ca="1" t="shared" si="139"/>
        <v/>
      </c>
    </row>
    <row r="8806" customHeight="1" spans="11:11">
      <c r="K8806" s="31" t="str">
        <f ca="1" t="shared" si="139"/>
        <v/>
      </c>
    </row>
    <row r="8807" customHeight="1" spans="11:11">
      <c r="K8807" s="31" t="str">
        <f ca="1" t="shared" si="139"/>
        <v/>
      </c>
    </row>
    <row r="8808" customHeight="1" spans="11:11">
      <c r="K8808" s="31" t="str">
        <f ca="1" t="shared" si="139"/>
        <v/>
      </c>
    </row>
    <row r="8809" customHeight="1" spans="11:11">
      <c r="K8809" s="31" t="str">
        <f ca="1" t="shared" si="139"/>
        <v/>
      </c>
    </row>
    <row r="8810" customHeight="1" spans="11:11">
      <c r="K8810" s="31" t="str">
        <f ca="1" t="shared" si="139"/>
        <v/>
      </c>
    </row>
    <row r="8811" customHeight="1" spans="11:11">
      <c r="K8811" s="31" t="str">
        <f ca="1" t="shared" si="139"/>
        <v/>
      </c>
    </row>
    <row r="8812" customHeight="1" spans="11:11">
      <c r="K8812" s="31" t="str">
        <f ca="1" t="shared" si="139"/>
        <v/>
      </c>
    </row>
    <row r="8813" customHeight="1" spans="11:11">
      <c r="K8813" s="31" t="str">
        <f ca="1" t="shared" si="139"/>
        <v/>
      </c>
    </row>
    <row r="8814" customHeight="1" spans="11:11">
      <c r="K8814" s="31" t="str">
        <f ca="1" t="shared" si="139"/>
        <v/>
      </c>
    </row>
    <row r="8815" customHeight="1" spans="11:11">
      <c r="K8815" s="31" t="str">
        <f ca="1" t="shared" si="139"/>
        <v/>
      </c>
    </row>
    <row r="8816" customHeight="1" spans="11:11">
      <c r="K8816" s="31" t="str">
        <f ca="1" t="shared" si="139"/>
        <v/>
      </c>
    </row>
    <row r="8817" customHeight="1" spans="11:11">
      <c r="K8817" s="31" t="str">
        <f ca="1" t="shared" si="139"/>
        <v/>
      </c>
    </row>
    <row r="8818" customHeight="1" spans="11:11">
      <c r="K8818" s="31" t="str">
        <f ca="1" t="shared" si="139"/>
        <v/>
      </c>
    </row>
    <row r="8819" customHeight="1" spans="11:11">
      <c r="K8819" s="31" t="str">
        <f ca="1" t="shared" si="139"/>
        <v/>
      </c>
    </row>
    <row r="8820" customHeight="1" spans="11:11">
      <c r="K8820" s="31" t="str">
        <f ca="1" t="shared" si="139"/>
        <v/>
      </c>
    </row>
    <row r="8821" customHeight="1" spans="11:11">
      <c r="K8821" s="31" t="str">
        <f ca="1" t="shared" si="139"/>
        <v/>
      </c>
    </row>
    <row r="8822" customHeight="1" spans="11:11">
      <c r="K8822" s="31" t="str">
        <f ca="1" t="shared" si="139"/>
        <v/>
      </c>
    </row>
    <row r="8823" customHeight="1" spans="11:11">
      <c r="K8823" s="31" t="str">
        <f ca="1" t="shared" si="139"/>
        <v/>
      </c>
    </row>
    <row r="8824" customHeight="1" spans="11:11">
      <c r="K8824" s="31" t="str">
        <f ca="1" t="shared" si="139"/>
        <v/>
      </c>
    </row>
    <row r="8825" customHeight="1" spans="11:11">
      <c r="K8825" s="31" t="str">
        <f ca="1" t="shared" si="139"/>
        <v/>
      </c>
    </row>
    <row r="8826" customHeight="1" spans="11:11">
      <c r="K8826" s="31" t="str">
        <f ca="1" t="shared" si="139"/>
        <v/>
      </c>
    </row>
    <row r="8827" customHeight="1" spans="11:11">
      <c r="K8827" s="31" t="str">
        <f ca="1" t="shared" si="139"/>
        <v/>
      </c>
    </row>
    <row r="8828" customHeight="1" spans="11:11">
      <c r="K8828" s="31" t="str">
        <f ca="1" t="shared" si="139"/>
        <v/>
      </c>
    </row>
    <row r="8829" customHeight="1" spans="11:11">
      <c r="K8829" s="31" t="str">
        <f ca="1" t="shared" si="139"/>
        <v/>
      </c>
    </row>
    <row r="8830" customHeight="1" spans="11:11">
      <c r="K8830" s="31" t="str">
        <f ca="1" t="shared" si="139"/>
        <v/>
      </c>
    </row>
    <row r="8831" customHeight="1" spans="11:11">
      <c r="K8831" s="31" t="str">
        <f ca="1" t="shared" si="139"/>
        <v/>
      </c>
    </row>
    <row r="8832" customHeight="1" spans="11:11">
      <c r="K8832" s="31" t="str">
        <f ca="1" t="shared" si="139"/>
        <v/>
      </c>
    </row>
    <row r="8833" customHeight="1" spans="11:11">
      <c r="K8833" s="31" t="str">
        <f ca="1" t="shared" si="139"/>
        <v/>
      </c>
    </row>
    <row r="8834" customHeight="1" spans="11:11">
      <c r="K8834" s="31" t="str">
        <f ca="1" t="shared" si="139"/>
        <v/>
      </c>
    </row>
    <row r="8835" customHeight="1" spans="11:11">
      <c r="K8835" s="31" t="str">
        <f ca="1" t="shared" si="139"/>
        <v/>
      </c>
    </row>
    <row r="8836" customHeight="1" spans="11:11">
      <c r="K8836" s="31" t="str">
        <f ca="1" t="shared" si="139"/>
        <v/>
      </c>
    </row>
    <row r="8837" customHeight="1" spans="11:11">
      <c r="K8837" s="31" t="str">
        <f ca="1" t="shared" si="139"/>
        <v/>
      </c>
    </row>
    <row r="8838" customHeight="1" spans="11:11">
      <c r="K8838" s="31" t="str">
        <f ca="1" t="shared" si="139"/>
        <v/>
      </c>
    </row>
    <row r="8839" customHeight="1" spans="11:11">
      <c r="K8839" s="31" t="str">
        <f ca="1" t="shared" si="139"/>
        <v/>
      </c>
    </row>
    <row r="8840" customHeight="1" spans="11:11">
      <c r="K8840" s="31" t="str">
        <f ca="1" t="shared" si="139"/>
        <v/>
      </c>
    </row>
    <row r="8841" customHeight="1" spans="11:11">
      <c r="K8841" s="31" t="str">
        <f ca="1" t="shared" si="139"/>
        <v/>
      </c>
    </row>
    <row r="8842" customHeight="1" spans="11:11">
      <c r="K8842" s="31" t="str">
        <f ca="1" t="shared" si="139"/>
        <v/>
      </c>
    </row>
    <row r="8843" customHeight="1" spans="11:11">
      <c r="K8843" s="31" t="str">
        <f ca="1" t="shared" si="139"/>
        <v/>
      </c>
    </row>
    <row r="8844" customHeight="1" spans="11:11">
      <c r="K8844" s="31" t="str">
        <f ca="1" t="shared" si="139"/>
        <v/>
      </c>
    </row>
    <row r="8845" customHeight="1" spans="11:11">
      <c r="K8845" s="31" t="str">
        <f ca="1" t="shared" si="139"/>
        <v/>
      </c>
    </row>
    <row r="8846" customHeight="1" spans="11:11">
      <c r="K8846" s="31" t="str">
        <f ca="1" t="shared" ref="K8846:K8909" si="140">IF(B8846="","",IF(AND(J8846&lt;&gt;"✔",I8846&lt;TODAY()),"已超期",""))</f>
        <v/>
      </c>
    </row>
    <row r="8847" customHeight="1" spans="11:11">
      <c r="K8847" s="31" t="str">
        <f ca="1" t="shared" si="140"/>
        <v/>
      </c>
    </row>
    <row r="8848" customHeight="1" spans="11:11">
      <c r="K8848" s="31" t="str">
        <f ca="1" t="shared" si="140"/>
        <v/>
      </c>
    </row>
    <row r="8849" customHeight="1" spans="11:11">
      <c r="K8849" s="31" t="str">
        <f ca="1" t="shared" si="140"/>
        <v/>
      </c>
    </row>
    <row r="8850" customHeight="1" spans="11:11">
      <c r="K8850" s="31" t="str">
        <f ca="1" t="shared" si="140"/>
        <v/>
      </c>
    </row>
    <row r="8851" customHeight="1" spans="11:11">
      <c r="K8851" s="31" t="str">
        <f ca="1" t="shared" si="140"/>
        <v/>
      </c>
    </row>
    <row r="8852" customHeight="1" spans="11:11">
      <c r="K8852" s="31" t="str">
        <f ca="1" t="shared" si="140"/>
        <v/>
      </c>
    </row>
    <row r="8853" customHeight="1" spans="11:11">
      <c r="K8853" s="31" t="str">
        <f ca="1" t="shared" si="140"/>
        <v/>
      </c>
    </row>
    <row r="8854" customHeight="1" spans="11:11">
      <c r="K8854" s="31" t="str">
        <f ca="1" t="shared" si="140"/>
        <v/>
      </c>
    </row>
    <row r="8855" customHeight="1" spans="11:11">
      <c r="K8855" s="31" t="str">
        <f ca="1" t="shared" si="140"/>
        <v/>
      </c>
    </row>
    <row r="8856" customHeight="1" spans="11:11">
      <c r="K8856" s="31" t="str">
        <f ca="1" t="shared" si="140"/>
        <v/>
      </c>
    </row>
    <row r="8857" customHeight="1" spans="11:11">
      <c r="K8857" s="31" t="str">
        <f ca="1" t="shared" si="140"/>
        <v/>
      </c>
    </row>
    <row r="8858" customHeight="1" spans="11:11">
      <c r="K8858" s="31" t="str">
        <f ca="1" t="shared" si="140"/>
        <v/>
      </c>
    </row>
    <row r="8859" customHeight="1" spans="11:11">
      <c r="K8859" s="31" t="str">
        <f ca="1" t="shared" si="140"/>
        <v/>
      </c>
    </row>
    <row r="8860" customHeight="1" spans="11:11">
      <c r="K8860" s="31" t="str">
        <f ca="1" t="shared" si="140"/>
        <v/>
      </c>
    </row>
    <row r="8861" customHeight="1" spans="11:11">
      <c r="K8861" s="31" t="str">
        <f ca="1" t="shared" si="140"/>
        <v/>
      </c>
    </row>
    <row r="8862" customHeight="1" spans="11:11">
      <c r="K8862" s="31" t="str">
        <f ca="1" t="shared" si="140"/>
        <v/>
      </c>
    </row>
    <row r="8863" customHeight="1" spans="11:11">
      <c r="K8863" s="31" t="str">
        <f ca="1" t="shared" si="140"/>
        <v/>
      </c>
    </row>
    <row r="8864" customHeight="1" spans="11:11">
      <c r="K8864" s="31" t="str">
        <f ca="1" t="shared" si="140"/>
        <v/>
      </c>
    </row>
    <row r="8865" customHeight="1" spans="11:11">
      <c r="K8865" s="31" t="str">
        <f ca="1" t="shared" si="140"/>
        <v/>
      </c>
    </row>
    <row r="8866" customHeight="1" spans="11:11">
      <c r="K8866" s="31" t="str">
        <f ca="1" t="shared" si="140"/>
        <v/>
      </c>
    </row>
    <row r="8867" customHeight="1" spans="11:11">
      <c r="K8867" s="31" t="str">
        <f ca="1" t="shared" si="140"/>
        <v/>
      </c>
    </row>
    <row r="8868" customHeight="1" spans="11:11">
      <c r="K8868" s="31" t="str">
        <f ca="1" t="shared" si="140"/>
        <v/>
      </c>
    </row>
    <row r="8869" customHeight="1" spans="11:11">
      <c r="K8869" s="31" t="str">
        <f ca="1" t="shared" si="140"/>
        <v/>
      </c>
    </row>
    <row r="8870" customHeight="1" spans="11:11">
      <c r="K8870" s="31" t="str">
        <f ca="1" t="shared" si="140"/>
        <v/>
      </c>
    </row>
    <row r="8871" customHeight="1" spans="11:11">
      <c r="K8871" s="31" t="str">
        <f ca="1" t="shared" si="140"/>
        <v/>
      </c>
    </row>
    <row r="8872" customHeight="1" spans="11:11">
      <c r="K8872" s="31" t="str">
        <f ca="1" t="shared" si="140"/>
        <v/>
      </c>
    </row>
    <row r="8873" customHeight="1" spans="11:11">
      <c r="K8873" s="31" t="str">
        <f ca="1" t="shared" si="140"/>
        <v/>
      </c>
    </row>
    <row r="8874" customHeight="1" spans="11:11">
      <c r="K8874" s="31" t="str">
        <f ca="1" t="shared" si="140"/>
        <v/>
      </c>
    </row>
    <row r="8875" customHeight="1" spans="11:11">
      <c r="K8875" s="31" t="str">
        <f ca="1" t="shared" si="140"/>
        <v/>
      </c>
    </row>
    <row r="8876" customHeight="1" spans="11:11">
      <c r="K8876" s="31" t="str">
        <f ca="1" t="shared" si="140"/>
        <v/>
      </c>
    </row>
    <row r="8877" customHeight="1" spans="11:11">
      <c r="K8877" s="31" t="str">
        <f ca="1" t="shared" si="140"/>
        <v/>
      </c>
    </row>
    <row r="8878" customHeight="1" spans="11:11">
      <c r="K8878" s="31" t="str">
        <f ca="1" t="shared" si="140"/>
        <v/>
      </c>
    </row>
    <row r="8879" customHeight="1" spans="11:11">
      <c r="K8879" s="31" t="str">
        <f ca="1" t="shared" si="140"/>
        <v/>
      </c>
    </row>
    <row r="8880" customHeight="1" spans="11:11">
      <c r="K8880" s="31" t="str">
        <f ca="1" t="shared" si="140"/>
        <v/>
      </c>
    </row>
    <row r="8881" customHeight="1" spans="11:11">
      <c r="K8881" s="31" t="str">
        <f ca="1" t="shared" si="140"/>
        <v/>
      </c>
    </row>
    <row r="8882" customHeight="1" spans="11:11">
      <c r="K8882" s="31" t="str">
        <f ca="1" t="shared" si="140"/>
        <v/>
      </c>
    </row>
    <row r="8883" customHeight="1" spans="11:11">
      <c r="K8883" s="31" t="str">
        <f ca="1" t="shared" si="140"/>
        <v/>
      </c>
    </row>
    <row r="8884" customHeight="1" spans="11:11">
      <c r="K8884" s="31" t="str">
        <f ca="1" t="shared" si="140"/>
        <v/>
      </c>
    </row>
    <row r="8885" customHeight="1" spans="11:11">
      <c r="K8885" s="31" t="str">
        <f ca="1" t="shared" si="140"/>
        <v/>
      </c>
    </row>
    <row r="8886" customHeight="1" spans="11:11">
      <c r="K8886" s="31" t="str">
        <f ca="1" t="shared" si="140"/>
        <v/>
      </c>
    </row>
    <row r="8887" customHeight="1" spans="11:11">
      <c r="K8887" s="31" t="str">
        <f ca="1" t="shared" si="140"/>
        <v/>
      </c>
    </row>
    <row r="8888" customHeight="1" spans="11:11">
      <c r="K8888" s="31" t="str">
        <f ca="1" t="shared" si="140"/>
        <v/>
      </c>
    </row>
    <row r="8889" customHeight="1" spans="11:11">
      <c r="K8889" s="31" t="str">
        <f ca="1" t="shared" si="140"/>
        <v/>
      </c>
    </row>
    <row r="8890" customHeight="1" spans="11:11">
      <c r="K8890" s="31" t="str">
        <f ca="1" t="shared" si="140"/>
        <v/>
      </c>
    </row>
    <row r="8891" customHeight="1" spans="11:11">
      <c r="K8891" s="31" t="str">
        <f ca="1" t="shared" si="140"/>
        <v/>
      </c>
    </row>
    <row r="8892" customHeight="1" spans="11:11">
      <c r="K8892" s="31" t="str">
        <f ca="1" t="shared" si="140"/>
        <v/>
      </c>
    </row>
    <row r="8893" customHeight="1" spans="11:11">
      <c r="K8893" s="31" t="str">
        <f ca="1" t="shared" si="140"/>
        <v/>
      </c>
    </row>
    <row r="8894" customHeight="1" spans="11:11">
      <c r="K8894" s="31" t="str">
        <f ca="1" t="shared" si="140"/>
        <v/>
      </c>
    </row>
    <row r="8895" customHeight="1" spans="11:11">
      <c r="K8895" s="31" t="str">
        <f ca="1" t="shared" si="140"/>
        <v/>
      </c>
    </row>
    <row r="8896" customHeight="1" spans="11:11">
      <c r="K8896" s="31" t="str">
        <f ca="1" t="shared" si="140"/>
        <v/>
      </c>
    </row>
    <row r="8897" customHeight="1" spans="11:11">
      <c r="K8897" s="31" t="str">
        <f ca="1" t="shared" si="140"/>
        <v/>
      </c>
    </row>
    <row r="8898" customHeight="1" spans="11:11">
      <c r="K8898" s="31" t="str">
        <f ca="1" t="shared" si="140"/>
        <v/>
      </c>
    </row>
    <row r="8899" customHeight="1" spans="11:11">
      <c r="K8899" s="31" t="str">
        <f ca="1" t="shared" si="140"/>
        <v/>
      </c>
    </row>
    <row r="8900" customHeight="1" spans="11:11">
      <c r="K8900" s="31" t="str">
        <f ca="1" t="shared" si="140"/>
        <v/>
      </c>
    </row>
    <row r="8901" customHeight="1" spans="11:11">
      <c r="K8901" s="31" t="str">
        <f ca="1" t="shared" si="140"/>
        <v/>
      </c>
    </row>
    <row r="8902" customHeight="1" spans="11:11">
      <c r="K8902" s="31" t="str">
        <f ca="1" t="shared" si="140"/>
        <v/>
      </c>
    </row>
    <row r="8903" customHeight="1" spans="11:11">
      <c r="K8903" s="31" t="str">
        <f ca="1" t="shared" si="140"/>
        <v/>
      </c>
    </row>
    <row r="8904" customHeight="1" spans="11:11">
      <c r="K8904" s="31" t="str">
        <f ca="1" t="shared" si="140"/>
        <v/>
      </c>
    </row>
    <row r="8905" customHeight="1" spans="11:11">
      <c r="K8905" s="31" t="str">
        <f ca="1" t="shared" si="140"/>
        <v/>
      </c>
    </row>
    <row r="8906" customHeight="1" spans="11:11">
      <c r="K8906" s="31" t="str">
        <f ca="1" t="shared" si="140"/>
        <v/>
      </c>
    </row>
    <row r="8907" customHeight="1" spans="11:11">
      <c r="K8907" s="31" t="str">
        <f ca="1" t="shared" si="140"/>
        <v/>
      </c>
    </row>
    <row r="8908" customHeight="1" spans="11:11">
      <c r="K8908" s="31" t="str">
        <f ca="1" t="shared" si="140"/>
        <v/>
      </c>
    </row>
    <row r="8909" customHeight="1" spans="11:11">
      <c r="K8909" s="31" t="str">
        <f ca="1" t="shared" si="140"/>
        <v/>
      </c>
    </row>
    <row r="8910" customHeight="1" spans="11:11">
      <c r="K8910" s="31" t="str">
        <f ca="1" t="shared" ref="K8910:K8973" si="141">IF(B8910="","",IF(AND(J8910&lt;&gt;"✔",I8910&lt;TODAY()),"已超期",""))</f>
        <v/>
      </c>
    </row>
    <row r="8911" customHeight="1" spans="11:11">
      <c r="K8911" s="31" t="str">
        <f ca="1" t="shared" si="141"/>
        <v/>
      </c>
    </row>
    <row r="8912" customHeight="1" spans="11:11">
      <c r="K8912" s="31" t="str">
        <f ca="1" t="shared" si="141"/>
        <v/>
      </c>
    </row>
    <row r="8913" customHeight="1" spans="11:11">
      <c r="K8913" s="31" t="str">
        <f ca="1" t="shared" si="141"/>
        <v/>
      </c>
    </row>
    <row r="8914" customHeight="1" spans="11:11">
      <c r="K8914" s="31" t="str">
        <f ca="1" t="shared" si="141"/>
        <v/>
      </c>
    </row>
    <row r="8915" customHeight="1" spans="11:11">
      <c r="K8915" s="31" t="str">
        <f ca="1" t="shared" si="141"/>
        <v/>
      </c>
    </row>
    <row r="8916" customHeight="1" spans="11:11">
      <c r="K8916" s="31" t="str">
        <f ca="1" t="shared" si="141"/>
        <v/>
      </c>
    </row>
    <row r="8917" customHeight="1" spans="11:11">
      <c r="K8917" s="31" t="str">
        <f ca="1" t="shared" si="141"/>
        <v/>
      </c>
    </row>
    <row r="8918" customHeight="1" spans="11:11">
      <c r="K8918" s="31" t="str">
        <f ca="1" t="shared" si="141"/>
        <v/>
      </c>
    </row>
    <row r="8919" customHeight="1" spans="11:11">
      <c r="K8919" s="31" t="str">
        <f ca="1" t="shared" si="141"/>
        <v/>
      </c>
    </row>
    <row r="8920" customHeight="1" spans="11:11">
      <c r="K8920" s="31" t="str">
        <f ca="1" t="shared" si="141"/>
        <v/>
      </c>
    </row>
    <row r="8921" customHeight="1" spans="11:11">
      <c r="K8921" s="31" t="str">
        <f ca="1" t="shared" si="141"/>
        <v/>
      </c>
    </row>
    <row r="8922" customHeight="1" spans="11:11">
      <c r="K8922" s="31" t="str">
        <f ca="1" t="shared" si="141"/>
        <v/>
      </c>
    </row>
    <row r="8923" customHeight="1" spans="11:11">
      <c r="K8923" s="31" t="str">
        <f ca="1" t="shared" si="141"/>
        <v/>
      </c>
    </row>
    <row r="8924" customHeight="1" spans="11:11">
      <c r="K8924" s="31" t="str">
        <f ca="1" t="shared" si="141"/>
        <v/>
      </c>
    </row>
    <row r="8925" customHeight="1" spans="11:11">
      <c r="K8925" s="31" t="str">
        <f ca="1" t="shared" si="141"/>
        <v/>
      </c>
    </row>
    <row r="8926" customHeight="1" spans="11:11">
      <c r="K8926" s="31" t="str">
        <f ca="1" t="shared" si="141"/>
        <v/>
      </c>
    </row>
    <row r="8927" customHeight="1" spans="11:11">
      <c r="K8927" s="31" t="str">
        <f ca="1" t="shared" si="141"/>
        <v/>
      </c>
    </row>
    <row r="8928" customHeight="1" spans="11:11">
      <c r="K8928" s="31" t="str">
        <f ca="1" t="shared" si="141"/>
        <v/>
      </c>
    </row>
    <row r="8929" customHeight="1" spans="11:11">
      <c r="K8929" s="31" t="str">
        <f ca="1" t="shared" si="141"/>
        <v/>
      </c>
    </row>
    <row r="8930" customHeight="1" spans="11:11">
      <c r="K8930" s="31" t="str">
        <f ca="1" t="shared" si="141"/>
        <v/>
      </c>
    </row>
    <row r="8931" customHeight="1" spans="11:11">
      <c r="K8931" s="31" t="str">
        <f ca="1" t="shared" si="141"/>
        <v/>
      </c>
    </row>
    <row r="8932" customHeight="1" spans="11:11">
      <c r="K8932" s="31" t="str">
        <f ca="1" t="shared" si="141"/>
        <v/>
      </c>
    </row>
    <row r="8933" customHeight="1" spans="11:11">
      <c r="K8933" s="31" t="str">
        <f ca="1" t="shared" si="141"/>
        <v/>
      </c>
    </row>
    <row r="8934" customHeight="1" spans="11:11">
      <c r="K8934" s="31" t="str">
        <f ca="1" t="shared" si="141"/>
        <v/>
      </c>
    </row>
    <row r="8935" customHeight="1" spans="11:11">
      <c r="K8935" s="31" t="str">
        <f ca="1" t="shared" si="141"/>
        <v/>
      </c>
    </row>
    <row r="8936" customHeight="1" spans="11:11">
      <c r="K8936" s="31" t="str">
        <f ca="1" t="shared" si="141"/>
        <v/>
      </c>
    </row>
    <row r="8937" customHeight="1" spans="11:11">
      <c r="K8937" s="31" t="str">
        <f ca="1" t="shared" si="141"/>
        <v/>
      </c>
    </row>
    <row r="8938" customHeight="1" spans="11:11">
      <c r="K8938" s="31" t="str">
        <f ca="1" t="shared" si="141"/>
        <v/>
      </c>
    </row>
    <row r="8939" customHeight="1" spans="11:11">
      <c r="K8939" s="31" t="str">
        <f ca="1" t="shared" si="141"/>
        <v/>
      </c>
    </row>
    <row r="8940" customHeight="1" spans="11:11">
      <c r="K8940" s="31" t="str">
        <f ca="1" t="shared" si="141"/>
        <v/>
      </c>
    </row>
    <row r="8941" customHeight="1" spans="11:11">
      <c r="K8941" s="31" t="str">
        <f ca="1" t="shared" si="141"/>
        <v/>
      </c>
    </row>
    <row r="8942" customHeight="1" spans="11:11">
      <c r="K8942" s="31" t="str">
        <f ca="1" t="shared" si="141"/>
        <v/>
      </c>
    </row>
    <row r="8943" customHeight="1" spans="11:11">
      <c r="K8943" s="31" t="str">
        <f ca="1" t="shared" si="141"/>
        <v/>
      </c>
    </row>
    <row r="8944" customHeight="1" spans="11:11">
      <c r="K8944" s="31" t="str">
        <f ca="1" t="shared" si="141"/>
        <v/>
      </c>
    </row>
    <row r="8945" customHeight="1" spans="11:11">
      <c r="K8945" s="31" t="str">
        <f ca="1" t="shared" si="141"/>
        <v/>
      </c>
    </row>
    <row r="8946" customHeight="1" spans="11:11">
      <c r="K8946" s="31" t="str">
        <f ca="1" t="shared" si="141"/>
        <v/>
      </c>
    </row>
    <row r="8947" customHeight="1" spans="11:11">
      <c r="K8947" s="31" t="str">
        <f ca="1" t="shared" si="141"/>
        <v/>
      </c>
    </row>
    <row r="8948" customHeight="1" spans="11:11">
      <c r="K8948" s="31" t="str">
        <f ca="1" t="shared" si="141"/>
        <v/>
      </c>
    </row>
    <row r="8949" customHeight="1" spans="11:11">
      <c r="K8949" s="31" t="str">
        <f ca="1" t="shared" si="141"/>
        <v/>
      </c>
    </row>
    <row r="8950" customHeight="1" spans="11:11">
      <c r="K8950" s="31" t="str">
        <f ca="1" t="shared" si="141"/>
        <v/>
      </c>
    </row>
    <row r="8951" customHeight="1" spans="11:11">
      <c r="K8951" s="31" t="str">
        <f ca="1" t="shared" si="141"/>
        <v/>
      </c>
    </row>
    <row r="8952" customHeight="1" spans="11:11">
      <c r="K8952" s="31" t="str">
        <f ca="1" t="shared" si="141"/>
        <v/>
      </c>
    </row>
    <row r="8953" customHeight="1" spans="11:11">
      <c r="K8953" s="31" t="str">
        <f ca="1" t="shared" si="141"/>
        <v/>
      </c>
    </row>
    <row r="8954" customHeight="1" spans="11:11">
      <c r="K8954" s="31" t="str">
        <f ca="1" t="shared" si="141"/>
        <v/>
      </c>
    </row>
    <row r="8955" customHeight="1" spans="11:11">
      <c r="K8955" s="31" t="str">
        <f ca="1" t="shared" si="141"/>
        <v/>
      </c>
    </row>
    <row r="8956" customHeight="1" spans="11:11">
      <c r="K8956" s="31" t="str">
        <f ca="1" t="shared" si="141"/>
        <v/>
      </c>
    </row>
    <row r="8957" customHeight="1" spans="11:11">
      <c r="K8957" s="31" t="str">
        <f ca="1" t="shared" si="141"/>
        <v/>
      </c>
    </row>
    <row r="8958" customHeight="1" spans="11:11">
      <c r="K8958" s="31" t="str">
        <f ca="1" t="shared" si="141"/>
        <v/>
      </c>
    </row>
    <row r="8959" customHeight="1" spans="11:11">
      <c r="K8959" s="31" t="str">
        <f ca="1" t="shared" si="141"/>
        <v/>
      </c>
    </row>
    <row r="8960" customHeight="1" spans="11:11">
      <c r="K8960" s="31" t="str">
        <f ca="1" t="shared" si="141"/>
        <v/>
      </c>
    </row>
    <row r="8961" customHeight="1" spans="11:11">
      <c r="K8961" s="31" t="str">
        <f ca="1" t="shared" si="141"/>
        <v/>
      </c>
    </row>
    <row r="8962" customHeight="1" spans="11:11">
      <c r="K8962" s="31" t="str">
        <f ca="1" t="shared" si="141"/>
        <v/>
      </c>
    </row>
    <row r="8963" customHeight="1" spans="11:11">
      <c r="K8963" s="31" t="str">
        <f ca="1" t="shared" si="141"/>
        <v/>
      </c>
    </row>
    <row r="8964" customHeight="1" spans="11:11">
      <c r="K8964" s="31" t="str">
        <f ca="1" t="shared" si="141"/>
        <v/>
      </c>
    </row>
    <row r="8965" customHeight="1" spans="11:11">
      <c r="K8965" s="31" t="str">
        <f ca="1" t="shared" si="141"/>
        <v/>
      </c>
    </row>
    <row r="8966" customHeight="1" spans="11:11">
      <c r="K8966" s="31" t="str">
        <f ca="1" t="shared" si="141"/>
        <v/>
      </c>
    </row>
    <row r="8967" customHeight="1" spans="11:11">
      <c r="K8967" s="31" t="str">
        <f ca="1" t="shared" si="141"/>
        <v/>
      </c>
    </row>
    <row r="8968" customHeight="1" spans="11:11">
      <c r="K8968" s="31" t="str">
        <f ca="1" t="shared" si="141"/>
        <v/>
      </c>
    </row>
    <row r="8969" customHeight="1" spans="11:11">
      <c r="K8969" s="31" t="str">
        <f ca="1" t="shared" si="141"/>
        <v/>
      </c>
    </row>
    <row r="8970" customHeight="1" spans="11:11">
      <c r="K8970" s="31" t="str">
        <f ca="1" t="shared" si="141"/>
        <v/>
      </c>
    </row>
    <row r="8971" customHeight="1" spans="11:11">
      <c r="K8971" s="31" t="str">
        <f ca="1" t="shared" si="141"/>
        <v/>
      </c>
    </row>
    <row r="8972" customHeight="1" spans="11:11">
      <c r="K8972" s="31" t="str">
        <f ca="1" t="shared" si="141"/>
        <v/>
      </c>
    </row>
    <row r="8973" customHeight="1" spans="11:11">
      <c r="K8973" s="31" t="str">
        <f ca="1" t="shared" si="141"/>
        <v/>
      </c>
    </row>
    <row r="8974" customHeight="1" spans="11:11">
      <c r="K8974" s="31" t="str">
        <f ca="1" t="shared" ref="K8974:K9037" si="142">IF(B8974="","",IF(AND(J8974&lt;&gt;"✔",I8974&lt;TODAY()),"已超期",""))</f>
        <v/>
      </c>
    </row>
    <row r="8975" customHeight="1" spans="11:11">
      <c r="K8975" s="31" t="str">
        <f ca="1" t="shared" si="142"/>
        <v/>
      </c>
    </row>
    <row r="8976" customHeight="1" spans="11:11">
      <c r="K8976" s="31" t="str">
        <f ca="1" t="shared" si="142"/>
        <v/>
      </c>
    </row>
    <row r="8977" customHeight="1" spans="11:11">
      <c r="K8977" s="31" t="str">
        <f ca="1" t="shared" si="142"/>
        <v/>
      </c>
    </row>
    <row r="8978" customHeight="1" spans="11:11">
      <c r="K8978" s="31" t="str">
        <f ca="1" t="shared" si="142"/>
        <v/>
      </c>
    </row>
    <row r="8979" customHeight="1" spans="11:11">
      <c r="K8979" s="31" t="str">
        <f ca="1" t="shared" si="142"/>
        <v/>
      </c>
    </row>
    <row r="8980" customHeight="1" spans="11:11">
      <c r="K8980" s="31" t="str">
        <f ca="1" t="shared" si="142"/>
        <v/>
      </c>
    </row>
    <row r="8981" customHeight="1" spans="11:11">
      <c r="K8981" s="31" t="str">
        <f ca="1" t="shared" si="142"/>
        <v/>
      </c>
    </row>
    <row r="8982" customHeight="1" spans="11:11">
      <c r="K8982" s="31" t="str">
        <f ca="1" t="shared" si="142"/>
        <v/>
      </c>
    </row>
    <row r="8983" customHeight="1" spans="11:11">
      <c r="K8983" s="31" t="str">
        <f ca="1" t="shared" si="142"/>
        <v/>
      </c>
    </row>
    <row r="8984" customHeight="1" spans="11:11">
      <c r="K8984" s="31" t="str">
        <f ca="1" t="shared" si="142"/>
        <v/>
      </c>
    </row>
    <row r="8985" customHeight="1" spans="11:11">
      <c r="K8985" s="31" t="str">
        <f ca="1" t="shared" si="142"/>
        <v/>
      </c>
    </row>
    <row r="8986" customHeight="1" spans="11:11">
      <c r="K8986" s="31" t="str">
        <f ca="1" t="shared" si="142"/>
        <v/>
      </c>
    </row>
    <row r="8987" customHeight="1" spans="11:11">
      <c r="K8987" s="31" t="str">
        <f ca="1" t="shared" si="142"/>
        <v/>
      </c>
    </row>
    <row r="8988" customHeight="1" spans="11:11">
      <c r="K8988" s="31" t="str">
        <f ca="1" t="shared" si="142"/>
        <v/>
      </c>
    </row>
    <row r="8989" customHeight="1" spans="11:11">
      <c r="K8989" s="31" t="str">
        <f ca="1" t="shared" si="142"/>
        <v/>
      </c>
    </row>
    <row r="8990" customHeight="1" spans="11:11">
      <c r="K8990" s="31" t="str">
        <f ca="1" t="shared" si="142"/>
        <v/>
      </c>
    </row>
    <row r="8991" customHeight="1" spans="11:11">
      <c r="K8991" s="31" t="str">
        <f ca="1" t="shared" si="142"/>
        <v/>
      </c>
    </row>
    <row r="8992" customHeight="1" spans="11:11">
      <c r="K8992" s="31" t="str">
        <f ca="1" t="shared" si="142"/>
        <v/>
      </c>
    </row>
    <row r="8993" customHeight="1" spans="11:11">
      <c r="K8993" s="31" t="str">
        <f ca="1" t="shared" si="142"/>
        <v/>
      </c>
    </row>
    <row r="8994" customHeight="1" spans="11:11">
      <c r="K8994" s="31" t="str">
        <f ca="1" t="shared" si="142"/>
        <v/>
      </c>
    </row>
    <row r="8995" customHeight="1" spans="11:11">
      <c r="K8995" s="31" t="str">
        <f ca="1" t="shared" si="142"/>
        <v/>
      </c>
    </row>
    <row r="8996" customHeight="1" spans="11:11">
      <c r="K8996" s="31" t="str">
        <f ca="1" t="shared" si="142"/>
        <v/>
      </c>
    </row>
    <row r="8997" customHeight="1" spans="11:11">
      <c r="K8997" s="31" t="str">
        <f ca="1" t="shared" si="142"/>
        <v/>
      </c>
    </row>
    <row r="8998" customHeight="1" spans="11:11">
      <c r="K8998" s="31" t="str">
        <f ca="1" t="shared" si="142"/>
        <v/>
      </c>
    </row>
    <row r="8999" customHeight="1" spans="11:11">
      <c r="K8999" s="31" t="str">
        <f ca="1" t="shared" si="142"/>
        <v/>
      </c>
    </row>
    <row r="9000" customHeight="1" spans="11:11">
      <c r="K9000" s="31" t="str">
        <f ca="1" t="shared" si="142"/>
        <v/>
      </c>
    </row>
    <row r="9001" customHeight="1" spans="11:11">
      <c r="K9001" s="31" t="str">
        <f ca="1" t="shared" si="142"/>
        <v/>
      </c>
    </row>
    <row r="9002" customHeight="1" spans="11:11">
      <c r="K9002" s="31" t="str">
        <f ca="1" t="shared" si="142"/>
        <v/>
      </c>
    </row>
    <row r="9003" customHeight="1" spans="11:11">
      <c r="K9003" s="31" t="str">
        <f ca="1" t="shared" si="142"/>
        <v/>
      </c>
    </row>
    <row r="9004" customHeight="1" spans="11:11">
      <c r="K9004" s="31" t="str">
        <f ca="1" t="shared" si="142"/>
        <v/>
      </c>
    </row>
    <row r="9005" customHeight="1" spans="11:11">
      <c r="K9005" s="31" t="str">
        <f ca="1" t="shared" si="142"/>
        <v/>
      </c>
    </row>
    <row r="9006" customHeight="1" spans="11:11">
      <c r="K9006" s="31" t="str">
        <f ca="1" t="shared" si="142"/>
        <v/>
      </c>
    </row>
    <row r="9007" customHeight="1" spans="11:11">
      <c r="K9007" s="31" t="str">
        <f ca="1" t="shared" si="142"/>
        <v/>
      </c>
    </row>
    <row r="9008" customHeight="1" spans="11:11">
      <c r="K9008" s="31" t="str">
        <f ca="1" t="shared" si="142"/>
        <v/>
      </c>
    </row>
    <row r="9009" customHeight="1" spans="11:11">
      <c r="K9009" s="31" t="str">
        <f ca="1" t="shared" si="142"/>
        <v/>
      </c>
    </row>
    <row r="9010" customHeight="1" spans="11:11">
      <c r="K9010" s="31" t="str">
        <f ca="1" t="shared" si="142"/>
        <v/>
      </c>
    </row>
    <row r="9011" customHeight="1" spans="11:11">
      <c r="K9011" s="31" t="str">
        <f ca="1" t="shared" si="142"/>
        <v/>
      </c>
    </row>
    <row r="9012" customHeight="1" spans="11:11">
      <c r="K9012" s="31" t="str">
        <f ca="1" t="shared" si="142"/>
        <v/>
      </c>
    </row>
    <row r="9013" customHeight="1" spans="11:11">
      <c r="K9013" s="31" t="str">
        <f ca="1" t="shared" si="142"/>
        <v/>
      </c>
    </row>
    <row r="9014" customHeight="1" spans="11:11">
      <c r="K9014" s="31" t="str">
        <f ca="1" t="shared" si="142"/>
        <v/>
      </c>
    </row>
    <row r="9015" customHeight="1" spans="11:11">
      <c r="K9015" s="31" t="str">
        <f ca="1" t="shared" si="142"/>
        <v/>
      </c>
    </row>
    <row r="9016" customHeight="1" spans="11:11">
      <c r="K9016" s="31" t="str">
        <f ca="1" t="shared" si="142"/>
        <v/>
      </c>
    </row>
    <row r="9017" customHeight="1" spans="11:11">
      <c r="K9017" s="31" t="str">
        <f ca="1" t="shared" si="142"/>
        <v/>
      </c>
    </row>
    <row r="9018" customHeight="1" spans="11:11">
      <c r="K9018" s="31" t="str">
        <f ca="1" t="shared" si="142"/>
        <v/>
      </c>
    </row>
    <row r="9019" customHeight="1" spans="11:11">
      <c r="K9019" s="31" t="str">
        <f ca="1" t="shared" si="142"/>
        <v/>
      </c>
    </row>
    <row r="9020" customHeight="1" spans="11:11">
      <c r="K9020" s="31" t="str">
        <f ca="1" t="shared" si="142"/>
        <v/>
      </c>
    </row>
    <row r="9021" customHeight="1" spans="11:11">
      <c r="K9021" s="31" t="str">
        <f ca="1" t="shared" si="142"/>
        <v/>
      </c>
    </row>
    <row r="9022" customHeight="1" spans="11:11">
      <c r="K9022" s="31" t="str">
        <f ca="1" t="shared" si="142"/>
        <v/>
      </c>
    </row>
    <row r="9023" customHeight="1" spans="11:11">
      <c r="K9023" s="31" t="str">
        <f ca="1" t="shared" si="142"/>
        <v/>
      </c>
    </row>
    <row r="9024" customHeight="1" spans="11:11">
      <c r="K9024" s="31" t="str">
        <f ca="1" t="shared" si="142"/>
        <v/>
      </c>
    </row>
    <row r="9025" customHeight="1" spans="11:11">
      <c r="K9025" s="31" t="str">
        <f ca="1" t="shared" si="142"/>
        <v/>
      </c>
    </row>
    <row r="9026" customHeight="1" spans="11:11">
      <c r="K9026" s="31" t="str">
        <f ca="1" t="shared" si="142"/>
        <v/>
      </c>
    </row>
    <row r="9027" customHeight="1" spans="11:11">
      <c r="K9027" s="31" t="str">
        <f ca="1" t="shared" si="142"/>
        <v/>
      </c>
    </row>
    <row r="9028" customHeight="1" spans="11:11">
      <c r="K9028" s="31" t="str">
        <f ca="1" t="shared" si="142"/>
        <v/>
      </c>
    </row>
    <row r="9029" customHeight="1" spans="11:11">
      <c r="K9029" s="31" t="str">
        <f ca="1" t="shared" si="142"/>
        <v/>
      </c>
    </row>
    <row r="9030" customHeight="1" spans="11:11">
      <c r="K9030" s="31" t="str">
        <f ca="1" t="shared" si="142"/>
        <v/>
      </c>
    </row>
    <row r="9031" customHeight="1" spans="11:11">
      <c r="K9031" s="31" t="str">
        <f ca="1" t="shared" si="142"/>
        <v/>
      </c>
    </row>
    <row r="9032" customHeight="1" spans="11:11">
      <c r="K9032" s="31" t="str">
        <f ca="1" t="shared" si="142"/>
        <v/>
      </c>
    </row>
    <row r="9033" customHeight="1" spans="11:11">
      <c r="K9033" s="31" t="str">
        <f ca="1" t="shared" si="142"/>
        <v/>
      </c>
    </row>
    <row r="9034" customHeight="1" spans="11:11">
      <c r="K9034" s="31" t="str">
        <f ca="1" t="shared" si="142"/>
        <v/>
      </c>
    </row>
    <row r="9035" customHeight="1" spans="11:11">
      <c r="K9035" s="31" t="str">
        <f ca="1" t="shared" si="142"/>
        <v/>
      </c>
    </row>
    <row r="9036" customHeight="1" spans="11:11">
      <c r="K9036" s="31" t="str">
        <f ca="1" t="shared" si="142"/>
        <v/>
      </c>
    </row>
    <row r="9037" customHeight="1" spans="11:11">
      <c r="K9037" s="31" t="str">
        <f ca="1" t="shared" si="142"/>
        <v/>
      </c>
    </row>
    <row r="9038" customHeight="1" spans="11:11">
      <c r="K9038" s="31" t="str">
        <f ca="1" t="shared" ref="K9038:K9101" si="143">IF(B9038="","",IF(AND(J9038&lt;&gt;"✔",I9038&lt;TODAY()),"已超期",""))</f>
        <v/>
      </c>
    </row>
    <row r="9039" customHeight="1" spans="11:11">
      <c r="K9039" s="31" t="str">
        <f ca="1" t="shared" si="143"/>
        <v/>
      </c>
    </row>
    <row r="9040" customHeight="1" spans="11:11">
      <c r="K9040" s="31" t="str">
        <f ca="1" t="shared" si="143"/>
        <v/>
      </c>
    </row>
    <row r="9041" customHeight="1" spans="11:11">
      <c r="K9041" s="31" t="str">
        <f ca="1" t="shared" si="143"/>
        <v/>
      </c>
    </row>
    <row r="9042" customHeight="1" spans="11:11">
      <c r="K9042" s="31" t="str">
        <f ca="1" t="shared" si="143"/>
        <v/>
      </c>
    </row>
    <row r="9043" customHeight="1" spans="11:11">
      <c r="K9043" s="31" t="str">
        <f ca="1" t="shared" si="143"/>
        <v/>
      </c>
    </row>
    <row r="9044" customHeight="1" spans="11:11">
      <c r="K9044" s="31" t="str">
        <f ca="1" t="shared" si="143"/>
        <v/>
      </c>
    </row>
    <row r="9045" customHeight="1" spans="11:11">
      <c r="K9045" s="31" t="str">
        <f ca="1" t="shared" si="143"/>
        <v/>
      </c>
    </row>
    <row r="9046" customHeight="1" spans="11:11">
      <c r="K9046" s="31" t="str">
        <f ca="1" t="shared" si="143"/>
        <v/>
      </c>
    </row>
    <row r="9047" customHeight="1" spans="11:11">
      <c r="K9047" s="31" t="str">
        <f ca="1" t="shared" si="143"/>
        <v/>
      </c>
    </row>
    <row r="9048" customHeight="1" spans="11:11">
      <c r="K9048" s="31" t="str">
        <f ca="1" t="shared" si="143"/>
        <v/>
      </c>
    </row>
    <row r="9049" customHeight="1" spans="11:11">
      <c r="K9049" s="31" t="str">
        <f ca="1" t="shared" si="143"/>
        <v/>
      </c>
    </row>
    <row r="9050" customHeight="1" spans="11:11">
      <c r="K9050" s="31" t="str">
        <f ca="1" t="shared" si="143"/>
        <v/>
      </c>
    </row>
    <row r="9051" customHeight="1" spans="11:11">
      <c r="K9051" s="31" t="str">
        <f ca="1" t="shared" si="143"/>
        <v/>
      </c>
    </row>
    <row r="9052" customHeight="1" spans="11:11">
      <c r="K9052" s="31" t="str">
        <f ca="1" t="shared" si="143"/>
        <v/>
      </c>
    </row>
    <row r="9053" customHeight="1" spans="11:11">
      <c r="K9053" s="31" t="str">
        <f ca="1" t="shared" si="143"/>
        <v/>
      </c>
    </row>
    <row r="9054" customHeight="1" spans="11:11">
      <c r="K9054" s="31" t="str">
        <f ca="1" t="shared" si="143"/>
        <v/>
      </c>
    </row>
    <row r="9055" customHeight="1" spans="11:11">
      <c r="K9055" s="31" t="str">
        <f ca="1" t="shared" si="143"/>
        <v/>
      </c>
    </row>
    <row r="9056" customHeight="1" spans="11:11">
      <c r="K9056" s="31" t="str">
        <f ca="1" t="shared" si="143"/>
        <v/>
      </c>
    </row>
    <row r="9057" customHeight="1" spans="11:11">
      <c r="K9057" s="31" t="str">
        <f ca="1" t="shared" si="143"/>
        <v/>
      </c>
    </row>
    <row r="9058" customHeight="1" spans="11:11">
      <c r="K9058" s="31" t="str">
        <f ca="1" t="shared" si="143"/>
        <v/>
      </c>
    </row>
    <row r="9059" customHeight="1" spans="11:11">
      <c r="K9059" s="31" t="str">
        <f ca="1" t="shared" si="143"/>
        <v/>
      </c>
    </row>
    <row r="9060" customHeight="1" spans="11:11">
      <c r="K9060" s="31" t="str">
        <f ca="1" t="shared" si="143"/>
        <v/>
      </c>
    </row>
    <row r="9061" customHeight="1" spans="11:11">
      <c r="K9061" s="31" t="str">
        <f ca="1" t="shared" si="143"/>
        <v/>
      </c>
    </row>
    <row r="9062" customHeight="1" spans="11:11">
      <c r="K9062" s="31" t="str">
        <f ca="1" t="shared" si="143"/>
        <v/>
      </c>
    </row>
    <row r="9063" customHeight="1" spans="11:11">
      <c r="K9063" s="31" t="str">
        <f ca="1" t="shared" si="143"/>
        <v/>
      </c>
    </row>
    <row r="9064" customHeight="1" spans="11:11">
      <c r="K9064" s="31" t="str">
        <f ca="1" t="shared" si="143"/>
        <v/>
      </c>
    </row>
    <row r="9065" customHeight="1" spans="11:11">
      <c r="K9065" s="31" t="str">
        <f ca="1" t="shared" si="143"/>
        <v/>
      </c>
    </row>
    <row r="9066" customHeight="1" spans="11:11">
      <c r="K9066" s="31" t="str">
        <f ca="1" t="shared" si="143"/>
        <v/>
      </c>
    </row>
    <row r="9067" customHeight="1" spans="11:11">
      <c r="K9067" s="31" t="str">
        <f ca="1" t="shared" si="143"/>
        <v/>
      </c>
    </row>
    <row r="9068" customHeight="1" spans="11:11">
      <c r="K9068" s="31" t="str">
        <f ca="1" t="shared" si="143"/>
        <v/>
      </c>
    </row>
    <row r="9069" customHeight="1" spans="11:11">
      <c r="K9069" s="31" t="str">
        <f ca="1" t="shared" si="143"/>
        <v/>
      </c>
    </row>
    <row r="9070" customHeight="1" spans="11:11">
      <c r="K9070" s="31" t="str">
        <f ca="1" t="shared" si="143"/>
        <v/>
      </c>
    </row>
    <row r="9071" customHeight="1" spans="11:11">
      <c r="K9071" s="31" t="str">
        <f ca="1" t="shared" si="143"/>
        <v/>
      </c>
    </row>
    <row r="9072" customHeight="1" spans="11:11">
      <c r="K9072" s="31" t="str">
        <f ca="1" t="shared" si="143"/>
        <v/>
      </c>
    </row>
    <row r="9073" customHeight="1" spans="11:11">
      <c r="K9073" s="31" t="str">
        <f ca="1" t="shared" si="143"/>
        <v/>
      </c>
    </row>
    <row r="9074" customHeight="1" spans="11:11">
      <c r="K9074" s="31" t="str">
        <f ca="1" t="shared" si="143"/>
        <v/>
      </c>
    </row>
    <row r="9075" customHeight="1" spans="11:11">
      <c r="K9075" s="31" t="str">
        <f ca="1" t="shared" si="143"/>
        <v/>
      </c>
    </row>
    <row r="9076" customHeight="1" spans="11:11">
      <c r="K9076" s="31" t="str">
        <f ca="1" t="shared" si="143"/>
        <v/>
      </c>
    </row>
    <row r="9077" customHeight="1" spans="11:11">
      <c r="K9077" s="31" t="str">
        <f ca="1" t="shared" si="143"/>
        <v/>
      </c>
    </row>
    <row r="9078" customHeight="1" spans="11:11">
      <c r="K9078" s="31" t="str">
        <f ca="1" t="shared" si="143"/>
        <v/>
      </c>
    </row>
    <row r="9079" customHeight="1" spans="11:11">
      <c r="K9079" s="31" t="str">
        <f ca="1" t="shared" si="143"/>
        <v/>
      </c>
    </row>
    <row r="9080" customHeight="1" spans="11:11">
      <c r="K9080" s="31" t="str">
        <f ca="1" t="shared" si="143"/>
        <v/>
      </c>
    </row>
    <row r="9081" customHeight="1" spans="11:11">
      <c r="K9081" s="31" t="str">
        <f ca="1" t="shared" si="143"/>
        <v/>
      </c>
    </row>
    <row r="9082" customHeight="1" spans="11:11">
      <c r="K9082" s="31" t="str">
        <f ca="1" t="shared" si="143"/>
        <v/>
      </c>
    </row>
    <row r="9083" customHeight="1" spans="11:11">
      <c r="K9083" s="31" t="str">
        <f ca="1" t="shared" si="143"/>
        <v/>
      </c>
    </row>
    <row r="9084" customHeight="1" spans="11:11">
      <c r="K9084" s="31" t="str">
        <f ca="1" t="shared" si="143"/>
        <v/>
      </c>
    </row>
    <row r="9085" customHeight="1" spans="11:11">
      <c r="K9085" s="31" t="str">
        <f ca="1" t="shared" si="143"/>
        <v/>
      </c>
    </row>
    <row r="9086" customHeight="1" spans="11:11">
      <c r="K9086" s="31" t="str">
        <f ca="1" t="shared" si="143"/>
        <v/>
      </c>
    </row>
    <row r="9087" customHeight="1" spans="11:11">
      <c r="K9087" s="31" t="str">
        <f ca="1" t="shared" si="143"/>
        <v/>
      </c>
    </row>
    <row r="9088" customHeight="1" spans="11:11">
      <c r="K9088" s="31" t="str">
        <f ca="1" t="shared" si="143"/>
        <v/>
      </c>
    </row>
    <row r="9089" customHeight="1" spans="11:11">
      <c r="K9089" s="31" t="str">
        <f ca="1" t="shared" si="143"/>
        <v/>
      </c>
    </row>
    <row r="9090" customHeight="1" spans="11:11">
      <c r="K9090" s="31" t="str">
        <f ca="1" t="shared" si="143"/>
        <v/>
      </c>
    </row>
    <row r="9091" customHeight="1" spans="11:11">
      <c r="K9091" s="31" t="str">
        <f ca="1" t="shared" si="143"/>
        <v/>
      </c>
    </row>
    <row r="9092" customHeight="1" spans="11:11">
      <c r="K9092" s="31" t="str">
        <f ca="1" t="shared" si="143"/>
        <v/>
      </c>
    </row>
    <row r="9093" customHeight="1" spans="11:11">
      <c r="K9093" s="31" t="str">
        <f ca="1" t="shared" si="143"/>
        <v/>
      </c>
    </row>
    <row r="9094" customHeight="1" spans="11:11">
      <c r="K9094" s="31" t="str">
        <f ca="1" t="shared" si="143"/>
        <v/>
      </c>
    </row>
    <row r="9095" customHeight="1" spans="11:11">
      <c r="K9095" s="31" t="str">
        <f ca="1" t="shared" si="143"/>
        <v/>
      </c>
    </row>
    <row r="9096" customHeight="1" spans="11:11">
      <c r="K9096" s="31" t="str">
        <f ca="1" t="shared" si="143"/>
        <v/>
      </c>
    </row>
    <row r="9097" customHeight="1" spans="11:11">
      <c r="K9097" s="31" t="str">
        <f ca="1" t="shared" si="143"/>
        <v/>
      </c>
    </row>
    <row r="9098" customHeight="1" spans="11:11">
      <c r="K9098" s="31" t="str">
        <f ca="1" t="shared" si="143"/>
        <v/>
      </c>
    </row>
    <row r="9099" customHeight="1" spans="11:11">
      <c r="K9099" s="31" t="str">
        <f ca="1" t="shared" si="143"/>
        <v/>
      </c>
    </row>
    <row r="9100" customHeight="1" spans="11:11">
      <c r="K9100" s="31" t="str">
        <f ca="1" t="shared" si="143"/>
        <v/>
      </c>
    </row>
    <row r="9101" customHeight="1" spans="11:11">
      <c r="K9101" s="31" t="str">
        <f ca="1" t="shared" si="143"/>
        <v/>
      </c>
    </row>
    <row r="9102" customHeight="1" spans="11:11">
      <c r="K9102" s="31" t="str">
        <f ca="1" t="shared" ref="K9102:K9165" si="144">IF(B9102="","",IF(AND(J9102&lt;&gt;"✔",I9102&lt;TODAY()),"已超期",""))</f>
        <v/>
      </c>
    </row>
    <row r="9103" customHeight="1" spans="11:11">
      <c r="K9103" s="31" t="str">
        <f ca="1" t="shared" si="144"/>
        <v/>
      </c>
    </row>
    <row r="9104" customHeight="1" spans="11:11">
      <c r="K9104" s="31" t="str">
        <f ca="1" t="shared" si="144"/>
        <v/>
      </c>
    </row>
    <row r="9105" customHeight="1" spans="11:11">
      <c r="K9105" s="31" t="str">
        <f ca="1" t="shared" si="144"/>
        <v/>
      </c>
    </row>
    <row r="9106" customHeight="1" spans="11:11">
      <c r="K9106" s="31" t="str">
        <f ca="1" t="shared" si="144"/>
        <v/>
      </c>
    </row>
    <row r="9107" customHeight="1" spans="11:11">
      <c r="K9107" s="31" t="str">
        <f ca="1" t="shared" si="144"/>
        <v/>
      </c>
    </row>
    <row r="9108" customHeight="1" spans="11:11">
      <c r="K9108" s="31" t="str">
        <f ca="1" t="shared" si="144"/>
        <v/>
      </c>
    </row>
    <row r="9109" customHeight="1" spans="11:11">
      <c r="K9109" s="31" t="str">
        <f ca="1" t="shared" si="144"/>
        <v/>
      </c>
    </row>
    <row r="9110" customHeight="1" spans="11:11">
      <c r="K9110" s="31" t="str">
        <f ca="1" t="shared" si="144"/>
        <v/>
      </c>
    </row>
    <row r="9111" customHeight="1" spans="11:11">
      <c r="K9111" s="31" t="str">
        <f ca="1" t="shared" si="144"/>
        <v/>
      </c>
    </row>
    <row r="9112" customHeight="1" spans="11:11">
      <c r="K9112" s="31" t="str">
        <f ca="1" t="shared" si="144"/>
        <v/>
      </c>
    </row>
    <row r="9113" customHeight="1" spans="11:11">
      <c r="K9113" s="31" t="str">
        <f ca="1" t="shared" si="144"/>
        <v/>
      </c>
    </row>
    <row r="9114" customHeight="1" spans="11:11">
      <c r="K9114" s="31" t="str">
        <f ca="1" t="shared" si="144"/>
        <v/>
      </c>
    </row>
    <row r="9115" customHeight="1" spans="11:11">
      <c r="K9115" s="31" t="str">
        <f ca="1" t="shared" si="144"/>
        <v/>
      </c>
    </row>
    <row r="9116" customHeight="1" spans="11:11">
      <c r="K9116" s="31" t="str">
        <f ca="1" t="shared" si="144"/>
        <v/>
      </c>
    </row>
    <row r="9117" customHeight="1" spans="11:11">
      <c r="K9117" s="31" t="str">
        <f ca="1" t="shared" si="144"/>
        <v/>
      </c>
    </row>
    <row r="9118" customHeight="1" spans="11:11">
      <c r="K9118" s="31" t="str">
        <f ca="1" t="shared" si="144"/>
        <v/>
      </c>
    </row>
    <row r="9119" customHeight="1" spans="11:11">
      <c r="K9119" s="31" t="str">
        <f ca="1" t="shared" si="144"/>
        <v/>
      </c>
    </row>
    <row r="9120" customHeight="1" spans="11:11">
      <c r="K9120" s="31" t="str">
        <f ca="1" t="shared" si="144"/>
        <v/>
      </c>
    </row>
    <row r="9121" customHeight="1" spans="11:11">
      <c r="K9121" s="31" t="str">
        <f ca="1" t="shared" si="144"/>
        <v/>
      </c>
    </row>
    <row r="9122" customHeight="1" spans="11:11">
      <c r="K9122" s="31" t="str">
        <f ca="1" t="shared" si="144"/>
        <v/>
      </c>
    </row>
    <row r="9123" customHeight="1" spans="11:11">
      <c r="K9123" s="31" t="str">
        <f ca="1" t="shared" si="144"/>
        <v/>
      </c>
    </row>
    <row r="9124" customHeight="1" spans="11:11">
      <c r="K9124" s="31" t="str">
        <f ca="1" t="shared" si="144"/>
        <v/>
      </c>
    </row>
    <row r="9125" customHeight="1" spans="11:11">
      <c r="K9125" s="31" t="str">
        <f ca="1" t="shared" si="144"/>
        <v/>
      </c>
    </row>
    <row r="9126" customHeight="1" spans="11:11">
      <c r="K9126" s="31" t="str">
        <f ca="1" t="shared" si="144"/>
        <v/>
      </c>
    </row>
    <row r="9127" customHeight="1" spans="11:11">
      <c r="K9127" s="31" t="str">
        <f ca="1" t="shared" si="144"/>
        <v/>
      </c>
    </row>
    <row r="9128" customHeight="1" spans="11:11">
      <c r="K9128" s="31" t="str">
        <f ca="1" t="shared" si="144"/>
        <v/>
      </c>
    </row>
    <row r="9129" customHeight="1" spans="11:11">
      <c r="K9129" s="31" t="str">
        <f ca="1" t="shared" si="144"/>
        <v/>
      </c>
    </row>
    <row r="9130" customHeight="1" spans="11:11">
      <c r="K9130" s="31" t="str">
        <f ca="1" t="shared" si="144"/>
        <v/>
      </c>
    </row>
    <row r="9131" customHeight="1" spans="11:11">
      <c r="K9131" s="31" t="str">
        <f ca="1" t="shared" si="144"/>
        <v/>
      </c>
    </row>
    <row r="9132" customHeight="1" spans="11:11">
      <c r="K9132" s="31" t="str">
        <f ca="1" t="shared" si="144"/>
        <v/>
      </c>
    </row>
    <row r="9133" customHeight="1" spans="11:11">
      <c r="K9133" s="31" t="str">
        <f ca="1" t="shared" si="144"/>
        <v/>
      </c>
    </row>
    <row r="9134" customHeight="1" spans="11:11">
      <c r="K9134" s="31" t="str">
        <f ca="1" t="shared" si="144"/>
        <v/>
      </c>
    </row>
    <row r="9135" customHeight="1" spans="11:11">
      <c r="K9135" s="31" t="str">
        <f ca="1" t="shared" si="144"/>
        <v/>
      </c>
    </row>
    <row r="9136" customHeight="1" spans="11:11">
      <c r="K9136" s="31" t="str">
        <f ca="1" t="shared" si="144"/>
        <v/>
      </c>
    </row>
    <row r="9137" customHeight="1" spans="11:11">
      <c r="K9137" s="31" t="str">
        <f ca="1" t="shared" si="144"/>
        <v/>
      </c>
    </row>
    <row r="9138" customHeight="1" spans="11:11">
      <c r="K9138" s="31" t="str">
        <f ca="1" t="shared" si="144"/>
        <v/>
      </c>
    </row>
    <row r="9139" customHeight="1" spans="11:11">
      <c r="K9139" s="31" t="str">
        <f ca="1" t="shared" si="144"/>
        <v/>
      </c>
    </row>
    <row r="9140" customHeight="1" spans="11:11">
      <c r="K9140" s="31" t="str">
        <f ca="1" t="shared" si="144"/>
        <v/>
      </c>
    </row>
    <row r="9141" customHeight="1" spans="11:11">
      <c r="K9141" s="31" t="str">
        <f ca="1" t="shared" si="144"/>
        <v/>
      </c>
    </row>
    <row r="9142" customHeight="1" spans="11:11">
      <c r="K9142" s="31" t="str">
        <f ca="1" t="shared" si="144"/>
        <v/>
      </c>
    </row>
    <row r="9143" customHeight="1" spans="11:11">
      <c r="K9143" s="31" t="str">
        <f ca="1" t="shared" si="144"/>
        <v/>
      </c>
    </row>
    <row r="9144" customHeight="1" spans="11:11">
      <c r="K9144" s="31" t="str">
        <f ca="1" t="shared" si="144"/>
        <v/>
      </c>
    </row>
    <row r="9145" customHeight="1" spans="11:11">
      <c r="K9145" s="31" t="str">
        <f ca="1" t="shared" si="144"/>
        <v/>
      </c>
    </row>
    <row r="9146" customHeight="1" spans="11:11">
      <c r="K9146" s="31" t="str">
        <f ca="1" t="shared" si="144"/>
        <v/>
      </c>
    </row>
    <row r="9147" customHeight="1" spans="11:11">
      <c r="K9147" s="31" t="str">
        <f ca="1" t="shared" si="144"/>
        <v/>
      </c>
    </row>
    <row r="9148" customHeight="1" spans="11:11">
      <c r="K9148" s="31" t="str">
        <f ca="1" t="shared" si="144"/>
        <v/>
      </c>
    </row>
    <row r="9149" customHeight="1" spans="11:11">
      <c r="K9149" s="31" t="str">
        <f ca="1" t="shared" si="144"/>
        <v/>
      </c>
    </row>
    <row r="9150" customHeight="1" spans="11:11">
      <c r="K9150" s="31" t="str">
        <f ca="1" t="shared" si="144"/>
        <v/>
      </c>
    </row>
    <row r="9151" customHeight="1" spans="11:11">
      <c r="K9151" s="31" t="str">
        <f ca="1" t="shared" si="144"/>
        <v/>
      </c>
    </row>
    <row r="9152" customHeight="1" spans="11:11">
      <c r="K9152" s="31" t="str">
        <f ca="1" t="shared" si="144"/>
        <v/>
      </c>
    </row>
    <row r="9153" customHeight="1" spans="11:11">
      <c r="K9153" s="31" t="str">
        <f ca="1" t="shared" si="144"/>
        <v/>
      </c>
    </row>
    <row r="9154" customHeight="1" spans="11:11">
      <c r="K9154" s="31" t="str">
        <f ca="1" t="shared" si="144"/>
        <v/>
      </c>
    </row>
    <row r="9155" customHeight="1" spans="11:11">
      <c r="K9155" s="31" t="str">
        <f ca="1" t="shared" si="144"/>
        <v/>
      </c>
    </row>
    <row r="9156" customHeight="1" spans="11:11">
      <c r="K9156" s="31" t="str">
        <f ca="1" t="shared" si="144"/>
        <v/>
      </c>
    </row>
    <row r="9157" customHeight="1" spans="11:11">
      <c r="K9157" s="31" t="str">
        <f ca="1" t="shared" si="144"/>
        <v/>
      </c>
    </row>
    <row r="9158" customHeight="1" spans="11:11">
      <c r="K9158" s="31" t="str">
        <f ca="1" t="shared" si="144"/>
        <v/>
      </c>
    </row>
    <row r="9159" customHeight="1" spans="11:11">
      <c r="K9159" s="31" t="str">
        <f ca="1" t="shared" si="144"/>
        <v/>
      </c>
    </row>
    <row r="9160" customHeight="1" spans="11:11">
      <c r="K9160" s="31" t="str">
        <f ca="1" t="shared" si="144"/>
        <v/>
      </c>
    </row>
    <row r="9161" customHeight="1" spans="11:11">
      <c r="K9161" s="31" t="str">
        <f ca="1" t="shared" si="144"/>
        <v/>
      </c>
    </row>
    <row r="9162" customHeight="1" spans="11:11">
      <c r="K9162" s="31" t="str">
        <f ca="1" t="shared" si="144"/>
        <v/>
      </c>
    </row>
    <row r="9163" customHeight="1" spans="11:11">
      <c r="K9163" s="31" t="str">
        <f ca="1" t="shared" si="144"/>
        <v/>
      </c>
    </row>
    <row r="9164" customHeight="1" spans="11:11">
      <c r="K9164" s="31" t="str">
        <f ca="1" t="shared" si="144"/>
        <v/>
      </c>
    </row>
    <row r="9165" customHeight="1" spans="11:11">
      <c r="K9165" s="31" t="str">
        <f ca="1" t="shared" si="144"/>
        <v/>
      </c>
    </row>
    <row r="9166" customHeight="1" spans="11:11">
      <c r="K9166" s="31" t="str">
        <f ca="1" t="shared" ref="K9166:K9229" si="145">IF(B9166="","",IF(AND(J9166&lt;&gt;"✔",I9166&lt;TODAY()),"已超期",""))</f>
        <v/>
      </c>
    </row>
    <row r="9167" customHeight="1" spans="11:11">
      <c r="K9167" s="31" t="str">
        <f ca="1" t="shared" si="145"/>
        <v/>
      </c>
    </row>
    <row r="9168" customHeight="1" spans="11:11">
      <c r="K9168" s="31" t="str">
        <f ca="1" t="shared" si="145"/>
        <v/>
      </c>
    </row>
    <row r="9169" customHeight="1" spans="11:11">
      <c r="K9169" s="31" t="str">
        <f ca="1" t="shared" si="145"/>
        <v/>
      </c>
    </row>
    <row r="9170" customHeight="1" spans="11:11">
      <c r="K9170" s="31" t="str">
        <f ca="1" t="shared" si="145"/>
        <v/>
      </c>
    </row>
    <row r="9171" customHeight="1" spans="11:11">
      <c r="K9171" s="31" t="str">
        <f ca="1" t="shared" si="145"/>
        <v/>
      </c>
    </row>
    <row r="9172" customHeight="1" spans="11:11">
      <c r="K9172" s="31" t="str">
        <f ca="1" t="shared" si="145"/>
        <v/>
      </c>
    </row>
    <row r="9173" customHeight="1" spans="11:11">
      <c r="K9173" s="31" t="str">
        <f ca="1" t="shared" si="145"/>
        <v/>
      </c>
    </row>
    <row r="9174" customHeight="1" spans="11:11">
      <c r="K9174" s="31" t="str">
        <f ca="1" t="shared" si="145"/>
        <v/>
      </c>
    </row>
    <row r="9175" customHeight="1" spans="11:11">
      <c r="K9175" s="31" t="str">
        <f ca="1" t="shared" si="145"/>
        <v/>
      </c>
    </row>
    <row r="9176" customHeight="1" spans="11:11">
      <c r="K9176" s="31" t="str">
        <f ca="1" t="shared" si="145"/>
        <v/>
      </c>
    </row>
    <row r="9177" customHeight="1" spans="11:11">
      <c r="K9177" s="31" t="str">
        <f ca="1" t="shared" si="145"/>
        <v/>
      </c>
    </row>
    <row r="9178" customHeight="1" spans="11:11">
      <c r="K9178" s="31" t="str">
        <f ca="1" t="shared" si="145"/>
        <v/>
      </c>
    </row>
    <row r="9179" customHeight="1" spans="11:11">
      <c r="K9179" s="31" t="str">
        <f ca="1" t="shared" si="145"/>
        <v/>
      </c>
    </row>
    <row r="9180" customHeight="1" spans="11:11">
      <c r="K9180" s="31" t="str">
        <f ca="1" t="shared" si="145"/>
        <v/>
      </c>
    </row>
    <row r="9181" customHeight="1" spans="11:11">
      <c r="K9181" s="31" t="str">
        <f ca="1" t="shared" si="145"/>
        <v/>
      </c>
    </row>
    <row r="9182" customHeight="1" spans="11:11">
      <c r="K9182" s="31" t="str">
        <f ca="1" t="shared" si="145"/>
        <v/>
      </c>
    </row>
    <row r="9183" customHeight="1" spans="11:11">
      <c r="K9183" s="31" t="str">
        <f ca="1" t="shared" si="145"/>
        <v/>
      </c>
    </row>
    <row r="9184" customHeight="1" spans="11:11">
      <c r="K9184" s="31" t="str">
        <f ca="1" t="shared" si="145"/>
        <v/>
      </c>
    </row>
    <row r="9185" customHeight="1" spans="11:11">
      <c r="K9185" s="31" t="str">
        <f ca="1" t="shared" si="145"/>
        <v/>
      </c>
    </row>
    <row r="9186" customHeight="1" spans="11:11">
      <c r="K9186" s="31" t="str">
        <f ca="1" t="shared" si="145"/>
        <v/>
      </c>
    </row>
    <row r="9187" customHeight="1" spans="11:11">
      <c r="K9187" s="31" t="str">
        <f ca="1" t="shared" si="145"/>
        <v/>
      </c>
    </row>
    <row r="9188" customHeight="1" spans="11:11">
      <c r="K9188" s="31" t="str">
        <f ca="1" t="shared" si="145"/>
        <v/>
      </c>
    </row>
    <row r="9189" customHeight="1" spans="11:11">
      <c r="K9189" s="31" t="str">
        <f ca="1" t="shared" si="145"/>
        <v/>
      </c>
    </row>
    <row r="9190" customHeight="1" spans="11:11">
      <c r="K9190" s="31" t="str">
        <f ca="1" t="shared" si="145"/>
        <v/>
      </c>
    </row>
    <row r="9191" customHeight="1" spans="11:11">
      <c r="K9191" s="31" t="str">
        <f ca="1" t="shared" si="145"/>
        <v/>
      </c>
    </row>
    <row r="9192" customHeight="1" spans="11:11">
      <c r="K9192" s="31" t="str">
        <f ca="1" t="shared" si="145"/>
        <v/>
      </c>
    </row>
    <row r="9193" customHeight="1" spans="11:11">
      <c r="K9193" s="31" t="str">
        <f ca="1" t="shared" si="145"/>
        <v/>
      </c>
    </row>
    <row r="9194" customHeight="1" spans="11:11">
      <c r="K9194" s="31" t="str">
        <f ca="1" t="shared" si="145"/>
        <v/>
      </c>
    </row>
    <row r="9195" customHeight="1" spans="11:11">
      <c r="K9195" s="31" t="str">
        <f ca="1" t="shared" si="145"/>
        <v/>
      </c>
    </row>
    <row r="9196" customHeight="1" spans="11:11">
      <c r="K9196" s="31" t="str">
        <f ca="1" t="shared" si="145"/>
        <v/>
      </c>
    </row>
    <row r="9197" customHeight="1" spans="11:11">
      <c r="K9197" s="31" t="str">
        <f ca="1" t="shared" si="145"/>
        <v/>
      </c>
    </row>
    <row r="9198" customHeight="1" spans="11:11">
      <c r="K9198" s="31" t="str">
        <f ca="1" t="shared" si="145"/>
        <v/>
      </c>
    </row>
    <row r="9199" customHeight="1" spans="11:11">
      <c r="K9199" s="31" t="str">
        <f ca="1" t="shared" si="145"/>
        <v/>
      </c>
    </row>
    <row r="9200" customHeight="1" spans="11:11">
      <c r="K9200" s="31" t="str">
        <f ca="1" t="shared" si="145"/>
        <v/>
      </c>
    </row>
    <row r="9201" customHeight="1" spans="11:11">
      <c r="K9201" s="31" t="str">
        <f ca="1" t="shared" si="145"/>
        <v/>
      </c>
    </row>
    <row r="9202" customHeight="1" spans="11:11">
      <c r="K9202" s="31" t="str">
        <f ca="1" t="shared" si="145"/>
        <v/>
      </c>
    </row>
    <row r="9203" customHeight="1" spans="11:11">
      <c r="K9203" s="31" t="str">
        <f ca="1" t="shared" si="145"/>
        <v/>
      </c>
    </row>
    <row r="9204" customHeight="1" spans="11:11">
      <c r="K9204" s="31" t="str">
        <f ca="1" t="shared" si="145"/>
        <v/>
      </c>
    </row>
    <row r="9205" customHeight="1" spans="11:11">
      <c r="K9205" s="31" t="str">
        <f ca="1" t="shared" si="145"/>
        <v/>
      </c>
    </row>
    <row r="9206" customHeight="1" spans="11:11">
      <c r="K9206" s="31" t="str">
        <f ca="1" t="shared" si="145"/>
        <v/>
      </c>
    </row>
    <row r="9207" customHeight="1" spans="11:11">
      <c r="K9207" s="31" t="str">
        <f ca="1" t="shared" si="145"/>
        <v/>
      </c>
    </row>
    <row r="9208" customHeight="1" spans="11:11">
      <c r="K9208" s="31" t="str">
        <f ca="1" t="shared" si="145"/>
        <v/>
      </c>
    </row>
    <row r="9209" customHeight="1" spans="11:11">
      <c r="K9209" s="31" t="str">
        <f ca="1" t="shared" si="145"/>
        <v/>
      </c>
    </row>
    <row r="9210" customHeight="1" spans="11:11">
      <c r="K9210" s="31" t="str">
        <f ca="1" t="shared" si="145"/>
        <v/>
      </c>
    </row>
    <row r="9211" customHeight="1" spans="11:11">
      <c r="K9211" s="31" t="str">
        <f ca="1" t="shared" si="145"/>
        <v/>
      </c>
    </row>
    <row r="9212" customHeight="1" spans="11:11">
      <c r="K9212" s="31" t="str">
        <f ca="1" t="shared" si="145"/>
        <v/>
      </c>
    </row>
    <row r="9213" customHeight="1" spans="11:11">
      <c r="K9213" s="31" t="str">
        <f ca="1" t="shared" si="145"/>
        <v/>
      </c>
    </row>
    <row r="9214" customHeight="1" spans="11:11">
      <c r="K9214" s="31" t="str">
        <f ca="1" t="shared" si="145"/>
        <v/>
      </c>
    </row>
    <row r="9215" customHeight="1" spans="11:11">
      <c r="K9215" s="31" t="str">
        <f ca="1" t="shared" si="145"/>
        <v/>
      </c>
    </row>
    <row r="9216" customHeight="1" spans="11:11">
      <c r="K9216" s="31" t="str">
        <f ca="1" t="shared" si="145"/>
        <v/>
      </c>
    </row>
    <row r="9217" customHeight="1" spans="11:11">
      <c r="K9217" s="31" t="str">
        <f ca="1" t="shared" si="145"/>
        <v/>
      </c>
    </row>
    <row r="9218" customHeight="1" spans="11:11">
      <c r="K9218" s="31" t="str">
        <f ca="1" t="shared" si="145"/>
        <v/>
      </c>
    </row>
    <row r="9219" customHeight="1" spans="11:11">
      <c r="K9219" s="31" t="str">
        <f ca="1" t="shared" si="145"/>
        <v/>
      </c>
    </row>
    <row r="9220" customHeight="1" spans="11:11">
      <c r="K9220" s="31" t="str">
        <f ca="1" t="shared" si="145"/>
        <v/>
      </c>
    </row>
    <row r="9221" customHeight="1" spans="11:11">
      <c r="K9221" s="31" t="str">
        <f ca="1" t="shared" si="145"/>
        <v/>
      </c>
    </row>
    <row r="9222" customHeight="1" spans="11:11">
      <c r="K9222" s="31" t="str">
        <f ca="1" t="shared" si="145"/>
        <v/>
      </c>
    </row>
    <row r="9223" customHeight="1" spans="11:11">
      <c r="K9223" s="31" t="str">
        <f ca="1" t="shared" si="145"/>
        <v/>
      </c>
    </row>
    <row r="9224" customHeight="1" spans="11:11">
      <c r="K9224" s="31" t="str">
        <f ca="1" t="shared" si="145"/>
        <v/>
      </c>
    </row>
    <row r="9225" customHeight="1" spans="11:11">
      <c r="K9225" s="31" t="str">
        <f ca="1" t="shared" si="145"/>
        <v/>
      </c>
    </row>
    <row r="9226" customHeight="1" spans="11:11">
      <c r="K9226" s="31" t="str">
        <f ca="1" t="shared" si="145"/>
        <v/>
      </c>
    </row>
    <row r="9227" customHeight="1" spans="11:11">
      <c r="K9227" s="31" t="str">
        <f ca="1" t="shared" si="145"/>
        <v/>
      </c>
    </row>
    <row r="9228" customHeight="1" spans="11:11">
      <c r="K9228" s="31" t="str">
        <f ca="1" t="shared" si="145"/>
        <v/>
      </c>
    </row>
    <row r="9229" customHeight="1" spans="11:11">
      <c r="K9229" s="31" t="str">
        <f ca="1" t="shared" si="145"/>
        <v/>
      </c>
    </row>
    <row r="9230" customHeight="1" spans="11:11">
      <c r="K9230" s="31" t="str">
        <f ca="1" t="shared" ref="K9230:K9293" si="146">IF(B9230="","",IF(AND(J9230&lt;&gt;"✔",I9230&lt;TODAY()),"已超期",""))</f>
        <v/>
      </c>
    </row>
    <row r="9231" customHeight="1" spans="11:11">
      <c r="K9231" s="31" t="str">
        <f ca="1" t="shared" si="146"/>
        <v/>
      </c>
    </row>
    <row r="9232" customHeight="1" spans="11:11">
      <c r="K9232" s="31" t="str">
        <f ca="1" t="shared" si="146"/>
        <v/>
      </c>
    </row>
    <row r="9233" customHeight="1" spans="11:11">
      <c r="K9233" s="31" t="str">
        <f ca="1" t="shared" si="146"/>
        <v/>
      </c>
    </row>
    <row r="9234" customHeight="1" spans="11:11">
      <c r="K9234" s="31" t="str">
        <f ca="1" t="shared" si="146"/>
        <v/>
      </c>
    </row>
    <row r="9235" customHeight="1" spans="11:11">
      <c r="K9235" s="31" t="str">
        <f ca="1" t="shared" si="146"/>
        <v/>
      </c>
    </row>
    <row r="9236" customHeight="1" spans="11:11">
      <c r="K9236" s="31" t="str">
        <f ca="1" t="shared" si="146"/>
        <v/>
      </c>
    </row>
    <row r="9237" customHeight="1" spans="11:11">
      <c r="K9237" s="31" t="str">
        <f ca="1" t="shared" si="146"/>
        <v/>
      </c>
    </row>
    <row r="9238" customHeight="1" spans="11:11">
      <c r="K9238" s="31" t="str">
        <f ca="1" t="shared" si="146"/>
        <v/>
      </c>
    </row>
    <row r="9239" customHeight="1" spans="11:11">
      <c r="K9239" s="31" t="str">
        <f ca="1" t="shared" si="146"/>
        <v/>
      </c>
    </row>
    <row r="9240" customHeight="1" spans="11:11">
      <c r="K9240" s="31" t="str">
        <f ca="1" t="shared" si="146"/>
        <v/>
      </c>
    </row>
    <row r="9241" customHeight="1" spans="11:11">
      <c r="K9241" s="31" t="str">
        <f ca="1" t="shared" si="146"/>
        <v/>
      </c>
    </row>
    <row r="9242" customHeight="1" spans="11:11">
      <c r="K9242" s="31" t="str">
        <f ca="1" t="shared" si="146"/>
        <v/>
      </c>
    </row>
    <row r="9243" customHeight="1" spans="11:11">
      <c r="K9243" s="31" t="str">
        <f ca="1" t="shared" si="146"/>
        <v/>
      </c>
    </row>
    <row r="9244" customHeight="1" spans="11:11">
      <c r="K9244" s="31" t="str">
        <f ca="1" t="shared" si="146"/>
        <v/>
      </c>
    </row>
    <row r="9245" customHeight="1" spans="11:11">
      <c r="K9245" s="31" t="str">
        <f ca="1" t="shared" si="146"/>
        <v/>
      </c>
    </row>
    <row r="9246" customHeight="1" spans="11:11">
      <c r="K9246" s="31" t="str">
        <f ca="1" t="shared" si="146"/>
        <v/>
      </c>
    </row>
    <row r="9247" customHeight="1" spans="11:11">
      <c r="K9247" s="31" t="str">
        <f ca="1" t="shared" si="146"/>
        <v/>
      </c>
    </row>
    <row r="9248" customHeight="1" spans="11:11">
      <c r="K9248" s="31" t="str">
        <f ca="1" t="shared" si="146"/>
        <v/>
      </c>
    </row>
    <row r="9249" customHeight="1" spans="11:11">
      <c r="K9249" s="31" t="str">
        <f ca="1" t="shared" si="146"/>
        <v/>
      </c>
    </row>
    <row r="9250" customHeight="1" spans="11:11">
      <c r="K9250" s="31" t="str">
        <f ca="1" t="shared" si="146"/>
        <v/>
      </c>
    </row>
    <row r="9251" customHeight="1" spans="11:11">
      <c r="K9251" s="31" t="str">
        <f ca="1" t="shared" si="146"/>
        <v/>
      </c>
    </row>
    <row r="9252" customHeight="1" spans="11:11">
      <c r="K9252" s="31" t="str">
        <f ca="1" t="shared" si="146"/>
        <v/>
      </c>
    </row>
    <row r="9253" customHeight="1" spans="11:11">
      <c r="K9253" s="31" t="str">
        <f ca="1" t="shared" si="146"/>
        <v/>
      </c>
    </row>
    <row r="9254" customHeight="1" spans="11:11">
      <c r="K9254" s="31" t="str">
        <f ca="1" t="shared" si="146"/>
        <v/>
      </c>
    </row>
    <row r="9255" customHeight="1" spans="11:11">
      <c r="K9255" s="31" t="str">
        <f ca="1" t="shared" si="146"/>
        <v/>
      </c>
    </row>
    <row r="9256" customHeight="1" spans="11:11">
      <c r="K9256" s="31" t="str">
        <f ca="1" t="shared" si="146"/>
        <v/>
      </c>
    </row>
    <row r="9257" customHeight="1" spans="11:11">
      <c r="K9257" s="31" t="str">
        <f ca="1" t="shared" si="146"/>
        <v/>
      </c>
    </row>
    <row r="9258" customHeight="1" spans="11:11">
      <c r="K9258" s="31" t="str">
        <f ca="1" t="shared" si="146"/>
        <v/>
      </c>
    </row>
    <row r="9259" customHeight="1" spans="11:11">
      <c r="K9259" s="31" t="str">
        <f ca="1" t="shared" si="146"/>
        <v/>
      </c>
    </row>
    <row r="9260" customHeight="1" spans="11:11">
      <c r="K9260" s="31" t="str">
        <f ca="1" t="shared" si="146"/>
        <v/>
      </c>
    </row>
    <row r="9261" customHeight="1" spans="11:11">
      <c r="K9261" s="31" t="str">
        <f ca="1" t="shared" si="146"/>
        <v/>
      </c>
    </row>
    <row r="9262" customHeight="1" spans="11:11">
      <c r="K9262" s="31" t="str">
        <f ca="1" t="shared" si="146"/>
        <v/>
      </c>
    </row>
    <row r="9263" customHeight="1" spans="11:11">
      <c r="K9263" s="31" t="str">
        <f ca="1" t="shared" si="146"/>
        <v/>
      </c>
    </row>
    <row r="9264" customHeight="1" spans="11:11">
      <c r="K9264" s="31" t="str">
        <f ca="1" t="shared" si="146"/>
        <v/>
      </c>
    </row>
    <row r="9265" customHeight="1" spans="11:11">
      <c r="K9265" s="31" t="str">
        <f ca="1" t="shared" si="146"/>
        <v/>
      </c>
    </row>
    <row r="9266" customHeight="1" spans="11:11">
      <c r="K9266" s="31" t="str">
        <f ca="1" t="shared" si="146"/>
        <v/>
      </c>
    </row>
    <row r="9267" customHeight="1" spans="11:11">
      <c r="K9267" s="31" t="str">
        <f ca="1" t="shared" si="146"/>
        <v/>
      </c>
    </row>
    <row r="9268" customHeight="1" spans="11:11">
      <c r="K9268" s="31" t="str">
        <f ca="1" t="shared" si="146"/>
        <v/>
      </c>
    </row>
    <row r="9269" customHeight="1" spans="11:11">
      <c r="K9269" s="31" t="str">
        <f ca="1" t="shared" si="146"/>
        <v/>
      </c>
    </row>
    <row r="9270" customHeight="1" spans="11:11">
      <c r="K9270" s="31" t="str">
        <f ca="1" t="shared" si="146"/>
        <v/>
      </c>
    </row>
    <row r="9271" customHeight="1" spans="11:11">
      <c r="K9271" s="31" t="str">
        <f ca="1" t="shared" si="146"/>
        <v/>
      </c>
    </row>
    <row r="9272" customHeight="1" spans="11:11">
      <c r="K9272" s="31" t="str">
        <f ca="1" t="shared" si="146"/>
        <v/>
      </c>
    </row>
    <row r="9273" customHeight="1" spans="11:11">
      <c r="K9273" s="31" t="str">
        <f ca="1" t="shared" si="146"/>
        <v/>
      </c>
    </row>
    <row r="9274" customHeight="1" spans="11:11">
      <c r="K9274" s="31" t="str">
        <f ca="1" t="shared" si="146"/>
        <v/>
      </c>
    </row>
    <row r="9275" customHeight="1" spans="11:11">
      <c r="K9275" s="31" t="str">
        <f ca="1" t="shared" si="146"/>
        <v/>
      </c>
    </row>
    <row r="9276" customHeight="1" spans="11:11">
      <c r="K9276" s="31" t="str">
        <f ca="1" t="shared" si="146"/>
        <v/>
      </c>
    </row>
    <row r="9277" customHeight="1" spans="11:11">
      <c r="K9277" s="31" t="str">
        <f ca="1" t="shared" si="146"/>
        <v/>
      </c>
    </row>
    <row r="9278" customHeight="1" spans="11:11">
      <c r="K9278" s="31" t="str">
        <f ca="1" t="shared" si="146"/>
        <v/>
      </c>
    </row>
    <row r="9279" customHeight="1" spans="11:11">
      <c r="K9279" s="31" t="str">
        <f ca="1" t="shared" si="146"/>
        <v/>
      </c>
    </row>
    <row r="9280" customHeight="1" spans="11:11">
      <c r="K9280" s="31" t="str">
        <f ca="1" t="shared" si="146"/>
        <v/>
      </c>
    </row>
    <row r="9281" customHeight="1" spans="11:11">
      <c r="K9281" s="31" t="str">
        <f ca="1" t="shared" si="146"/>
        <v/>
      </c>
    </row>
    <row r="9282" customHeight="1" spans="11:11">
      <c r="K9282" s="31" t="str">
        <f ca="1" t="shared" si="146"/>
        <v/>
      </c>
    </row>
    <row r="9283" customHeight="1" spans="11:11">
      <c r="K9283" s="31" t="str">
        <f ca="1" t="shared" si="146"/>
        <v/>
      </c>
    </row>
    <row r="9284" customHeight="1" spans="11:11">
      <c r="K9284" s="31" t="str">
        <f ca="1" t="shared" si="146"/>
        <v/>
      </c>
    </row>
    <row r="9285" customHeight="1" spans="11:11">
      <c r="K9285" s="31" t="str">
        <f ca="1" t="shared" si="146"/>
        <v/>
      </c>
    </row>
    <row r="9286" customHeight="1" spans="11:11">
      <c r="K9286" s="31" t="str">
        <f ca="1" t="shared" si="146"/>
        <v/>
      </c>
    </row>
    <row r="9287" customHeight="1" spans="11:11">
      <c r="K9287" s="31" t="str">
        <f ca="1" t="shared" si="146"/>
        <v/>
      </c>
    </row>
    <row r="9288" customHeight="1" spans="11:11">
      <c r="K9288" s="31" t="str">
        <f ca="1" t="shared" si="146"/>
        <v/>
      </c>
    </row>
    <row r="9289" customHeight="1" spans="11:11">
      <c r="K9289" s="31" t="str">
        <f ca="1" t="shared" si="146"/>
        <v/>
      </c>
    </row>
    <row r="9290" customHeight="1" spans="11:11">
      <c r="K9290" s="31" t="str">
        <f ca="1" t="shared" si="146"/>
        <v/>
      </c>
    </row>
    <row r="9291" customHeight="1" spans="11:11">
      <c r="K9291" s="31" t="str">
        <f ca="1" t="shared" si="146"/>
        <v/>
      </c>
    </row>
    <row r="9292" customHeight="1" spans="11:11">
      <c r="K9292" s="31" t="str">
        <f ca="1" t="shared" si="146"/>
        <v/>
      </c>
    </row>
    <row r="9293" customHeight="1" spans="11:11">
      <c r="K9293" s="31" t="str">
        <f ca="1" t="shared" si="146"/>
        <v/>
      </c>
    </row>
    <row r="9294" customHeight="1" spans="11:11">
      <c r="K9294" s="31" t="str">
        <f ca="1" t="shared" ref="K9294:K9357" si="147">IF(B9294="","",IF(AND(J9294&lt;&gt;"✔",I9294&lt;TODAY()),"已超期",""))</f>
        <v/>
      </c>
    </row>
    <row r="9295" customHeight="1" spans="11:11">
      <c r="K9295" s="31" t="str">
        <f ca="1" t="shared" si="147"/>
        <v/>
      </c>
    </row>
    <row r="9296" customHeight="1" spans="11:11">
      <c r="K9296" s="31" t="str">
        <f ca="1" t="shared" si="147"/>
        <v/>
      </c>
    </row>
    <row r="9297" customHeight="1" spans="11:11">
      <c r="K9297" s="31" t="str">
        <f ca="1" t="shared" si="147"/>
        <v/>
      </c>
    </row>
    <row r="9298" customHeight="1" spans="11:11">
      <c r="K9298" s="31" t="str">
        <f ca="1" t="shared" si="147"/>
        <v/>
      </c>
    </row>
    <row r="9299" customHeight="1" spans="11:11">
      <c r="K9299" s="31" t="str">
        <f ca="1" t="shared" si="147"/>
        <v/>
      </c>
    </row>
    <row r="9300" customHeight="1" spans="11:11">
      <c r="K9300" s="31" t="str">
        <f ca="1" t="shared" si="147"/>
        <v/>
      </c>
    </row>
    <row r="9301" customHeight="1" spans="11:11">
      <c r="K9301" s="31" t="str">
        <f ca="1" t="shared" si="147"/>
        <v/>
      </c>
    </row>
    <row r="9302" customHeight="1" spans="11:11">
      <c r="K9302" s="31" t="str">
        <f ca="1" t="shared" si="147"/>
        <v/>
      </c>
    </row>
    <row r="9303" customHeight="1" spans="11:11">
      <c r="K9303" s="31" t="str">
        <f ca="1" t="shared" si="147"/>
        <v/>
      </c>
    </row>
    <row r="9304" customHeight="1" spans="11:11">
      <c r="K9304" s="31" t="str">
        <f ca="1" t="shared" si="147"/>
        <v/>
      </c>
    </row>
    <row r="9305" customHeight="1" spans="11:11">
      <c r="K9305" s="31" t="str">
        <f ca="1" t="shared" si="147"/>
        <v/>
      </c>
    </row>
    <row r="9306" customHeight="1" spans="11:11">
      <c r="K9306" s="31" t="str">
        <f ca="1" t="shared" si="147"/>
        <v/>
      </c>
    </row>
    <row r="9307" customHeight="1" spans="11:11">
      <c r="K9307" s="31" t="str">
        <f ca="1" t="shared" si="147"/>
        <v/>
      </c>
    </row>
    <row r="9308" customHeight="1" spans="11:11">
      <c r="K9308" s="31" t="str">
        <f ca="1" t="shared" si="147"/>
        <v/>
      </c>
    </row>
    <row r="9309" customHeight="1" spans="11:11">
      <c r="K9309" s="31" t="str">
        <f ca="1" t="shared" si="147"/>
        <v/>
      </c>
    </row>
    <row r="9310" customHeight="1" spans="11:11">
      <c r="K9310" s="31" t="str">
        <f ca="1" t="shared" si="147"/>
        <v/>
      </c>
    </row>
    <row r="9311" customHeight="1" spans="11:11">
      <c r="K9311" s="31" t="str">
        <f ca="1" t="shared" si="147"/>
        <v/>
      </c>
    </row>
    <row r="9312" customHeight="1" spans="11:11">
      <c r="K9312" s="31" t="str">
        <f ca="1" t="shared" si="147"/>
        <v/>
      </c>
    </row>
    <row r="9313" customHeight="1" spans="11:11">
      <c r="K9313" s="31" t="str">
        <f ca="1" t="shared" si="147"/>
        <v/>
      </c>
    </row>
    <row r="9314" customHeight="1" spans="11:11">
      <c r="K9314" s="31" t="str">
        <f ca="1" t="shared" si="147"/>
        <v/>
      </c>
    </row>
    <row r="9315" customHeight="1" spans="11:11">
      <c r="K9315" s="31" t="str">
        <f ca="1" t="shared" si="147"/>
        <v/>
      </c>
    </row>
    <row r="9316" customHeight="1" spans="11:11">
      <c r="K9316" s="31" t="str">
        <f ca="1" t="shared" si="147"/>
        <v/>
      </c>
    </row>
    <row r="9317" customHeight="1" spans="11:11">
      <c r="K9317" s="31" t="str">
        <f ca="1" t="shared" si="147"/>
        <v/>
      </c>
    </row>
    <row r="9318" customHeight="1" spans="11:11">
      <c r="K9318" s="31" t="str">
        <f ca="1" t="shared" si="147"/>
        <v/>
      </c>
    </row>
    <row r="9319" customHeight="1" spans="11:11">
      <c r="K9319" s="31" t="str">
        <f ca="1" t="shared" si="147"/>
        <v/>
      </c>
    </row>
    <row r="9320" customHeight="1" spans="11:11">
      <c r="K9320" s="31" t="str">
        <f ca="1" t="shared" si="147"/>
        <v/>
      </c>
    </row>
    <row r="9321" customHeight="1" spans="11:11">
      <c r="K9321" s="31" t="str">
        <f ca="1" t="shared" si="147"/>
        <v/>
      </c>
    </row>
    <row r="9322" customHeight="1" spans="11:11">
      <c r="K9322" s="31" t="str">
        <f ca="1" t="shared" si="147"/>
        <v/>
      </c>
    </row>
    <row r="9323" customHeight="1" spans="11:11">
      <c r="K9323" s="31" t="str">
        <f ca="1" t="shared" si="147"/>
        <v/>
      </c>
    </row>
    <row r="9324" customHeight="1" spans="11:11">
      <c r="K9324" s="31" t="str">
        <f ca="1" t="shared" si="147"/>
        <v/>
      </c>
    </row>
    <row r="9325" customHeight="1" spans="11:11">
      <c r="K9325" s="31" t="str">
        <f ca="1" t="shared" si="147"/>
        <v/>
      </c>
    </row>
    <row r="9326" customHeight="1" spans="11:11">
      <c r="K9326" s="31" t="str">
        <f ca="1" t="shared" si="147"/>
        <v/>
      </c>
    </row>
    <row r="9327" customHeight="1" spans="11:11">
      <c r="K9327" s="31" t="str">
        <f ca="1" t="shared" si="147"/>
        <v/>
      </c>
    </row>
    <row r="9328" customHeight="1" spans="11:11">
      <c r="K9328" s="31" t="str">
        <f ca="1" t="shared" si="147"/>
        <v/>
      </c>
    </row>
    <row r="9329" customHeight="1" spans="11:11">
      <c r="K9329" s="31" t="str">
        <f ca="1" t="shared" si="147"/>
        <v/>
      </c>
    </row>
    <row r="9330" customHeight="1" spans="11:11">
      <c r="K9330" s="31" t="str">
        <f ca="1" t="shared" si="147"/>
        <v/>
      </c>
    </row>
    <row r="9331" customHeight="1" spans="11:11">
      <c r="K9331" s="31" t="str">
        <f ca="1" t="shared" si="147"/>
        <v/>
      </c>
    </row>
    <row r="9332" customHeight="1" spans="11:11">
      <c r="K9332" s="31" t="str">
        <f ca="1" t="shared" si="147"/>
        <v/>
      </c>
    </row>
    <row r="9333" customHeight="1" spans="11:11">
      <c r="K9333" s="31" t="str">
        <f ca="1" t="shared" si="147"/>
        <v/>
      </c>
    </row>
    <row r="9334" customHeight="1" spans="11:11">
      <c r="K9334" s="31" t="str">
        <f ca="1" t="shared" si="147"/>
        <v/>
      </c>
    </row>
    <row r="9335" customHeight="1" spans="11:11">
      <c r="K9335" s="31" t="str">
        <f ca="1" t="shared" si="147"/>
        <v/>
      </c>
    </row>
    <row r="9336" customHeight="1" spans="11:11">
      <c r="K9336" s="31" t="str">
        <f ca="1" t="shared" si="147"/>
        <v/>
      </c>
    </row>
    <row r="9337" customHeight="1" spans="11:11">
      <c r="K9337" s="31" t="str">
        <f ca="1" t="shared" si="147"/>
        <v/>
      </c>
    </row>
    <row r="9338" customHeight="1" spans="11:11">
      <c r="K9338" s="31" t="str">
        <f ca="1" t="shared" si="147"/>
        <v/>
      </c>
    </row>
    <row r="9339" customHeight="1" spans="11:11">
      <c r="K9339" s="31" t="str">
        <f ca="1" t="shared" si="147"/>
        <v/>
      </c>
    </row>
    <row r="9340" customHeight="1" spans="11:11">
      <c r="K9340" s="31" t="str">
        <f ca="1" t="shared" si="147"/>
        <v/>
      </c>
    </row>
    <row r="9341" customHeight="1" spans="11:11">
      <c r="K9341" s="31" t="str">
        <f ca="1" t="shared" si="147"/>
        <v/>
      </c>
    </row>
    <row r="9342" customHeight="1" spans="11:11">
      <c r="K9342" s="31" t="str">
        <f ca="1" t="shared" si="147"/>
        <v/>
      </c>
    </row>
    <row r="9343" customHeight="1" spans="11:11">
      <c r="K9343" s="31" t="str">
        <f ca="1" t="shared" si="147"/>
        <v/>
      </c>
    </row>
    <row r="9344" customHeight="1" spans="11:11">
      <c r="K9344" s="31" t="str">
        <f ca="1" t="shared" si="147"/>
        <v/>
      </c>
    </row>
    <row r="9345" customHeight="1" spans="11:11">
      <c r="K9345" s="31" t="str">
        <f ca="1" t="shared" si="147"/>
        <v/>
      </c>
    </row>
    <row r="9346" customHeight="1" spans="11:11">
      <c r="K9346" s="31" t="str">
        <f ca="1" t="shared" si="147"/>
        <v/>
      </c>
    </row>
    <row r="9347" customHeight="1" spans="11:11">
      <c r="K9347" s="31" t="str">
        <f ca="1" t="shared" si="147"/>
        <v/>
      </c>
    </row>
    <row r="9348" customHeight="1" spans="11:11">
      <c r="K9348" s="31" t="str">
        <f ca="1" t="shared" si="147"/>
        <v/>
      </c>
    </row>
    <row r="9349" customHeight="1" spans="11:11">
      <c r="K9349" s="31" t="str">
        <f ca="1" t="shared" si="147"/>
        <v/>
      </c>
    </row>
    <row r="9350" customHeight="1" spans="11:11">
      <c r="K9350" s="31" t="str">
        <f ca="1" t="shared" si="147"/>
        <v/>
      </c>
    </row>
    <row r="9351" customHeight="1" spans="11:11">
      <c r="K9351" s="31" t="str">
        <f ca="1" t="shared" si="147"/>
        <v/>
      </c>
    </row>
    <row r="9352" customHeight="1" spans="11:11">
      <c r="K9352" s="31" t="str">
        <f ca="1" t="shared" si="147"/>
        <v/>
      </c>
    </row>
    <row r="9353" customHeight="1" spans="11:11">
      <c r="K9353" s="31" t="str">
        <f ca="1" t="shared" si="147"/>
        <v/>
      </c>
    </row>
    <row r="9354" customHeight="1" spans="11:11">
      <c r="K9354" s="31" t="str">
        <f ca="1" t="shared" si="147"/>
        <v/>
      </c>
    </row>
    <row r="9355" customHeight="1" spans="11:11">
      <c r="K9355" s="31" t="str">
        <f ca="1" t="shared" si="147"/>
        <v/>
      </c>
    </row>
    <row r="9356" customHeight="1" spans="11:11">
      <c r="K9356" s="31" t="str">
        <f ca="1" t="shared" si="147"/>
        <v/>
      </c>
    </row>
    <row r="9357" customHeight="1" spans="11:11">
      <c r="K9357" s="31" t="str">
        <f ca="1" t="shared" si="147"/>
        <v/>
      </c>
    </row>
    <row r="9358" customHeight="1" spans="11:11">
      <c r="K9358" s="31" t="str">
        <f ca="1" t="shared" ref="K9358:K9421" si="148">IF(B9358="","",IF(AND(J9358&lt;&gt;"✔",I9358&lt;TODAY()),"已超期",""))</f>
        <v/>
      </c>
    </row>
    <row r="9359" customHeight="1" spans="11:11">
      <c r="K9359" s="31" t="str">
        <f ca="1" t="shared" si="148"/>
        <v/>
      </c>
    </row>
    <row r="9360" customHeight="1" spans="11:11">
      <c r="K9360" s="31" t="str">
        <f ca="1" t="shared" si="148"/>
        <v/>
      </c>
    </row>
    <row r="9361" customHeight="1" spans="11:11">
      <c r="K9361" s="31" t="str">
        <f ca="1" t="shared" si="148"/>
        <v/>
      </c>
    </row>
    <row r="9362" customHeight="1" spans="11:11">
      <c r="K9362" s="31" t="str">
        <f ca="1" t="shared" si="148"/>
        <v/>
      </c>
    </row>
    <row r="9363" customHeight="1" spans="11:11">
      <c r="K9363" s="31" t="str">
        <f ca="1" t="shared" si="148"/>
        <v/>
      </c>
    </row>
    <row r="9364" customHeight="1" spans="11:11">
      <c r="K9364" s="31" t="str">
        <f ca="1" t="shared" si="148"/>
        <v/>
      </c>
    </row>
    <row r="9365" customHeight="1" spans="11:11">
      <c r="K9365" s="31" t="str">
        <f ca="1" t="shared" si="148"/>
        <v/>
      </c>
    </row>
    <row r="9366" customHeight="1" spans="11:11">
      <c r="K9366" s="31" t="str">
        <f ca="1" t="shared" si="148"/>
        <v/>
      </c>
    </row>
    <row r="9367" customHeight="1" spans="11:11">
      <c r="K9367" s="31" t="str">
        <f ca="1" t="shared" si="148"/>
        <v/>
      </c>
    </row>
    <row r="9368" customHeight="1" spans="11:11">
      <c r="K9368" s="31" t="str">
        <f ca="1" t="shared" si="148"/>
        <v/>
      </c>
    </row>
    <row r="9369" customHeight="1" spans="11:11">
      <c r="K9369" s="31" t="str">
        <f ca="1" t="shared" si="148"/>
        <v/>
      </c>
    </row>
    <row r="9370" customHeight="1" spans="11:11">
      <c r="K9370" s="31" t="str">
        <f ca="1" t="shared" si="148"/>
        <v/>
      </c>
    </row>
    <row r="9371" customHeight="1" spans="11:11">
      <c r="K9371" s="31" t="str">
        <f ca="1" t="shared" si="148"/>
        <v/>
      </c>
    </row>
    <row r="9372" customHeight="1" spans="11:11">
      <c r="K9372" s="31" t="str">
        <f ca="1" t="shared" si="148"/>
        <v/>
      </c>
    </row>
    <row r="9373" customHeight="1" spans="11:11">
      <c r="K9373" s="31" t="str">
        <f ca="1" t="shared" si="148"/>
        <v/>
      </c>
    </row>
    <row r="9374" customHeight="1" spans="11:11">
      <c r="K9374" s="31" t="str">
        <f ca="1" t="shared" si="148"/>
        <v/>
      </c>
    </row>
    <row r="9375" customHeight="1" spans="11:11">
      <c r="K9375" s="31" t="str">
        <f ca="1" t="shared" si="148"/>
        <v/>
      </c>
    </row>
    <row r="9376" customHeight="1" spans="11:11">
      <c r="K9376" s="31" t="str">
        <f ca="1" t="shared" si="148"/>
        <v/>
      </c>
    </row>
    <row r="9377" customHeight="1" spans="11:11">
      <c r="K9377" s="31" t="str">
        <f ca="1" t="shared" si="148"/>
        <v/>
      </c>
    </row>
    <row r="9378" customHeight="1" spans="11:11">
      <c r="K9378" s="31" t="str">
        <f ca="1" t="shared" si="148"/>
        <v/>
      </c>
    </row>
    <row r="9379" customHeight="1" spans="11:11">
      <c r="K9379" s="31" t="str">
        <f ca="1" t="shared" si="148"/>
        <v/>
      </c>
    </row>
    <row r="9380" customHeight="1" spans="11:11">
      <c r="K9380" s="31" t="str">
        <f ca="1" t="shared" si="148"/>
        <v/>
      </c>
    </row>
    <row r="9381" customHeight="1" spans="11:11">
      <c r="K9381" s="31" t="str">
        <f ca="1" t="shared" si="148"/>
        <v/>
      </c>
    </row>
    <row r="9382" customHeight="1" spans="11:11">
      <c r="K9382" s="31" t="str">
        <f ca="1" t="shared" si="148"/>
        <v/>
      </c>
    </row>
    <row r="9383" customHeight="1" spans="11:11">
      <c r="K9383" s="31" t="str">
        <f ca="1" t="shared" si="148"/>
        <v/>
      </c>
    </row>
    <row r="9384" customHeight="1" spans="11:11">
      <c r="K9384" s="31" t="str">
        <f ca="1" t="shared" si="148"/>
        <v/>
      </c>
    </row>
    <row r="9385" customHeight="1" spans="11:11">
      <c r="K9385" s="31" t="str">
        <f ca="1" t="shared" si="148"/>
        <v/>
      </c>
    </row>
    <row r="9386" customHeight="1" spans="11:11">
      <c r="K9386" s="31" t="str">
        <f ca="1" t="shared" si="148"/>
        <v/>
      </c>
    </row>
    <row r="9387" customHeight="1" spans="11:11">
      <c r="K9387" s="31" t="str">
        <f ca="1" t="shared" si="148"/>
        <v/>
      </c>
    </row>
    <row r="9388" customHeight="1" spans="11:11">
      <c r="K9388" s="31" t="str">
        <f ca="1" t="shared" si="148"/>
        <v/>
      </c>
    </row>
    <row r="9389" customHeight="1" spans="11:11">
      <c r="K9389" s="31" t="str">
        <f ca="1" t="shared" si="148"/>
        <v/>
      </c>
    </row>
    <row r="9390" customHeight="1" spans="11:11">
      <c r="K9390" s="31" t="str">
        <f ca="1" t="shared" si="148"/>
        <v/>
      </c>
    </row>
    <row r="9391" customHeight="1" spans="11:11">
      <c r="K9391" s="31" t="str">
        <f ca="1" t="shared" si="148"/>
        <v/>
      </c>
    </row>
    <row r="9392" customHeight="1" spans="11:11">
      <c r="K9392" s="31" t="str">
        <f ca="1" t="shared" si="148"/>
        <v/>
      </c>
    </row>
    <row r="9393" customHeight="1" spans="11:11">
      <c r="K9393" s="31" t="str">
        <f ca="1" t="shared" si="148"/>
        <v/>
      </c>
    </row>
    <row r="9394" customHeight="1" spans="11:11">
      <c r="K9394" s="31" t="str">
        <f ca="1" t="shared" si="148"/>
        <v/>
      </c>
    </row>
    <row r="9395" customHeight="1" spans="11:11">
      <c r="K9395" s="31" t="str">
        <f ca="1" t="shared" si="148"/>
        <v/>
      </c>
    </row>
    <row r="9396" customHeight="1" spans="11:11">
      <c r="K9396" s="31" t="str">
        <f ca="1" t="shared" si="148"/>
        <v/>
      </c>
    </row>
    <row r="9397" customHeight="1" spans="11:11">
      <c r="K9397" s="31" t="str">
        <f ca="1" t="shared" si="148"/>
        <v/>
      </c>
    </row>
    <row r="9398" customHeight="1" spans="11:11">
      <c r="K9398" s="31" t="str">
        <f ca="1" t="shared" si="148"/>
        <v/>
      </c>
    </row>
    <row r="9399" customHeight="1" spans="11:11">
      <c r="K9399" s="31" t="str">
        <f ca="1" t="shared" si="148"/>
        <v/>
      </c>
    </row>
    <row r="9400" customHeight="1" spans="11:11">
      <c r="K9400" s="31" t="str">
        <f ca="1" t="shared" si="148"/>
        <v/>
      </c>
    </row>
    <row r="9401" customHeight="1" spans="11:11">
      <c r="K9401" s="31" t="str">
        <f ca="1" t="shared" si="148"/>
        <v/>
      </c>
    </row>
    <row r="9402" customHeight="1" spans="11:11">
      <c r="K9402" s="31" t="str">
        <f ca="1" t="shared" si="148"/>
        <v/>
      </c>
    </row>
    <row r="9403" customHeight="1" spans="11:11">
      <c r="K9403" s="31" t="str">
        <f ca="1" t="shared" si="148"/>
        <v/>
      </c>
    </row>
    <row r="9404" customHeight="1" spans="11:11">
      <c r="K9404" s="31" t="str">
        <f ca="1" t="shared" si="148"/>
        <v/>
      </c>
    </row>
    <row r="9405" customHeight="1" spans="11:11">
      <c r="K9405" s="31" t="str">
        <f ca="1" t="shared" si="148"/>
        <v/>
      </c>
    </row>
    <row r="9406" customHeight="1" spans="11:11">
      <c r="K9406" s="31" t="str">
        <f ca="1" t="shared" si="148"/>
        <v/>
      </c>
    </row>
    <row r="9407" customHeight="1" spans="11:11">
      <c r="K9407" s="31" t="str">
        <f ca="1" t="shared" si="148"/>
        <v/>
      </c>
    </row>
    <row r="9408" customHeight="1" spans="11:11">
      <c r="K9408" s="31" t="str">
        <f ca="1" t="shared" si="148"/>
        <v/>
      </c>
    </row>
    <row r="9409" customHeight="1" spans="11:11">
      <c r="K9409" s="31" t="str">
        <f ca="1" t="shared" si="148"/>
        <v/>
      </c>
    </row>
    <row r="9410" customHeight="1" spans="11:11">
      <c r="K9410" s="31" t="str">
        <f ca="1" t="shared" si="148"/>
        <v/>
      </c>
    </row>
    <row r="9411" customHeight="1" spans="11:11">
      <c r="K9411" s="31" t="str">
        <f ca="1" t="shared" si="148"/>
        <v/>
      </c>
    </row>
    <row r="9412" customHeight="1" spans="11:11">
      <c r="K9412" s="31" t="str">
        <f ca="1" t="shared" si="148"/>
        <v/>
      </c>
    </row>
    <row r="9413" customHeight="1" spans="11:11">
      <c r="K9413" s="31" t="str">
        <f ca="1" t="shared" si="148"/>
        <v/>
      </c>
    </row>
    <row r="9414" customHeight="1" spans="11:11">
      <c r="K9414" s="31" t="str">
        <f ca="1" t="shared" si="148"/>
        <v/>
      </c>
    </row>
    <row r="9415" customHeight="1" spans="11:11">
      <c r="K9415" s="31" t="str">
        <f ca="1" t="shared" si="148"/>
        <v/>
      </c>
    </row>
    <row r="9416" customHeight="1" spans="11:11">
      <c r="K9416" s="31" t="str">
        <f ca="1" t="shared" si="148"/>
        <v/>
      </c>
    </row>
    <row r="9417" customHeight="1" spans="11:11">
      <c r="K9417" s="31" t="str">
        <f ca="1" t="shared" si="148"/>
        <v/>
      </c>
    </row>
    <row r="9418" customHeight="1" spans="11:11">
      <c r="K9418" s="31" t="str">
        <f ca="1" t="shared" si="148"/>
        <v/>
      </c>
    </row>
    <row r="9419" customHeight="1" spans="11:11">
      <c r="K9419" s="31" t="str">
        <f ca="1" t="shared" si="148"/>
        <v/>
      </c>
    </row>
    <row r="9420" customHeight="1" spans="11:11">
      <c r="K9420" s="31" t="str">
        <f ca="1" t="shared" si="148"/>
        <v/>
      </c>
    </row>
    <row r="9421" customHeight="1" spans="11:11">
      <c r="K9421" s="31" t="str">
        <f ca="1" t="shared" si="148"/>
        <v/>
      </c>
    </row>
    <row r="9422" customHeight="1" spans="11:11">
      <c r="K9422" s="31" t="str">
        <f ca="1" t="shared" ref="K9422:K9485" si="149">IF(B9422="","",IF(AND(J9422&lt;&gt;"✔",I9422&lt;TODAY()),"已超期",""))</f>
        <v/>
      </c>
    </row>
    <row r="9423" customHeight="1" spans="11:11">
      <c r="K9423" s="31" t="str">
        <f ca="1" t="shared" si="149"/>
        <v/>
      </c>
    </row>
    <row r="9424" customHeight="1" spans="11:11">
      <c r="K9424" s="31" t="str">
        <f ca="1" t="shared" si="149"/>
        <v/>
      </c>
    </row>
    <row r="9425" customHeight="1" spans="11:11">
      <c r="K9425" s="31" t="str">
        <f ca="1" t="shared" si="149"/>
        <v/>
      </c>
    </row>
    <row r="9426" customHeight="1" spans="11:11">
      <c r="K9426" s="31" t="str">
        <f ca="1" t="shared" si="149"/>
        <v/>
      </c>
    </row>
    <row r="9427" customHeight="1" spans="11:11">
      <c r="K9427" s="31" t="str">
        <f ca="1" t="shared" si="149"/>
        <v/>
      </c>
    </row>
    <row r="9428" customHeight="1" spans="11:11">
      <c r="K9428" s="31" t="str">
        <f ca="1" t="shared" si="149"/>
        <v/>
      </c>
    </row>
    <row r="9429" customHeight="1" spans="11:11">
      <c r="K9429" s="31" t="str">
        <f ca="1" t="shared" si="149"/>
        <v/>
      </c>
    </row>
    <row r="9430" customHeight="1" spans="11:11">
      <c r="K9430" s="31" t="str">
        <f ca="1" t="shared" si="149"/>
        <v/>
      </c>
    </row>
    <row r="9431" customHeight="1" spans="11:11">
      <c r="K9431" s="31" t="str">
        <f ca="1" t="shared" si="149"/>
        <v/>
      </c>
    </row>
    <row r="9432" customHeight="1" spans="11:11">
      <c r="K9432" s="31" t="str">
        <f ca="1" t="shared" si="149"/>
        <v/>
      </c>
    </row>
    <row r="9433" customHeight="1" spans="11:11">
      <c r="K9433" s="31" t="str">
        <f ca="1" t="shared" si="149"/>
        <v/>
      </c>
    </row>
    <row r="9434" customHeight="1" spans="11:11">
      <c r="K9434" s="31" t="str">
        <f ca="1" t="shared" si="149"/>
        <v/>
      </c>
    </row>
    <row r="9435" customHeight="1" spans="11:11">
      <c r="K9435" s="31" t="str">
        <f ca="1" t="shared" si="149"/>
        <v/>
      </c>
    </row>
    <row r="9436" customHeight="1" spans="11:11">
      <c r="K9436" s="31" t="str">
        <f ca="1" t="shared" si="149"/>
        <v/>
      </c>
    </row>
    <row r="9437" customHeight="1" spans="11:11">
      <c r="K9437" s="31" t="str">
        <f ca="1" t="shared" si="149"/>
        <v/>
      </c>
    </row>
    <row r="9438" customHeight="1" spans="11:11">
      <c r="K9438" s="31" t="str">
        <f ca="1" t="shared" si="149"/>
        <v/>
      </c>
    </row>
    <row r="9439" customHeight="1" spans="11:11">
      <c r="K9439" s="31" t="str">
        <f ca="1" t="shared" si="149"/>
        <v/>
      </c>
    </row>
    <row r="9440" customHeight="1" spans="11:11">
      <c r="K9440" s="31" t="str">
        <f ca="1" t="shared" si="149"/>
        <v/>
      </c>
    </row>
    <row r="9441" customHeight="1" spans="11:11">
      <c r="K9441" s="31" t="str">
        <f ca="1" t="shared" si="149"/>
        <v/>
      </c>
    </row>
    <row r="9442" customHeight="1" spans="11:11">
      <c r="K9442" s="31" t="str">
        <f ca="1" t="shared" si="149"/>
        <v/>
      </c>
    </row>
    <row r="9443" customHeight="1" spans="11:11">
      <c r="K9443" s="31" t="str">
        <f ca="1" t="shared" si="149"/>
        <v/>
      </c>
    </row>
    <row r="9444" customHeight="1" spans="11:11">
      <c r="K9444" s="31" t="str">
        <f ca="1" t="shared" si="149"/>
        <v/>
      </c>
    </row>
    <row r="9445" customHeight="1" spans="11:11">
      <c r="K9445" s="31" t="str">
        <f ca="1" t="shared" si="149"/>
        <v/>
      </c>
    </row>
    <row r="9446" customHeight="1" spans="11:11">
      <c r="K9446" s="31" t="str">
        <f ca="1" t="shared" si="149"/>
        <v/>
      </c>
    </row>
    <row r="9447" customHeight="1" spans="11:11">
      <c r="K9447" s="31" t="str">
        <f ca="1" t="shared" si="149"/>
        <v/>
      </c>
    </row>
    <row r="9448" customHeight="1" spans="11:11">
      <c r="K9448" s="31" t="str">
        <f ca="1" t="shared" si="149"/>
        <v/>
      </c>
    </row>
    <row r="9449" customHeight="1" spans="11:11">
      <c r="K9449" s="31" t="str">
        <f ca="1" t="shared" si="149"/>
        <v/>
      </c>
    </row>
    <row r="9450" customHeight="1" spans="11:11">
      <c r="K9450" s="31" t="str">
        <f ca="1" t="shared" si="149"/>
        <v/>
      </c>
    </row>
    <row r="9451" customHeight="1" spans="11:11">
      <c r="K9451" s="31" t="str">
        <f ca="1" t="shared" si="149"/>
        <v/>
      </c>
    </row>
    <row r="9452" customHeight="1" spans="11:11">
      <c r="K9452" s="31" t="str">
        <f ca="1" t="shared" si="149"/>
        <v/>
      </c>
    </row>
    <row r="9453" customHeight="1" spans="11:11">
      <c r="K9453" s="31" t="str">
        <f ca="1" t="shared" si="149"/>
        <v/>
      </c>
    </row>
    <row r="9454" customHeight="1" spans="11:11">
      <c r="K9454" s="31" t="str">
        <f ca="1" t="shared" si="149"/>
        <v/>
      </c>
    </row>
    <row r="9455" customHeight="1" spans="11:11">
      <c r="K9455" s="31" t="str">
        <f ca="1" t="shared" si="149"/>
        <v/>
      </c>
    </row>
    <row r="9456" customHeight="1" spans="11:11">
      <c r="K9456" s="31" t="str">
        <f ca="1" t="shared" si="149"/>
        <v/>
      </c>
    </row>
    <row r="9457" customHeight="1" spans="11:11">
      <c r="K9457" s="31" t="str">
        <f ca="1" t="shared" si="149"/>
        <v/>
      </c>
    </row>
    <row r="9458" customHeight="1" spans="11:11">
      <c r="K9458" s="31" t="str">
        <f ca="1" t="shared" si="149"/>
        <v/>
      </c>
    </row>
    <row r="9459" customHeight="1" spans="11:11">
      <c r="K9459" s="31" t="str">
        <f ca="1" t="shared" si="149"/>
        <v/>
      </c>
    </row>
    <row r="9460" customHeight="1" spans="11:11">
      <c r="K9460" s="31" t="str">
        <f ca="1" t="shared" si="149"/>
        <v/>
      </c>
    </row>
    <row r="9461" customHeight="1" spans="11:11">
      <c r="K9461" s="31" t="str">
        <f ca="1" t="shared" si="149"/>
        <v/>
      </c>
    </row>
    <row r="9462" customHeight="1" spans="11:11">
      <c r="K9462" s="31" t="str">
        <f ca="1" t="shared" si="149"/>
        <v/>
      </c>
    </row>
    <row r="9463" customHeight="1" spans="11:11">
      <c r="K9463" s="31" t="str">
        <f ca="1" t="shared" si="149"/>
        <v/>
      </c>
    </row>
    <row r="9464" customHeight="1" spans="11:11">
      <c r="K9464" s="31" t="str">
        <f ca="1" t="shared" si="149"/>
        <v/>
      </c>
    </row>
    <row r="9465" customHeight="1" spans="11:11">
      <c r="K9465" s="31" t="str">
        <f ca="1" t="shared" si="149"/>
        <v/>
      </c>
    </row>
    <row r="9466" customHeight="1" spans="11:11">
      <c r="K9466" s="31" t="str">
        <f ca="1" t="shared" si="149"/>
        <v/>
      </c>
    </row>
    <row r="9467" customHeight="1" spans="11:11">
      <c r="K9467" s="31" t="str">
        <f ca="1" t="shared" si="149"/>
        <v/>
      </c>
    </row>
    <row r="9468" customHeight="1" spans="11:11">
      <c r="K9468" s="31" t="str">
        <f ca="1" t="shared" si="149"/>
        <v/>
      </c>
    </row>
    <row r="9469" customHeight="1" spans="11:11">
      <c r="K9469" s="31" t="str">
        <f ca="1" t="shared" si="149"/>
        <v/>
      </c>
    </row>
    <row r="9470" customHeight="1" spans="11:11">
      <c r="K9470" s="31" t="str">
        <f ca="1" t="shared" si="149"/>
        <v/>
      </c>
    </row>
    <row r="9471" customHeight="1" spans="11:11">
      <c r="K9471" s="31" t="str">
        <f ca="1" t="shared" si="149"/>
        <v/>
      </c>
    </row>
    <row r="9472" customHeight="1" spans="11:11">
      <c r="K9472" s="31" t="str">
        <f ca="1" t="shared" si="149"/>
        <v/>
      </c>
    </row>
    <row r="9473" customHeight="1" spans="11:11">
      <c r="K9473" s="31" t="str">
        <f ca="1" t="shared" si="149"/>
        <v/>
      </c>
    </row>
    <row r="9474" customHeight="1" spans="11:11">
      <c r="K9474" s="31" t="str">
        <f ca="1" t="shared" si="149"/>
        <v/>
      </c>
    </row>
    <row r="9475" customHeight="1" spans="11:11">
      <c r="K9475" s="31" t="str">
        <f ca="1" t="shared" si="149"/>
        <v/>
      </c>
    </row>
    <row r="9476" customHeight="1" spans="11:11">
      <c r="K9476" s="31" t="str">
        <f ca="1" t="shared" si="149"/>
        <v/>
      </c>
    </row>
    <row r="9477" customHeight="1" spans="11:11">
      <c r="K9477" s="31" t="str">
        <f ca="1" t="shared" si="149"/>
        <v/>
      </c>
    </row>
    <row r="9478" customHeight="1" spans="11:11">
      <c r="K9478" s="31" t="str">
        <f ca="1" t="shared" si="149"/>
        <v/>
      </c>
    </row>
    <row r="9479" customHeight="1" spans="11:11">
      <c r="K9479" s="31" t="str">
        <f ca="1" t="shared" si="149"/>
        <v/>
      </c>
    </row>
    <row r="9480" customHeight="1" spans="11:11">
      <c r="K9480" s="31" t="str">
        <f ca="1" t="shared" si="149"/>
        <v/>
      </c>
    </row>
    <row r="9481" customHeight="1" spans="11:11">
      <c r="K9481" s="31" t="str">
        <f ca="1" t="shared" si="149"/>
        <v/>
      </c>
    </row>
    <row r="9482" customHeight="1" spans="11:11">
      <c r="K9482" s="31" t="str">
        <f ca="1" t="shared" si="149"/>
        <v/>
      </c>
    </row>
    <row r="9483" customHeight="1" spans="11:11">
      <c r="K9483" s="31" t="str">
        <f ca="1" t="shared" si="149"/>
        <v/>
      </c>
    </row>
    <row r="9484" customHeight="1" spans="11:11">
      <c r="K9484" s="31" t="str">
        <f ca="1" t="shared" si="149"/>
        <v/>
      </c>
    </row>
    <row r="9485" customHeight="1" spans="11:11">
      <c r="K9485" s="31" t="str">
        <f ca="1" t="shared" si="149"/>
        <v/>
      </c>
    </row>
    <row r="9486" customHeight="1" spans="11:11">
      <c r="K9486" s="31" t="str">
        <f ca="1" t="shared" ref="K9486:K9549" si="150">IF(B9486="","",IF(AND(J9486&lt;&gt;"✔",I9486&lt;TODAY()),"已超期",""))</f>
        <v/>
      </c>
    </row>
    <row r="9487" customHeight="1" spans="11:11">
      <c r="K9487" s="31" t="str">
        <f ca="1" t="shared" si="150"/>
        <v/>
      </c>
    </row>
    <row r="9488" customHeight="1" spans="11:11">
      <c r="K9488" s="31" t="str">
        <f ca="1" t="shared" si="150"/>
        <v/>
      </c>
    </row>
    <row r="9489" customHeight="1" spans="11:11">
      <c r="K9489" s="31" t="str">
        <f ca="1" t="shared" si="150"/>
        <v/>
      </c>
    </row>
    <row r="9490" customHeight="1" spans="11:11">
      <c r="K9490" s="31" t="str">
        <f ca="1" t="shared" si="150"/>
        <v/>
      </c>
    </row>
    <row r="9491" customHeight="1" spans="11:11">
      <c r="K9491" s="31" t="str">
        <f ca="1" t="shared" si="150"/>
        <v/>
      </c>
    </row>
    <row r="9492" customHeight="1" spans="11:11">
      <c r="K9492" s="31" t="str">
        <f ca="1" t="shared" si="150"/>
        <v/>
      </c>
    </row>
    <row r="9493" customHeight="1" spans="11:11">
      <c r="K9493" s="31" t="str">
        <f ca="1" t="shared" si="150"/>
        <v/>
      </c>
    </row>
    <row r="9494" customHeight="1" spans="11:11">
      <c r="K9494" s="31" t="str">
        <f ca="1" t="shared" si="150"/>
        <v/>
      </c>
    </row>
    <row r="9495" customHeight="1" spans="11:11">
      <c r="K9495" s="31" t="str">
        <f ca="1" t="shared" si="150"/>
        <v/>
      </c>
    </row>
    <row r="9496" customHeight="1" spans="11:11">
      <c r="K9496" s="31" t="str">
        <f ca="1" t="shared" si="150"/>
        <v/>
      </c>
    </row>
    <row r="9497" customHeight="1" spans="11:11">
      <c r="K9497" s="31" t="str">
        <f ca="1" t="shared" si="150"/>
        <v/>
      </c>
    </row>
    <row r="9498" customHeight="1" spans="11:11">
      <c r="K9498" s="31" t="str">
        <f ca="1" t="shared" si="150"/>
        <v/>
      </c>
    </row>
    <row r="9499" customHeight="1" spans="11:11">
      <c r="K9499" s="31" t="str">
        <f ca="1" t="shared" si="150"/>
        <v/>
      </c>
    </row>
    <row r="9500" customHeight="1" spans="11:11">
      <c r="K9500" s="31" t="str">
        <f ca="1" t="shared" si="150"/>
        <v/>
      </c>
    </row>
    <row r="9501" customHeight="1" spans="11:11">
      <c r="K9501" s="31" t="str">
        <f ca="1" t="shared" si="150"/>
        <v/>
      </c>
    </row>
    <row r="9502" customHeight="1" spans="11:11">
      <c r="K9502" s="31" t="str">
        <f ca="1" t="shared" si="150"/>
        <v/>
      </c>
    </row>
    <row r="9503" customHeight="1" spans="11:11">
      <c r="K9503" s="31" t="str">
        <f ca="1" t="shared" si="150"/>
        <v/>
      </c>
    </row>
    <row r="9504" customHeight="1" spans="11:11">
      <c r="K9504" s="31" t="str">
        <f ca="1" t="shared" si="150"/>
        <v/>
      </c>
    </row>
    <row r="9505" customHeight="1" spans="11:11">
      <c r="K9505" s="31" t="str">
        <f ca="1" t="shared" si="150"/>
        <v/>
      </c>
    </row>
    <row r="9506" customHeight="1" spans="11:11">
      <c r="K9506" s="31" t="str">
        <f ca="1" t="shared" si="150"/>
        <v/>
      </c>
    </row>
    <row r="9507" customHeight="1" spans="11:11">
      <c r="K9507" s="31" t="str">
        <f ca="1" t="shared" si="150"/>
        <v/>
      </c>
    </row>
    <row r="9508" customHeight="1" spans="11:11">
      <c r="K9508" s="31" t="str">
        <f ca="1" t="shared" si="150"/>
        <v/>
      </c>
    </row>
    <row r="9509" customHeight="1" spans="11:11">
      <c r="K9509" s="31" t="str">
        <f ca="1" t="shared" si="150"/>
        <v/>
      </c>
    </row>
    <row r="9510" customHeight="1" spans="11:11">
      <c r="K9510" s="31" t="str">
        <f ca="1" t="shared" si="150"/>
        <v/>
      </c>
    </row>
    <row r="9511" customHeight="1" spans="11:11">
      <c r="K9511" s="31" t="str">
        <f ca="1" t="shared" si="150"/>
        <v/>
      </c>
    </row>
    <row r="9512" customHeight="1" spans="11:11">
      <c r="K9512" s="31" t="str">
        <f ca="1" t="shared" si="150"/>
        <v/>
      </c>
    </row>
    <row r="9513" customHeight="1" spans="11:11">
      <c r="K9513" s="31" t="str">
        <f ca="1" t="shared" si="150"/>
        <v/>
      </c>
    </row>
    <row r="9514" customHeight="1" spans="11:11">
      <c r="K9514" s="31" t="str">
        <f ca="1" t="shared" si="150"/>
        <v/>
      </c>
    </row>
    <row r="9515" customHeight="1" spans="11:11">
      <c r="K9515" s="31" t="str">
        <f ca="1" t="shared" si="150"/>
        <v/>
      </c>
    </row>
    <row r="9516" customHeight="1" spans="11:11">
      <c r="K9516" s="31" t="str">
        <f ca="1" t="shared" si="150"/>
        <v/>
      </c>
    </row>
    <row r="9517" customHeight="1" spans="11:11">
      <c r="K9517" s="31" t="str">
        <f ca="1" t="shared" si="150"/>
        <v/>
      </c>
    </row>
    <row r="9518" customHeight="1" spans="11:11">
      <c r="K9518" s="31" t="str">
        <f ca="1" t="shared" si="150"/>
        <v/>
      </c>
    </row>
    <row r="9519" customHeight="1" spans="11:11">
      <c r="K9519" s="31" t="str">
        <f ca="1" t="shared" si="150"/>
        <v/>
      </c>
    </row>
    <row r="9520" customHeight="1" spans="11:11">
      <c r="K9520" s="31" t="str">
        <f ca="1" t="shared" si="150"/>
        <v/>
      </c>
    </row>
    <row r="9521" customHeight="1" spans="11:11">
      <c r="K9521" s="31" t="str">
        <f ca="1" t="shared" si="150"/>
        <v/>
      </c>
    </row>
    <row r="9522" customHeight="1" spans="11:11">
      <c r="K9522" s="31" t="str">
        <f ca="1" t="shared" si="150"/>
        <v/>
      </c>
    </row>
    <row r="9523" customHeight="1" spans="11:11">
      <c r="K9523" s="31" t="str">
        <f ca="1" t="shared" si="150"/>
        <v/>
      </c>
    </row>
    <row r="9524" customHeight="1" spans="11:11">
      <c r="K9524" s="31" t="str">
        <f ca="1" t="shared" si="150"/>
        <v/>
      </c>
    </row>
    <row r="9525" customHeight="1" spans="11:11">
      <c r="K9525" s="31" t="str">
        <f ca="1" t="shared" si="150"/>
        <v/>
      </c>
    </row>
    <row r="9526" customHeight="1" spans="11:11">
      <c r="K9526" s="31" t="str">
        <f ca="1" t="shared" si="150"/>
        <v/>
      </c>
    </row>
    <row r="9527" customHeight="1" spans="11:11">
      <c r="K9527" s="31" t="str">
        <f ca="1" t="shared" si="150"/>
        <v/>
      </c>
    </row>
    <row r="9528" customHeight="1" spans="11:11">
      <c r="K9528" s="31" t="str">
        <f ca="1" t="shared" si="150"/>
        <v/>
      </c>
    </row>
    <row r="9529" customHeight="1" spans="11:11">
      <c r="K9529" s="31" t="str">
        <f ca="1" t="shared" si="150"/>
        <v/>
      </c>
    </row>
    <row r="9530" customHeight="1" spans="11:11">
      <c r="K9530" s="31" t="str">
        <f ca="1" t="shared" si="150"/>
        <v/>
      </c>
    </row>
    <row r="9531" customHeight="1" spans="11:11">
      <c r="K9531" s="31" t="str">
        <f ca="1" t="shared" si="150"/>
        <v/>
      </c>
    </row>
    <row r="9532" customHeight="1" spans="11:11">
      <c r="K9532" s="31" t="str">
        <f ca="1" t="shared" si="150"/>
        <v/>
      </c>
    </row>
    <row r="9533" customHeight="1" spans="11:11">
      <c r="K9533" s="31" t="str">
        <f ca="1" t="shared" si="150"/>
        <v/>
      </c>
    </row>
    <row r="9534" customHeight="1" spans="11:11">
      <c r="K9534" s="31" t="str">
        <f ca="1" t="shared" si="150"/>
        <v/>
      </c>
    </row>
    <row r="9535" customHeight="1" spans="11:11">
      <c r="K9535" s="31" t="str">
        <f ca="1" t="shared" si="150"/>
        <v/>
      </c>
    </row>
    <row r="9536" customHeight="1" spans="11:11">
      <c r="K9536" s="31" t="str">
        <f ca="1" t="shared" si="150"/>
        <v/>
      </c>
    </row>
    <row r="9537" customHeight="1" spans="11:11">
      <c r="K9537" s="31" t="str">
        <f ca="1" t="shared" si="150"/>
        <v/>
      </c>
    </row>
    <row r="9538" customHeight="1" spans="11:11">
      <c r="K9538" s="31" t="str">
        <f ca="1" t="shared" si="150"/>
        <v/>
      </c>
    </row>
    <row r="9539" customHeight="1" spans="11:11">
      <c r="K9539" s="31" t="str">
        <f ca="1" t="shared" si="150"/>
        <v/>
      </c>
    </row>
    <row r="9540" customHeight="1" spans="11:11">
      <c r="K9540" s="31" t="str">
        <f ca="1" t="shared" si="150"/>
        <v/>
      </c>
    </row>
    <row r="9541" customHeight="1" spans="11:11">
      <c r="K9541" s="31" t="str">
        <f ca="1" t="shared" si="150"/>
        <v/>
      </c>
    </row>
    <row r="9542" customHeight="1" spans="11:11">
      <c r="K9542" s="31" t="str">
        <f ca="1" t="shared" si="150"/>
        <v/>
      </c>
    </row>
    <row r="9543" customHeight="1" spans="11:11">
      <c r="K9543" s="31" t="str">
        <f ca="1" t="shared" si="150"/>
        <v/>
      </c>
    </row>
    <row r="9544" customHeight="1" spans="11:11">
      <c r="K9544" s="31" t="str">
        <f ca="1" t="shared" si="150"/>
        <v/>
      </c>
    </row>
    <row r="9545" customHeight="1" spans="11:11">
      <c r="K9545" s="31" t="str">
        <f ca="1" t="shared" si="150"/>
        <v/>
      </c>
    </row>
    <row r="9546" customHeight="1" spans="11:11">
      <c r="K9546" s="31" t="str">
        <f ca="1" t="shared" si="150"/>
        <v/>
      </c>
    </row>
    <row r="9547" customHeight="1" spans="11:11">
      <c r="K9547" s="31" t="str">
        <f ca="1" t="shared" si="150"/>
        <v/>
      </c>
    </row>
    <row r="9548" customHeight="1" spans="11:11">
      <c r="K9548" s="31" t="str">
        <f ca="1" t="shared" si="150"/>
        <v/>
      </c>
    </row>
    <row r="9549" customHeight="1" spans="11:11">
      <c r="K9549" s="31" t="str">
        <f ca="1" t="shared" si="150"/>
        <v/>
      </c>
    </row>
    <row r="9550" customHeight="1" spans="11:11">
      <c r="K9550" s="31" t="str">
        <f ca="1" t="shared" ref="K9550:K9613" si="151">IF(B9550="","",IF(AND(J9550&lt;&gt;"✔",I9550&lt;TODAY()),"已超期",""))</f>
        <v/>
      </c>
    </row>
    <row r="9551" customHeight="1" spans="11:11">
      <c r="K9551" s="31" t="str">
        <f ca="1" t="shared" si="151"/>
        <v/>
      </c>
    </row>
    <row r="9552" customHeight="1" spans="11:11">
      <c r="K9552" s="31" t="str">
        <f ca="1" t="shared" si="151"/>
        <v/>
      </c>
    </row>
    <row r="9553" customHeight="1" spans="11:11">
      <c r="K9553" s="31" t="str">
        <f ca="1" t="shared" si="151"/>
        <v/>
      </c>
    </row>
    <row r="9554" customHeight="1" spans="11:11">
      <c r="K9554" s="31" t="str">
        <f ca="1" t="shared" si="151"/>
        <v/>
      </c>
    </row>
    <row r="9555" customHeight="1" spans="11:11">
      <c r="K9555" s="31" t="str">
        <f ca="1" t="shared" si="151"/>
        <v/>
      </c>
    </row>
    <row r="9556" customHeight="1" spans="11:11">
      <c r="K9556" s="31" t="str">
        <f ca="1" t="shared" si="151"/>
        <v/>
      </c>
    </row>
    <row r="9557" customHeight="1" spans="11:11">
      <c r="K9557" s="31" t="str">
        <f ca="1" t="shared" si="151"/>
        <v/>
      </c>
    </row>
    <row r="9558" customHeight="1" spans="11:11">
      <c r="K9558" s="31" t="str">
        <f ca="1" t="shared" si="151"/>
        <v/>
      </c>
    </row>
    <row r="9559" customHeight="1" spans="11:11">
      <c r="K9559" s="31" t="str">
        <f ca="1" t="shared" si="151"/>
        <v/>
      </c>
    </row>
    <row r="9560" customHeight="1" spans="11:11">
      <c r="K9560" s="31" t="str">
        <f ca="1" t="shared" si="151"/>
        <v/>
      </c>
    </row>
    <row r="9561" customHeight="1" spans="11:11">
      <c r="K9561" s="31" t="str">
        <f ca="1" t="shared" si="151"/>
        <v/>
      </c>
    </row>
    <row r="9562" customHeight="1" spans="11:11">
      <c r="K9562" s="31" t="str">
        <f ca="1" t="shared" si="151"/>
        <v/>
      </c>
    </row>
    <row r="9563" customHeight="1" spans="11:11">
      <c r="K9563" s="31" t="str">
        <f ca="1" t="shared" si="151"/>
        <v/>
      </c>
    </row>
    <row r="9564" customHeight="1" spans="11:11">
      <c r="K9564" s="31" t="str">
        <f ca="1" t="shared" si="151"/>
        <v/>
      </c>
    </row>
    <row r="9565" customHeight="1" spans="11:11">
      <c r="K9565" s="31" t="str">
        <f ca="1" t="shared" si="151"/>
        <v/>
      </c>
    </row>
    <row r="9566" customHeight="1" spans="11:11">
      <c r="K9566" s="31" t="str">
        <f ca="1" t="shared" si="151"/>
        <v/>
      </c>
    </row>
    <row r="9567" customHeight="1" spans="11:11">
      <c r="K9567" s="31" t="str">
        <f ca="1" t="shared" si="151"/>
        <v/>
      </c>
    </row>
    <row r="9568" customHeight="1" spans="11:11">
      <c r="K9568" s="31" t="str">
        <f ca="1" t="shared" si="151"/>
        <v/>
      </c>
    </row>
    <row r="9569" customHeight="1" spans="11:11">
      <c r="K9569" s="31" t="str">
        <f ca="1" t="shared" si="151"/>
        <v/>
      </c>
    </row>
    <row r="9570" customHeight="1" spans="11:11">
      <c r="K9570" s="31" t="str">
        <f ca="1" t="shared" si="151"/>
        <v/>
      </c>
    </row>
    <row r="9571" customHeight="1" spans="11:11">
      <c r="K9571" s="31" t="str">
        <f ca="1" t="shared" si="151"/>
        <v/>
      </c>
    </row>
    <row r="9572" customHeight="1" spans="11:11">
      <c r="K9572" s="31" t="str">
        <f ca="1" t="shared" si="151"/>
        <v/>
      </c>
    </row>
    <row r="9573" customHeight="1" spans="11:11">
      <c r="K9573" s="31" t="str">
        <f ca="1" t="shared" si="151"/>
        <v/>
      </c>
    </row>
    <row r="9574" customHeight="1" spans="11:11">
      <c r="K9574" s="31" t="str">
        <f ca="1" t="shared" si="151"/>
        <v/>
      </c>
    </row>
    <row r="9575" customHeight="1" spans="11:11">
      <c r="K9575" s="31" t="str">
        <f ca="1" t="shared" si="151"/>
        <v/>
      </c>
    </row>
    <row r="9576" customHeight="1" spans="11:11">
      <c r="K9576" s="31" t="str">
        <f ca="1" t="shared" si="151"/>
        <v/>
      </c>
    </row>
    <row r="9577" customHeight="1" spans="11:11">
      <c r="K9577" s="31" t="str">
        <f ca="1" t="shared" si="151"/>
        <v/>
      </c>
    </row>
    <row r="9578" customHeight="1" spans="11:11">
      <c r="K9578" s="31" t="str">
        <f ca="1" t="shared" si="151"/>
        <v/>
      </c>
    </row>
    <row r="9579" customHeight="1" spans="11:11">
      <c r="K9579" s="31" t="str">
        <f ca="1" t="shared" si="151"/>
        <v/>
      </c>
    </row>
    <row r="9580" customHeight="1" spans="11:11">
      <c r="K9580" s="31" t="str">
        <f ca="1" t="shared" si="151"/>
        <v/>
      </c>
    </row>
    <row r="9581" customHeight="1" spans="11:11">
      <c r="K9581" s="31" t="str">
        <f ca="1" t="shared" si="151"/>
        <v/>
      </c>
    </row>
    <row r="9582" customHeight="1" spans="11:11">
      <c r="K9582" s="31" t="str">
        <f ca="1" t="shared" si="151"/>
        <v/>
      </c>
    </row>
    <row r="9583" customHeight="1" spans="11:11">
      <c r="K9583" s="31" t="str">
        <f ca="1" t="shared" si="151"/>
        <v/>
      </c>
    </row>
    <row r="9584" customHeight="1" spans="11:11">
      <c r="K9584" s="31" t="str">
        <f ca="1" t="shared" si="151"/>
        <v/>
      </c>
    </row>
    <row r="9585" customHeight="1" spans="11:11">
      <c r="K9585" s="31" t="str">
        <f ca="1" t="shared" si="151"/>
        <v/>
      </c>
    </row>
    <row r="9586" customHeight="1" spans="11:11">
      <c r="K9586" s="31" t="str">
        <f ca="1" t="shared" si="151"/>
        <v/>
      </c>
    </row>
    <row r="9587" customHeight="1" spans="11:11">
      <c r="K9587" s="31" t="str">
        <f ca="1" t="shared" si="151"/>
        <v/>
      </c>
    </row>
    <row r="9588" customHeight="1" spans="11:11">
      <c r="K9588" s="31" t="str">
        <f ca="1" t="shared" si="151"/>
        <v/>
      </c>
    </row>
    <row r="9589" customHeight="1" spans="11:11">
      <c r="K9589" s="31" t="str">
        <f ca="1" t="shared" si="151"/>
        <v/>
      </c>
    </row>
    <row r="9590" customHeight="1" spans="11:11">
      <c r="K9590" s="31" t="str">
        <f ca="1" t="shared" si="151"/>
        <v/>
      </c>
    </row>
    <row r="9591" customHeight="1" spans="11:11">
      <c r="K9591" s="31" t="str">
        <f ca="1" t="shared" si="151"/>
        <v/>
      </c>
    </row>
    <row r="9592" customHeight="1" spans="11:11">
      <c r="K9592" s="31" t="str">
        <f ca="1" t="shared" si="151"/>
        <v/>
      </c>
    </row>
    <row r="9593" customHeight="1" spans="11:11">
      <c r="K9593" s="31" t="str">
        <f ca="1" t="shared" si="151"/>
        <v/>
      </c>
    </row>
    <row r="9594" customHeight="1" spans="11:11">
      <c r="K9594" s="31" t="str">
        <f ca="1" t="shared" si="151"/>
        <v/>
      </c>
    </row>
    <row r="9595" customHeight="1" spans="11:11">
      <c r="K9595" s="31" t="str">
        <f ca="1" t="shared" si="151"/>
        <v/>
      </c>
    </row>
    <row r="9596" customHeight="1" spans="11:11">
      <c r="K9596" s="31" t="str">
        <f ca="1" t="shared" si="151"/>
        <v/>
      </c>
    </row>
    <row r="9597" customHeight="1" spans="11:11">
      <c r="K9597" s="31" t="str">
        <f ca="1" t="shared" si="151"/>
        <v/>
      </c>
    </row>
    <row r="9598" customHeight="1" spans="11:11">
      <c r="K9598" s="31" t="str">
        <f ca="1" t="shared" si="151"/>
        <v/>
      </c>
    </row>
    <row r="9599" customHeight="1" spans="11:11">
      <c r="K9599" s="31" t="str">
        <f ca="1" t="shared" si="151"/>
        <v/>
      </c>
    </row>
    <row r="9600" customHeight="1" spans="11:11">
      <c r="K9600" s="31" t="str">
        <f ca="1" t="shared" si="151"/>
        <v/>
      </c>
    </row>
    <row r="9601" customHeight="1" spans="11:11">
      <c r="K9601" s="31" t="str">
        <f ca="1" t="shared" si="151"/>
        <v/>
      </c>
    </row>
    <row r="9602" customHeight="1" spans="11:11">
      <c r="K9602" s="31" t="str">
        <f ca="1" t="shared" si="151"/>
        <v/>
      </c>
    </row>
    <row r="9603" customHeight="1" spans="11:11">
      <c r="K9603" s="31" t="str">
        <f ca="1" t="shared" si="151"/>
        <v/>
      </c>
    </row>
    <row r="9604" customHeight="1" spans="11:11">
      <c r="K9604" s="31" t="str">
        <f ca="1" t="shared" si="151"/>
        <v/>
      </c>
    </row>
    <row r="9605" customHeight="1" spans="11:11">
      <c r="K9605" s="31" t="str">
        <f ca="1" t="shared" si="151"/>
        <v/>
      </c>
    </row>
    <row r="9606" customHeight="1" spans="11:11">
      <c r="K9606" s="31" t="str">
        <f ca="1" t="shared" si="151"/>
        <v/>
      </c>
    </row>
    <row r="9607" customHeight="1" spans="11:11">
      <c r="K9607" s="31" t="str">
        <f ca="1" t="shared" si="151"/>
        <v/>
      </c>
    </row>
    <row r="9608" customHeight="1" spans="11:11">
      <c r="K9608" s="31" t="str">
        <f ca="1" t="shared" si="151"/>
        <v/>
      </c>
    </row>
    <row r="9609" customHeight="1" spans="11:11">
      <c r="K9609" s="31" t="str">
        <f ca="1" t="shared" si="151"/>
        <v/>
      </c>
    </row>
    <row r="9610" customHeight="1" spans="11:11">
      <c r="K9610" s="31" t="str">
        <f ca="1" t="shared" si="151"/>
        <v/>
      </c>
    </row>
    <row r="9611" customHeight="1" spans="11:11">
      <c r="K9611" s="31" t="str">
        <f ca="1" t="shared" si="151"/>
        <v/>
      </c>
    </row>
    <row r="9612" customHeight="1" spans="11:11">
      <c r="K9612" s="31" t="str">
        <f ca="1" t="shared" si="151"/>
        <v/>
      </c>
    </row>
    <row r="9613" customHeight="1" spans="11:11">
      <c r="K9613" s="31" t="str">
        <f ca="1" t="shared" si="151"/>
        <v/>
      </c>
    </row>
    <row r="9614" customHeight="1" spans="11:11">
      <c r="K9614" s="31" t="str">
        <f ca="1" t="shared" ref="K9614:K9677" si="152">IF(B9614="","",IF(AND(J9614&lt;&gt;"✔",I9614&lt;TODAY()),"已超期",""))</f>
        <v/>
      </c>
    </row>
    <row r="9615" customHeight="1" spans="11:11">
      <c r="K9615" s="31" t="str">
        <f ca="1" t="shared" si="152"/>
        <v/>
      </c>
    </row>
    <row r="9616" customHeight="1" spans="11:11">
      <c r="K9616" s="31" t="str">
        <f ca="1" t="shared" si="152"/>
        <v/>
      </c>
    </row>
    <row r="9617" customHeight="1" spans="11:11">
      <c r="K9617" s="31" t="str">
        <f ca="1" t="shared" si="152"/>
        <v/>
      </c>
    </row>
    <row r="9618" customHeight="1" spans="11:11">
      <c r="K9618" s="31" t="str">
        <f ca="1" t="shared" si="152"/>
        <v/>
      </c>
    </row>
    <row r="9619" customHeight="1" spans="11:11">
      <c r="K9619" s="31" t="str">
        <f ca="1" t="shared" si="152"/>
        <v/>
      </c>
    </row>
    <row r="9620" customHeight="1" spans="11:11">
      <c r="K9620" s="31" t="str">
        <f ca="1" t="shared" si="152"/>
        <v/>
      </c>
    </row>
    <row r="9621" customHeight="1" spans="11:11">
      <c r="K9621" s="31" t="str">
        <f ca="1" t="shared" si="152"/>
        <v/>
      </c>
    </row>
    <row r="9622" customHeight="1" spans="11:11">
      <c r="K9622" s="31" t="str">
        <f ca="1" t="shared" si="152"/>
        <v/>
      </c>
    </row>
    <row r="9623" customHeight="1" spans="11:11">
      <c r="K9623" s="31" t="str">
        <f ca="1" t="shared" si="152"/>
        <v/>
      </c>
    </row>
    <row r="9624" customHeight="1" spans="11:11">
      <c r="K9624" s="31" t="str">
        <f ca="1" t="shared" si="152"/>
        <v/>
      </c>
    </row>
    <row r="9625" customHeight="1" spans="11:11">
      <c r="K9625" s="31" t="str">
        <f ca="1" t="shared" si="152"/>
        <v/>
      </c>
    </row>
    <row r="9626" customHeight="1" spans="11:11">
      <c r="K9626" s="31" t="str">
        <f ca="1" t="shared" si="152"/>
        <v/>
      </c>
    </row>
    <row r="9627" customHeight="1" spans="11:11">
      <c r="K9627" s="31" t="str">
        <f ca="1" t="shared" si="152"/>
        <v/>
      </c>
    </row>
    <row r="9628" customHeight="1" spans="11:11">
      <c r="K9628" s="31" t="str">
        <f ca="1" t="shared" si="152"/>
        <v/>
      </c>
    </row>
    <row r="9629" customHeight="1" spans="11:11">
      <c r="K9629" s="31" t="str">
        <f ca="1" t="shared" si="152"/>
        <v/>
      </c>
    </row>
    <row r="9630" customHeight="1" spans="11:11">
      <c r="K9630" s="31" t="str">
        <f ca="1" t="shared" si="152"/>
        <v/>
      </c>
    </row>
    <row r="9631" customHeight="1" spans="11:11">
      <c r="K9631" s="31" t="str">
        <f ca="1" t="shared" si="152"/>
        <v/>
      </c>
    </row>
    <row r="9632" customHeight="1" spans="11:11">
      <c r="K9632" s="31" t="str">
        <f ca="1" t="shared" si="152"/>
        <v/>
      </c>
    </row>
    <row r="9633" customHeight="1" spans="11:11">
      <c r="K9633" s="31" t="str">
        <f ca="1" t="shared" si="152"/>
        <v/>
      </c>
    </row>
    <row r="9634" customHeight="1" spans="11:11">
      <c r="K9634" s="31" t="str">
        <f ca="1" t="shared" si="152"/>
        <v/>
      </c>
    </row>
    <row r="9635" customHeight="1" spans="11:11">
      <c r="K9635" s="31" t="str">
        <f ca="1" t="shared" si="152"/>
        <v/>
      </c>
    </row>
    <row r="9636" customHeight="1" spans="11:11">
      <c r="K9636" s="31" t="str">
        <f ca="1" t="shared" si="152"/>
        <v/>
      </c>
    </row>
    <row r="9637" customHeight="1" spans="11:11">
      <c r="K9637" s="31" t="str">
        <f ca="1" t="shared" si="152"/>
        <v/>
      </c>
    </row>
    <row r="9638" customHeight="1" spans="11:11">
      <c r="K9638" s="31" t="str">
        <f ca="1" t="shared" si="152"/>
        <v/>
      </c>
    </row>
    <row r="9639" customHeight="1" spans="11:11">
      <c r="K9639" s="31" t="str">
        <f ca="1" t="shared" si="152"/>
        <v/>
      </c>
    </row>
    <row r="9640" customHeight="1" spans="11:11">
      <c r="K9640" s="31" t="str">
        <f ca="1" t="shared" si="152"/>
        <v/>
      </c>
    </row>
    <row r="9641" customHeight="1" spans="11:11">
      <c r="K9641" s="31" t="str">
        <f ca="1" t="shared" si="152"/>
        <v/>
      </c>
    </row>
    <row r="9642" customHeight="1" spans="11:11">
      <c r="K9642" s="31" t="str">
        <f ca="1" t="shared" si="152"/>
        <v/>
      </c>
    </row>
    <row r="9643" customHeight="1" spans="11:11">
      <c r="K9643" s="31" t="str">
        <f ca="1" t="shared" si="152"/>
        <v/>
      </c>
    </row>
    <row r="9644" customHeight="1" spans="11:11">
      <c r="K9644" s="31" t="str">
        <f ca="1" t="shared" si="152"/>
        <v/>
      </c>
    </row>
    <row r="9645" customHeight="1" spans="11:11">
      <c r="K9645" s="31" t="str">
        <f ca="1" t="shared" si="152"/>
        <v/>
      </c>
    </row>
    <row r="9646" customHeight="1" spans="11:11">
      <c r="K9646" s="31" t="str">
        <f ca="1" t="shared" si="152"/>
        <v/>
      </c>
    </row>
    <row r="9647" customHeight="1" spans="11:11">
      <c r="K9647" s="31" t="str">
        <f ca="1" t="shared" si="152"/>
        <v/>
      </c>
    </row>
    <row r="9648" customHeight="1" spans="11:11">
      <c r="K9648" s="31" t="str">
        <f ca="1" t="shared" si="152"/>
        <v/>
      </c>
    </row>
    <row r="9649" customHeight="1" spans="11:11">
      <c r="K9649" s="31" t="str">
        <f ca="1" t="shared" si="152"/>
        <v/>
      </c>
    </row>
    <row r="9650" customHeight="1" spans="11:11">
      <c r="K9650" s="31" t="str">
        <f ca="1" t="shared" si="152"/>
        <v/>
      </c>
    </row>
    <row r="9651" customHeight="1" spans="11:11">
      <c r="K9651" s="31" t="str">
        <f ca="1" t="shared" si="152"/>
        <v/>
      </c>
    </row>
    <row r="9652" customHeight="1" spans="11:11">
      <c r="K9652" s="31" t="str">
        <f ca="1" t="shared" si="152"/>
        <v/>
      </c>
    </row>
    <row r="9653" customHeight="1" spans="11:11">
      <c r="K9653" s="31" t="str">
        <f ca="1" t="shared" si="152"/>
        <v/>
      </c>
    </row>
    <row r="9654" customHeight="1" spans="11:11">
      <c r="K9654" s="31" t="str">
        <f ca="1" t="shared" si="152"/>
        <v/>
      </c>
    </row>
    <row r="9655" customHeight="1" spans="11:11">
      <c r="K9655" s="31" t="str">
        <f ca="1" t="shared" si="152"/>
        <v/>
      </c>
    </row>
    <row r="9656" customHeight="1" spans="11:11">
      <c r="K9656" s="31" t="str">
        <f ca="1" t="shared" si="152"/>
        <v/>
      </c>
    </row>
    <row r="9657" customHeight="1" spans="11:11">
      <c r="K9657" s="31" t="str">
        <f ca="1" t="shared" si="152"/>
        <v/>
      </c>
    </row>
    <row r="9658" customHeight="1" spans="11:11">
      <c r="K9658" s="31" t="str">
        <f ca="1" t="shared" si="152"/>
        <v/>
      </c>
    </row>
    <row r="9659" customHeight="1" spans="11:11">
      <c r="K9659" s="31" t="str">
        <f ca="1" t="shared" si="152"/>
        <v/>
      </c>
    </row>
    <row r="9660" customHeight="1" spans="11:11">
      <c r="K9660" s="31" t="str">
        <f ca="1" t="shared" si="152"/>
        <v/>
      </c>
    </row>
    <row r="9661" customHeight="1" spans="11:11">
      <c r="K9661" s="31" t="str">
        <f ca="1" t="shared" si="152"/>
        <v/>
      </c>
    </row>
    <row r="9662" customHeight="1" spans="11:11">
      <c r="K9662" s="31" t="str">
        <f ca="1" t="shared" si="152"/>
        <v/>
      </c>
    </row>
    <row r="9663" customHeight="1" spans="11:11">
      <c r="K9663" s="31" t="str">
        <f ca="1" t="shared" si="152"/>
        <v/>
      </c>
    </row>
    <row r="9664" customHeight="1" spans="11:11">
      <c r="K9664" s="31" t="str">
        <f ca="1" t="shared" si="152"/>
        <v/>
      </c>
    </row>
    <row r="9665" customHeight="1" spans="11:11">
      <c r="K9665" s="31" t="str">
        <f ca="1" t="shared" si="152"/>
        <v/>
      </c>
    </row>
    <row r="9666" customHeight="1" spans="11:11">
      <c r="K9666" s="31" t="str">
        <f ca="1" t="shared" si="152"/>
        <v/>
      </c>
    </row>
    <row r="9667" customHeight="1" spans="11:11">
      <c r="K9667" s="31" t="str">
        <f ca="1" t="shared" si="152"/>
        <v/>
      </c>
    </row>
    <row r="9668" customHeight="1" spans="11:11">
      <c r="K9668" s="31" t="str">
        <f ca="1" t="shared" si="152"/>
        <v/>
      </c>
    </row>
    <row r="9669" customHeight="1" spans="11:11">
      <c r="K9669" s="31" t="str">
        <f ca="1" t="shared" si="152"/>
        <v/>
      </c>
    </row>
    <row r="9670" customHeight="1" spans="11:11">
      <c r="K9670" s="31" t="str">
        <f ca="1" t="shared" si="152"/>
        <v/>
      </c>
    </row>
    <row r="9671" customHeight="1" spans="11:11">
      <c r="K9671" s="31" t="str">
        <f ca="1" t="shared" si="152"/>
        <v/>
      </c>
    </row>
    <row r="9672" customHeight="1" spans="11:11">
      <c r="K9672" s="31" t="str">
        <f ca="1" t="shared" si="152"/>
        <v/>
      </c>
    </row>
    <row r="9673" customHeight="1" spans="11:11">
      <c r="K9673" s="31" t="str">
        <f ca="1" t="shared" si="152"/>
        <v/>
      </c>
    </row>
    <row r="9674" customHeight="1" spans="11:11">
      <c r="K9674" s="31" t="str">
        <f ca="1" t="shared" si="152"/>
        <v/>
      </c>
    </row>
    <row r="9675" customHeight="1" spans="11:11">
      <c r="K9675" s="31" t="str">
        <f ca="1" t="shared" si="152"/>
        <v/>
      </c>
    </row>
    <row r="9676" customHeight="1" spans="11:11">
      <c r="K9676" s="31" t="str">
        <f ca="1" t="shared" si="152"/>
        <v/>
      </c>
    </row>
    <row r="9677" customHeight="1" spans="11:11">
      <c r="K9677" s="31" t="str">
        <f ca="1" t="shared" si="152"/>
        <v/>
      </c>
    </row>
    <row r="9678" customHeight="1" spans="11:11">
      <c r="K9678" s="31" t="str">
        <f ca="1" t="shared" ref="K9678:K9741" si="153">IF(B9678="","",IF(AND(J9678&lt;&gt;"✔",I9678&lt;TODAY()),"已超期",""))</f>
        <v/>
      </c>
    </row>
    <row r="9679" customHeight="1" spans="11:11">
      <c r="K9679" s="31" t="str">
        <f ca="1" t="shared" si="153"/>
        <v/>
      </c>
    </row>
    <row r="9680" customHeight="1" spans="11:11">
      <c r="K9680" s="31" t="str">
        <f ca="1" t="shared" si="153"/>
        <v/>
      </c>
    </row>
    <row r="9681" customHeight="1" spans="11:11">
      <c r="K9681" s="31" t="str">
        <f ca="1" t="shared" si="153"/>
        <v/>
      </c>
    </row>
    <row r="9682" customHeight="1" spans="11:11">
      <c r="K9682" s="31" t="str">
        <f ca="1" t="shared" si="153"/>
        <v/>
      </c>
    </row>
    <row r="9683" customHeight="1" spans="11:11">
      <c r="K9683" s="31" t="str">
        <f ca="1" t="shared" si="153"/>
        <v/>
      </c>
    </row>
    <row r="9684" customHeight="1" spans="11:11">
      <c r="K9684" s="31" t="str">
        <f ca="1" t="shared" si="153"/>
        <v/>
      </c>
    </row>
    <row r="9685" customHeight="1" spans="11:11">
      <c r="K9685" s="31" t="str">
        <f ca="1" t="shared" si="153"/>
        <v/>
      </c>
    </row>
    <row r="9686" customHeight="1" spans="11:11">
      <c r="K9686" s="31" t="str">
        <f ca="1" t="shared" si="153"/>
        <v/>
      </c>
    </row>
    <row r="9687" customHeight="1" spans="11:11">
      <c r="K9687" s="31" t="str">
        <f ca="1" t="shared" si="153"/>
        <v/>
      </c>
    </row>
    <row r="9688" customHeight="1" spans="11:11">
      <c r="K9688" s="31" t="str">
        <f ca="1" t="shared" si="153"/>
        <v/>
      </c>
    </row>
    <row r="9689" customHeight="1" spans="11:11">
      <c r="K9689" s="31" t="str">
        <f ca="1" t="shared" si="153"/>
        <v/>
      </c>
    </row>
    <row r="9690" customHeight="1" spans="11:11">
      <c r="K9690" s="31" t="str">
        <f ca="1" t="shared" si="153"/>
        <v/>
      </c>
    </row>
    <row r="9691" customHeight="1" spans="11:11">
      <c r="K9691" s="31" t="str">
        <f ca="1" t="shared" si="153"/>
        <v/>
      </c>
    </row>
    <row r="9692" customHeight="1" spans="11:11">
      <c r="K9692" s="31" t="str">
        <f ca="1" t="shared" si="153"/>
        <v/>
      </c>
    </row>
    <row r="9693" customHeight="1" spans="11:11">
      <c r="K9693" s="31" t="str">
        <f ca="1" t="shared" si="153"/>
        <v/>
      </c>
    </row>
    <row r="9694" customHeight="1" spans="11:11">
      <c r="K9694" s="31" t="str">
        <f ca="1" t="shared" si="153"/>
        <v/>
      </c>
    </row>
    <row r="9695" customHeight="1" spans="11:11">
      <c r="K9695" s="31" t="str">
        <f ca="1" t="shared" si="153"/>
        <v/>
      </c>
    </row>
    <row r="9696" customHeight="1" spans="11:11">
      <c r="K9696" s="31" t="str">
        <f ca="1" t="shared" si="153"/>
        <v/>
      </c>
    </row>
    <row r="9697" customHeight="1" spans="11:11">
      <c r="K9697" s="31" t="str">
        <f ca="1" t="shared" si="153"/>
        <v/>
      </c>
    </row>
    <row r="9698" customHeight="1" spans="11:11">
      <c r="K9698" s="31" t="str">
        <f ca="1" t="shared" si="153"/>
        <v/>
      </c>
    </row>
    <row r="9699" customHeight="1" spans="11:11">
      <c r="K9699" s="31" t="str">
        <f ca="1" t="shared" si="153"/>
        <v/>
      </c>
    </row>
    <row r="9700" customHeight="1" spans="11:11">
      <c r="K9700" s="31" t="str">
        <f ca="1" t="shared" si="153"/>
        <v/>
      </c>
    </row>
    <row r="9701" customHeight="1" spans="11:11">
      <c r="K9701" s="31" t="str">
        <f ca="1" t="shared" si="153"/>
        <v/>
      </c>
    </row>
    <row r="9702" customHeight="1" spans="11:11">
      <c r="K9702" s="31" t="str">
        <f ca="1" t="shared" si="153"/>
        <v/>
      </c>
    </row>
    <row r="9703" customHeight="1" spans="11:11">
      <c r="K9703" s="31" t="str">
        <f ca="1" t="shared" si="153"/>
        <v/>
      </c>
    </row>
    <row r="9704" customHeight="1" spans="11:11">
      <c r="K9704" s="31" t="str">
        <f ca="1" t="shared" si="153"/>
        <v/>
      </c>
    </row>
    <row r="9705" customHeight="1" spans="11:11">
      <c r="K9705" s="31" t="str">
        <f ca="1" t="shared" si="153"/>
        <v/>
      </c>
    </row>
    <row r="9706" customHeight="1" spans="11:11">
      <c r="K9706" s="31" t="str">
        <f ca="1" t="shared" si="153"/>
        <v/>
      </c>
    </row>
    <row r="9707" customHeight="1" spans="11:11">
      <c r="K9707" s="31" t="str">
        <f ca="1" t="shared" si="153"/>
        <v/>
      </c>
    </row>
    <row r="9708" customHeight="1" spans="11:11">
      <c r="K9708" s="31" t="str">
        <f ca="1" t="shared" si="153"/>
        <v/>
      </c>
    </row>
    <row r="9709" customHeight="1" spans="11:11">
      <c r="K9709" s="31" t="str">
        <f ca="1" t="shared" si="153"/>
        <v/>
      </c>
    </row>
    <row r="9710" customHeight="1" spans="11:11">
      <c r="K9710" s="31" t="str">
        <f ca="1" t="shared" si="153"/>
        <v/>
      </c>
    </row>
    <row r="9711" customHeight="1" spans="11:11">
      <c r="K9711" s="31" t="str">
        <f ca="1" t="shared" si="153"/>
        <v/>
      </c>
    </row>
    <row r="9712" customHeight="1" spans="11:11">
      <c r="K9712" s="31" t="str">
        <f ca="1" t="shared" si="153"/>
        <v/>
      </c>
    </row>
    <row r="9713" customHeight="1" spans="11:11">
      <c r="K9713" s="31" t="str">
        <f ca="1" t="shared" si="153"/>
        <v/>
      </c>
    </row>
    <row r="9714" customHeight="1" spans="11:11">
      <c r="K9714" s="31" t="str">
        <f ca="1" t="shared" si="153"/>
        <v/>
      </c>
    </row>
    <row r="9715" customHeight="1" spans="11:11">
      <c r="K9715" s="31" t="str">
        <f ca="1" t="shared" si="153"/>
        <v/>
      </c>
    </row>
    <row r="9716" customHeight="1" spans="11:11">
      <c r="K9716" s="31" t="str">
        <f ca="1" t="shared" si="153"/>
        <v/>
      </c>
    </row>
    <row r="9717" customHeight="1" spans="11:11">
      <c r="K9717" s="31" t="str">
        <f ca="1" t="shared" si="153"/>
        <v/>
      </c>
    </row>
    <row r="9718" customHeight="1" spans="11:11">
      <c r="K9718" s="31" t="str">
        <f ca="1" t="shared" si="153"/>
        <v/>
      </c>
    </row>
    <row r="9719" customHeight="1" spans="11:11">
      <c r="K9719" s="31" t="str">
        <f ca="1" t="shared" si="153"/>
        <v/>
      </c>
    </row>
    <row r="9720" customHeight="1" spans="11:11">
      <c r="K9720" s="31" t="str">
        <f ca="1" t="shared" si="153"/>
        <v/>
      </c>
    </row>
    <row r="9721" customHeight="1" spans="11:11">
      <c r="K9721" s="31" t="str">
        <f ca="1" t="shared" si="153"/>
        <v/>
      </c>
    </row>
    <row r="9722" customHeight="1" spans="11:11">
      <c r="K9722" s="31" t="str">
        <f ca="1" t="shared" si="153"/>
        <v/>
      </c>
    </row>
    <row r="9723" customHeight="1" spans="11:11">
      <c r="K9723" s="31" t="str">
        <f ca="1" t="shared" si="153"/>
        <v/>
      </c>
    </row>
    <row r="9724" customHeight="1" spans="11:11">
      <c r="K9724" s="31" t="str">
        <f ca="1" t="shared" si="153"/>
        <v/>
      </c>
    </row>
    <row r="9725" customHeight="1" spans="11:11">
      <c r="K9725" s="31" t="str">
        <f ca="1" t="shared" si="153"/>
        <v/>
      </c>
    </row>
    <row r="9726" customHeight="1" spans="11:11">
      <c r="K9726" s="31" t="str">
        <f ca="1" t="shared" si="153"/>
        <v/>
      </c>
    </row>
    <row r="9727" customHeight="1" spans="11:11">
      <c r="K9727" s="31" t="str">
        <f ca="1" t="shared" si="153"/>
        <v/>
      </c>
    </row>
    <row r="9728" customHeight="1" spans="11:11">
      <c r="K9728" s="31" t="str">
        <f ca="1" t="shared" si="153"/>
        <v/>
      </c>
    </row>
    <row r="9729" customHeight="1" spans="11:11">
      <c r="K9729" s="31" t="str">
        <f ca="1" t="shared" si="153"/>
        <v/>
      </c>
    </row>
    <row r="9730" customHeight="1" spans="11:11">
      <c r="K9730" s="31" t="str">
        <f ca="1" t="shared" si="153"/>
        <v/>
      </c>
    </row>
    <row r="9731" customHeight="1" spans="11:11">
      <c r="K9731" s="31" t="str">
        <f ca="1" t="shared" si="153"/>
        <v/>
      </c>
    </row>
    <row r="9732" customHeight="1" spans="11:11">
      <c r="K9732" s="31" t="str">
        <f ca="1" t="shared" si="153"/>
        <v/>
      </c>
    </row>
    <row r="9733" customHeight="1" spans="11:11">
      <c r="K9733" s="31" t="str">
        <f ca="1" t="shared" si="153"/>
        <v/>
      </c>
    </row>
    <row r="9734" customHeight="1" spans="11:11">
      <c r="K9734" s="31" t="str">
        <f ca="1" t="shared" si="153"/>
        <v/>
      </c>
    </row>
    <row r="9735" customHeight="1" spans="11:11">
      <c r="K9735" s="31" t="str">
        <f ca="1" t="shared" si="153"/>
        <v/>
      </c>
    </row>
    <row r="9736" customHeight="1" spans="11:11">
      <c r="K9736" s="31" t="str">
        <f ca="1" t="shared" si="153"/>
        <v/>
      </c>
    </row>
    <row r="9737" customHeight="1" spans="11:11">
      <c r="K9737" s="31" t="str">
        <f ca="1" t="shared" si="153"/>
        <v/>
      </c>
    </row>
    <row r="9738" customHeight="1" spans="11:11">
      <c r="K9738" s="31" t="str">
        <f ca="1" t="shared" si="153"/>
        <v/>
      </c>
    </row>
    <row r="9739" customHeight="1" spans="11:11">
      <c r="K9739" s="31" t="str">
        <f ca="1" t="shared" si="153"/>
        <v/>
      </c>
    </row>
    <row r="9740" customHeight="1" spans="11:11">
      <c r="K9740" s="31" t="str">
        <f ca="1" t="shared" si="153"/>
        <v/>
      </c>
    </row>
    <row r="9741" customHeight="1" spans="11:11">
      <c r="K9741" s="31" t="str">
        <f ca="1" t="shared" si="153"/>
        <v/>
      </c>
    </row>
    <row r="9742" customHeight="1" spans="11:11">
      <c r="K9742" s="31" t="str">
        <f ca="1" t="shared" ref="K9742:K9805" si="154">IF(B9742="","",IF(AND(J9742&lt;&gt;"✔",I9742&lt;TODAY()),"已超期",""))</f>
        <v/>
      </c>
    </row>
    <row r="9743" customHeight="1" spans="11:11">
      <c r="K9743" s="31" t="str">
        <f ca="1" t="shared" si="154"/>
        <v/>
      </c>
    </row>
    <row r="9744" customHeight="1" spans="11:11">
      <c r="K9744" s="31" t="str">
        <f ca="1" t="shared" si="154"/>
        <v/>
      </c>
    </row>
    <row r="9745" customHeight="1" spans="11:11">
      <c r="K9745" s="31" t="str">
        <f ca="1" t="shared" si="154"/>
        <v/>
      </c>
    </row>
    <row r="9746" customHeight="1" spans="11:11">
      <c r="K9746" s="31" t="str">
        <f ca="1" t="shared" si="154"/>
        <v/>
      </c>
    </row>
    <row r="9747" customHeight="1" spans="11:11">
      <c r="K9747" s="31" t="str">
        <f ca="1" t="shared" si="154"/>
        <v/>
      </c>
    </row>
    <row r="9748" customHeight="1" spans="11:11">
      <c r="K9748" s="31" t="str">
        <f ca="1" t="shared" si="154"/>
        <v/>
      </c>
    </row>
    <row r="9749" customHeight="1" spans="11:11">
      <c r="K9749" s="31" t="str">
        <f ca="1" t="shared" si="154"/>
        <v/>
      </c>
    </row>
    <row r="9750" customHeight="1" spans="11:11">
      <c r="K9750" s="31" t="str">
        <f ca="1" t="shared" si="154"/>
        <v/>
      </c>
    </row>
    <row r="9751" customHeight="1" spans="11:11">
      <c r="K9751" s="31" t="str">
        <f ca="1" t="shared" si="154"/>
        <v/>
      </c>
    </row>
    <row r="9752" customHeight="1" spans="11:11">
      <c r="K9752" s="31" t="str">
        <f ca="1" t="shared" si="154"/>
        <v/>
      </c>
    </row>
    <row r="9753" customHeight="1" spans="11:11">
      <c r="K9753" s="31" t="str">
        <f ca="1" t="shared" si="154"/>
        <v/>
      </c>
    </row>
    <row r="9754" customHeight="1" spans="11:11">
      <c r="K9754" s="31" t="str">
        <f ca="1" t="shared" si="154"/>
        <v/>
      </c>
    </row>
    <row r="9755" customHeight="1" spans="11:11">
      <c r="K9755" s="31" t="str">
        <f ca="1" t="shared" si="154"/>
        <v/>
      </c>
    </row>
    <row r="9756" customHeight="1" spans="11:11">
      <c r="K9756" s="31" t="str">
        <f ca="1" t="shared" si="154"/>
        <v/>
      </c>
    </row>
    <row r="9757" customHeight="1" spans="11:11">
      <c r="K9757" s="31" t="str">
        <f ca="1" t="shared" si="154"/>
        <v/>
      </c>
    </row>
    <row r="9758" customHeight="1" spans="11:11">
      <c r="K9758" s="31" t="str">
        <f ca="1" t="shared" si="154"/>
        <v/>
      </c>
    </row>
    <row r="9759" customHeight="1" spans="11:11">
      <c r="K9759" s="31" t="str">
        <f ca="1" t="shared" si="154"/>
        <v/>
      </c>
    </row>
    <row r="9760" customHeight="1" spans="11:11">
      <c r="K9760" s="31" t="str">
        <f ca="1" t="shared" si="154"/>
        <v/>
      </c>
    </row>
    <row r="9761" customHeight="1" spans="11:11">
      <c r="K9761" s="31" t="str">
        <f ca="1" t="shared" si="154"/>
        <v/>
      </c>
    </row>
    <row r="9762" customHeight="1" spans="11:11">
      <c r="K9762" s="31" t="str">
        <f ca="1" t="shared" si="154"/>
        <v/>
      </c>
    </row>
    <row r="9763" customHeight="1" spans="11:11">
      <c r="K9763" s="31" t="str">
        <f ca="1" t="shared" si="154"/>
        <v/>
      </c>
    </row>
    <row r="9764" customHeight="1" spans="11:11">
      <c r="K9764" s="31" t="str">
        <f ca="1" t="shared" si="154"/>
        <v/>
      </c>
    </row>
    <row r="9765" customHeight="1" spans="11:11">
      <c r="K9765" s="31" t="str">
        <f ca="1" t="shared" si="154"/>
        <v/>
      </c>
    </row>
    <row r="9766" customHeight="1" spans="11:11">
      <c r="K9766" s="31" t="str">
        <f ca="1" t="shared" si="154"/>
        <v/>
      </c>
    </row>
    <row r="9767" customHeight="1" spans="11:11">
      <c r="K9767" s="31" t="str">
        <f ca="1" t="shared" si="154"/>
        <v/>
      </c>
    </row>
    <row r="9768" customHeight="1" spans="11:11">
      <c r="K9768" s="31" t="str">
        <f ca="1" t="shared" si="154"/>
        <v/>
      </c>
    </row>
    <row r="9769" customHeight="1" spans="11:11">
      <c r="K9769" s="31" t="str">
        <f ca="1" t="shared" si="154"/>
        <v/>
      </c>
    </row>
    <row r="9770" customHeight="1" spans="11:11">
      <c r="K9770" s="31" t="str">
        <f ca="1" t="shared" si="154"/>
        <v/>
      </c>
    </row>
    <row r="9771" customHeight="1" spans="11:11">
      <c r="K9771" s="31" t="str">
        <f ca="1" t="shared" si="154"/>
        <v/>
      </c>
    </row>
    <row r="9772" customHeight="1" spans="11:11">
      <c r="K9772" s="31" t="str">
        <f ca="1" t="shared" si="154"/>
        <v/>
      </c>
    </row>
    <row r="9773" customHeight="1" spans="11:11">
      <c r="K9773" s="31" t="str">
        <f ca="1" t="shared" si="154"/>
        <v/>
      </c>
    </row>
    <row r="9774" customHeight="1" spans="11:11">
      <c r="K9774" s="31" t="str">
        <f ca="1" t="shared" si="154"/>
        <v/>
      </c>
    </row>
    <row r="9775" customHeight="1" spans="11:11">
      <c r="K9775" s="31" t="str">
        <f ca="1" t="shared" si="154"/>
        <v/>
      </c>
    </row>
    <row r="9776" customHeight="1" spans="11:11">
      <c r="K9776" s="31" t="str">
        <f ca="1" t="shared" si="154"/>
        <v/>
      </c>
    </row>
    <row r="9777" customHeight="1" spans="11:11">
      <c r="K9777" s="31" t="str">
        <f ca="1" t="shared" si="154"/>
        <v/>
      </c>
    </row>
    <row r="9778" customHeight="1" spans="11:11">
      <c r="K9778" s="31" t="str">
        <f ca="1" t="shared" si="154"/>
        <v/>
      </c>
    </row>
    <row r="9779" customHeight="1" spans="11:11">
      <c r="K9779" s="31" t="str">
        <f ca="1" t="shared" si="154"/>
        <v/>
      </c>
    </row>
    <row r="9780" customHeight="1" spans="11:11">
      <c r="K9780" s="31" t="str">
        <f ca="1" t="shared" si="154"/>
        <v/>
      </c>
    </row>
    <row r="9781" customHeight="1" spans="11:11">
      <c r="K9781" s="31" t="str">
        <f ca="1" t="shared" si="154"/>
        <v/>
      </c>
    </row>
    <row r="9782" customHeight="1" spans="11:11">
      <c r="K9782" s="31" t="str">
        <f ca="1" t="shared" si="154"/>
        <v/>
      </c>
    </row>
    <row r="9783" customHeight="1" spans="11:11">
      <c r="K9783" s="31" t="str">
        <f ca="1" t="shared" si="154"/>
        <v/>
      </c>
    </row>
    <row r="9784" customHeight="1" spans="11:11">
      <c r="K9784" s="31" t="str">
        <f ca="1" t="shared" si="154"/>
        <v/>
      </c>
    </row>
    <row r="9785" customHeight="1" spans="11:11">
      <c r="K9785" s="31" t="str">
        <f ca="1" t="shared" si="154"/>
        <v/>
      </c>
    </row>
    <row r="9786" customHeight="1" spans="11:11">
      <c r="K9786" s="31" t="str">
        <f ca="1" t="shared" si="154"/>
        <v/>
      </c>
    </row>
    <row r="9787" customHeight="1" spans="11:11">
      <c r="K9787" s="31" t="str">
        <f ca="1" t="shared" si="154"/>
        <v/>
      </c>
    </row>
    <row r="9788" customHeight="1" spans="11:11">
      <c r="K9788" s="31" t="str">
        <f ca="1" t="shared" si="154"/>
        <v/>
      </c>
    </row>
    <row r="9789" customHeight="1" spans="11:11">
      <c r="K9789" s="31" t="str">
        <f ca="1" t="shared" si="154"/>
        <v/>
      </c>
    </row>
    <row r="9790" customHeight="1" spans="11:11">
      <c r="K9790" s="31" t="str">
        <f ca="1" t="shared" si="154"/>
        <v/>
      </c>
    </row>
    <row r="9791" customHeight="1" spans="11:11">
      <c r="K9791" s="31" t="str">
        <f ca="1" t="shared" si="154"/>
        <v/>
      </c>
    </row>
    <row r="9792" customHeight="1" spans="11:11">
      <c r="K9792" s="31" t="str">
        <f ca="1" t="shared" si="154"/>
        <v/>
      </c>
    </row>
    <row r="9793" customHeight="1" spans="11:11">
      <c r="K9793" s="31" t="str">
        <f ca="1" t="shared" si="154"/>
        <v/>
      </c>
    </row>
    <row r="9794" customHeight="1" spans="11:11">
      <c r="K9794" s="31" t="str">
        <f ca="1" t="shared" si="154"/>
        <v/>
      </c>
    </row>
    <row r="9795" customHeight="1" spans="11:11">
      <c r="K9795" s="31" t="str">
        <f ca="1" t="shared" si="154"/>
        <v/>
      </c>
    </row>
    <row r="9796" customHeight="1" spans="11:11">
      <c r="K9796" s="31" t="str">
        <f ca="1" t="shared" si="154"/>
        <v/>
      </c>
    </row>
    <row r="9797" customHeight="1" spans="11:11">
      <c r="K9797" s="31" t="str">
        <f ca="1" t="shared" si="154"/>
        <v/>
      </c>
    </row>
    <row r="9798" customHeight="1" spans="11:11">
      <c r="K9798" s="31" t="str">
        <f ca="1" t="shared" si="154"/>
        <v/>
      </c>
    </row>
    <row r="9799" customHeight="1" spans="11:11">
      <c r="K9799" s="31" t="str">
        <f ca="1" t="shared" si="154"/>
        <v/>
      </c>
    </row>
    <row r="9800" customHeight="1" spans="11:11">
      <c r="K9800" s="31" t="str">
        <f ca="1" t="shared" si="154"/>
        <v/>
      </c>
    </row>
    <row r="9801" customHeight="1" spans="11:11">
      <c r="K9801" s="31" t="str">
        <f ca="1" t="shared" si="154"/>
        <v/>
      </c>
    </row>
    <row r="9802" customHeight="1" spans="11:11">
      <c r="K9802" s="31" t="str">
        <f ca="1" t="shared" si="154"/>
        <v/>
      </c>
    </row>
    <row r="9803" customHeight="1" spans="11:11">
      <c r="K9803" s="31" t="str">
        <f ca="1" t="shared" si="154"/>
        <v/>
      </c>
    </row>
    <row r="9804" customHeight="1" spans="11:11">
      <c r="K9804" s="31" t="str">
        <f ca="1" t="shared" si="154"/>
        <v/>
      </c>
    </row>
    <row r="9805" customHeight="1" spans="11:11">
      <c r="K9805" s="31" t="str">
        <f ca="1" t="shared" si="154"/>
        <v/>
      </c>
    </row>
    <row r="9806" customHeight="1" spans="11:11">
      <c r="K9806" s="31" t="str">
        <f ca="1" t="shared" ref="K9806:K9869" si="155">IF(B9806="","",IF(AND(J9806&lt;&gt;"✔",I9806&lt;TODAY()),"已超期",""))</f>
        <v/>
      </c>
    </row>
    <row r="9807" customHeight="1" spans="11:11">
      <c r="K9807" s="31" t="str">
        <f ca="1" t="shared" si="155"/>
        <v/>
      </c>
    </row>
    <row r="9808" customHeight="1" spans="11:11">
      <c r="K9808" s="31" t="str">
        <f ca="1" t="shared" si="155"/>
        <v/>
      </c>
    </row>
    <row r="9809" customHeight="1" spans="11:11">
      <c r="K9809" s="31" t="str">
        <f ca="1" t="shared" si="155"/>
        <v/>
      </c>
    </row>
    <row r="9810" customHeight="1" spans="11:11">
      <c r="K9810" s="31" t="str">
        <f ca="1" t="shared" si="155"/>
        <v/>
      </c>
    </row>
    <row r="9811" customHeight="1" spans="11:11">
      <c r="K9811" s="31" t="str">
        <f ca="1" t="shared" si="155"/>
        <v/>
      </c>
    </row>
    <row r="9812" customHeight="1" spans="11:11">
      <c r="K9812" s="31" t="str">
        <f ca="1" t="shared" si="155"/>
        <v/>
      </c>
    </row>
    <row r="9813" customHeight="1" spans="11:11">
      <c r="K9813" s="31" t="str">
        <f ca="1" t="shared" si="155"/>
        <v/>
      </c>
    </row>
    <row r="9814" customHeight="1" spans="11:11">
      <c r="K9814" s="31" t="str">
        <f ca="1" t="shared" si="155"/>
        <v/>
      </c>
    </row>
    <row r="9815" customHeight="1" spans="11:11">
      <c r="K9815" s="31" t="str">
        <f ca="1" t="shared" si="155"/>
        <v/>
      </c>
    </row>
    <row r="9816" customHeight="1" spans="11:11">
      <c r="K9816" s="31" t="str">
        <f ca="1" t="shared" si="155"/>
        <v/>
      </c>
    </row>
    <row r="9817" customHeight="1" spans="11:11">
      <c r="K9817" s="31" t="str">
        <f ca="1" t="shared" si="155"/>
        <v/>
      </c>
    </row>
    <row r="9818" customHeight="1" spans="11:11">
      <c r="K9818" s="31" t="str">
        <f ca="1" t="shared" si="155"/>
        <v/>
      </c>
    </row>
    <row r="9819" customHeight="1" spans="11:11">
      <c r="K9819" s="31" t="str">
        <f ca="1" t="shared" si="155"/>
        <v/>
      </c>
    </row>
    <row r="9820" customHeight="1" spans="11:11">
      <c r="K9820" s="31" t="str">
        <f ca="1" t="shared" si="155"/>
        <v/>
      </c>
    </row>
    <row r="9821" customHeight="1" spans="11:11">
      <c r="K9821" s="31" t="str">
        <f ca="1" t="shared" si="155"/>
        <v/>
      </c>
    </row>
    <row r="9822" customHeight="1" spans="11:11">
      <c r="K9822" s="31" t="str">
        <f ca="1" t="shared" si="155"/>
        <v/>
      </c>
    </row>
    <row r="9823" customHeight="1" spans="11:11">
      <c r="K9823" s="31" t="str">
        <f ca="1" t="shared" si="155"/>
        <v/>
      </c>
    </row>
    <row r="9824" customHeight="1" spans="11:11">
      <c r="K9824" s="31" t="str">
        <f ca="1" t="shared" si="155"/>
        <v/>
      </c>
    </row>
    <row r="9825" customHeight="1" spans="11:11">
      <c r="K9825" s="31" t="str">
        <f ca="1" t="shared" si="155"/>
        <v/>
      </c>
    </row>
    <row r="9826" customHeight="1" spans="11:11">
      <c r="K9826" s="31" t="str">
        <f ca="1" t="shared" si="155"/>
        <v/>
      </c>
    </row>
    <row r="9827" customHeight="1" spans="11:11">
      <c r="K9827" s="31" t="str">
        <f ca="1" t="shared" si="155"/>
        <v/>
      </c>
    </row>
    <row r="9828" customHeight="1" spans="11:11">
      <c r="K9828" s="31" t="str">
        <f ca="1" t="shared" si="155"/>
        <v/>
      </c>
    </row>
    <row r="9829" customHeight="1" spans="11:11">
      <c r="K9829" s="31" t="str">
        <f ca="1" t="shared" si="155"/>
        <v/>
      </c>
    </row>
    <row r="9830" customHeight="1" spans="11:11">
      <c r="K9830" s="31" t="str">
        <f ca="1" t="shared" si="155"/>
        <v/>
      </c>
    </row>
    <row r="9831" customHeight="1" spans="11:11">
      <c r="K9831" s="31" t="str">
        <f ca="1" t="shared" si="155"/>
        <v/>
      </c>
    </row>
    <row r="9832" customHeight="1" spans="11:11">
      <c r="K9832" s="31" t="str">
        <f ca="1" t="shared" si="155"/>
        <v/>
      </c>
    </row>
    <row r="9833" customHeight="1" spans="11:11">
      <c r="K9833" s="31" t="str">
        <f ca="1" t="shared" si="155"/>
        <v/>
      </c>
    </row>
    <row r="9834" customHeight="1" spans="11:11">
      <c r="K9834" s="31" t="str">
        <f ca="1" t="shared" si="155"/>
        <v/>
      </c>
    </row>
    <row r="9835" customHeight="1" spans="11:11">
      <c r="K9835" s="31" t="str">
        <f ca="1" t="shared" si="155"/>
        <v/>
      </c>
    </row>
    <row r="9836" customHeight="1" spans="11:11">
      <c r="K9836" s="31" t="str">
        <f ca="1" t="shared" si="155"/>
        <v/>
      </c>
    </row>
    <row r="9837" customHeight="1" spans="11:11">
      <c r="K9837" s="31" t="str">
        <f ca="1" t="shared" si="155"/>
        <v/>
      </c>
    </row>
    <row r="9838" customHeight="1" spans="11:11">
      <c r="K9838" s="31" t="str">
        <f ca="1" t="shared" si="155"/>
        <v/>
      </c>
    </row>
    <row r="9839" customHeight="1" spans="11:11">
      <c r="K9839" s="31" t="str">
        <f ca="1" t="shared" si="155"/>
        <v/>
      </c>
    </row>
    <row r="9840" customHeight="1" spans="11:11">
      <c r="K9840" s="31" t="str">
        <f ca="1" t="shared" si="155"/>
        <v/>
      </c>
    </row>
    <row r="9841" customHeight="1" spans="11:11">
      <c r="K9841" s="31" t="str">
        <f ca="1" t="shared" si="155"/>
        <v/>
      </c>
    </row>
    <row r="9842" customHeight="1" spans="11:11">
      <c r="K9842" s="31" t="str">
        <f ca="1" t="shared" si="155"/>
        <v/>
      </c>
    </row>
    <row r="9843" customHeight="1" spans="11:11">
      <c r="K9843" s="31" t="str">
        <f ca="1" t="shared" si="155"/>
        <v/>
      </c>
    </row>
    <row r="9844" customHeight="1" spans="11:11">
      <c r="K9844" s="31" t="str">
        <f ca="1" t="shared" si="155"/>
        <v/>
      </c>
    </row>
    <row r="9845" customHeight="1" spans="11:11">
      <c r="K9845" s="31" t="str">
        <f ca="1" t="shared" si="155"/>
        <v/>
      </c>
    </row>
    <row r="9846" customHeight="1" spans="11:11">
      <c r="K9846" s="31" t="str">
        <f ca="1" t="shared" si="155"/>
        <v/>
      </c>
    </row>
    <row r="9847" customHeight="1" spans="11:11">
      <c r="K9847" s="31" t="str">
        <f ca="1" t="shared" si="155"/>
        <v/>
      </c>
    </row>
    <row r="9848" customHeight="1" spans="11:11">
      <c r="K9848" s="31" t="str">
        <f ca="1" t="shared" si="155"/>
        <v/>
      </c>
    </row>
    <row r="9849" customHeight="1" spans="11:11">
      <c r="K9849" s="31" t="str">
        <f ca="1" t="shared" si="155"/>
        <v/>
      </c>
    </row>
    <row r="9850" customHeight="1" spans="11:11">
      <c r="K9850" s="31" t="str">
        <f ca="1" t="shared" si="155"/>
        <v/>
      </c>
    </row>
    <row r="9851" customHeight="1" spans="11:11">
      <c r="K9851" s="31" t="str">
        <f ca="1" t="shared" si="155"/>
        <v/>
      </c>
    </row>
    <row r="9852" customHeight="1" spans="11:11">
      <c r="K9852" s="31" t="str">
        <f ca="1" t="shared" si="155"/>
        <v/>
      </c>
    </row>
    <row r="9853" customHeight="1" spans="11:11">
      <c r="K9853" s="31" t="str">
        <f ca="1" t="shared" si="155"/>
        <v/>
      </c>
    </row>
    <row r="9854" customHeight="1" spans="11:11">
      <c r="K9854" s="31" t="str">
        <f ca="1" t="shared" si="155"/>
        <v/>
      </c>
    </row>
    <row r="9855" customHeight="1" spans="11:11">
      <c r="K9855" s="31" t="str">
        <f ca="1" t="shared" si="155"/>
        <v/>
      </c>
    </row>
    <row r="9856" customHeight="1" spans="11:11">
      <c r="K9856" s="31" t="str">
        <f ca="1" t="shared" si="155"/>
        <v/>
      </c>
    </row>
    <row r="9857" customHeight="1" spans="11:11">
      <c r="K9857" s="31" t="str">
        <f ca="1" t="shared" si="155"/>
        <v/>
      </c>
    </row>
    <row r="9858" customHeight="1" spans="11:11">
      <c r="K9858" s="31" t="str">
        <f ca="1" t="shared" si="155"/>
        <v/>
      </c>
    </row>
    <row r="9859" customHeight="1" spans="11:11">
      <c r="K9859" s="31" t="str">
        <f ca="1" t="shared" si="155"/>
        <v/>
      </c>
    </row>
    <row r="9860" customHeight="1" spans="11:11">
      <c r="K9860" s="31" t="str">
        <f ca="1" t="shared" si="155"/>
        <v/>
      </c>
    </row>
    <row r="9861" customHeight="1" spans="11:11">
      <c r="K9861" s="31" t="str">
        <f ca="1" t="shared" si="155"/>
        <v/>
      </c>
    </row>
    <row r="9862" customHeight="1" spans="11:11">
      <c r="K9862" s="31" t="str">
        <f ca="1" t="shared" si="155"/>
        <v/>
      </c>
    </row>
    <row r="9863" customHeight="1" spans="11:11">
      <c r="K9863" s="31" t="str">
        <f ca="1" t="shared" si="155"/>
        <v/>
      </c>
    </row>
    <row r="9864" customHeight="1" spans="11:11">
      <c r="K9864" s="31" t="str">
        <f ca="1" t="shared" si="155"/>
        <v/>
      </c>
    </row>
    <row r="9865" customHeight="1" spans="11:11">
      <c r="K9865" s="31" t="str">
        <f ca="1" t="shared" si="155"/>
        <v/>
      </c>
    </row>
    <row r="9866" customHeight="1" spans="11:11">
      <c r="K9866" s="31" t="str">
        <f ca="1" t="shared" si="155"/>
        <v/>
      </c>
    </row>
    <row r="9867" customHeight="1" spans="11:11">
      <c r="K9867" s="31" t="str">
        <f ca="1" t="shared" si="155"/>
        <v/>
      </c>
    </row>
    <row r="9868" customHeight="1" spans="11:11">
      <c r="K9868" s="31" t="str">
        <f ca="1" t="shared" si="155"/>
        <v/>
      </c>
    </row>
    <row r="9869" customHeight="1" spans="11:11">
      <c r="K9869" s="31" t="str">
        <f ca="1" t="shared" si="155"/>
        <v/>
      </c>
    </row>
    <row r="9870" customHeight="1" spans="11:11">
      <c r="K9870" s="31" t="str">
        <f ca="1" t="shared" ref="K9870:K9933" si="156">IF(B9870="","",IF(AND(J9870&lt;&gt;"✔",I9870&lt;TODAY()),"已超期",""))</f>
        <v/>
      </c>
    </row>
    <row r="9871" customHeight="1" spans="11:11">
      <c r="K9871" s="31" t="str">
        <f ca="1" t="shared" si="156"/>
        <v/>
      </c>
    </row>
    <row r="9872" customHeight="1" spans="11:11">
      <c r="K9872" s="31" t="str">
        <f ca="1" t="shared" si="156"/>
        <v/>
      </c>
    </row>
    <row r="9873" customHeight="1" spans="11:11">
      <c r="K9873" s="31" t="str">
        <f ca="1" t="shared" si="156"/>
        <v/>
      </c>
    </row>
    <row r="9874" customHeight="1" spans="11:11">
      <c r="K9874" s="31" t="str">
        <f ca="1" t="shared" si="156"/>
        <v/>
      </c>
    </row>
    <row r="9875" customHeight="1" spans="11:11">
      <c r="K9875" s="31" t="str">
        <f ca="1" t="shared" si="156"/>
        <v/>
      </c>
    </row>
    <row r="9876" customHeight="1" spans="11:11">
      <c r="K9876" s="31" t="str">
        <f ca="1" t="shared" si="156"/>
        <v/>
      </c>
    </row>
    <row r="9877" customHeight="1" spans="11:11">
      <c r="K9877" s="31" t="str">
        <f ca="1" t="shared" si="156"/>
        <v/>
      </c>
    </row>
    <row r="9878" customHeight="1" spans="11:11">
      <c r="K9878" s="31" t="str">
        <f ca="1" t="shared" si="156"/>
        <v/>
      </c>
    </row>
    <row r="9879" customHeight="1" spans="11:11">
      <c r="K9879" s="31" t="str">
        <f ca="1" t="shared" si="156"/>
        <v/>
      </c>
    </row>
    <row r="9880" customHeight="1" spans="11:11">
      <c r="K9880" s="31" t="str">
        <f ca="1" t="shared" si="156"/>
        <v/>
      </c>
    </row>
    <row r="9881" customHeight="1" spans="11:11">
      <c r="K9881" s="31" t="str">
        <f ca="1" t="shared" si="156"/>
        <v/>
      </c>
    </row>
    <row r="9882" customHeight="1" spans="11:11">
      <c r="K9882" s="31" t="str">
        <f ca="1" t="shared" si="156"/>
        <v/>
      </c>
    </row>
    <row r="9883" customHeight="1" spans="11:11">
      <c r="K9883" s="31" t="str">
        <f ca="1" t="shared" si="156"/>
        <v/>
      </c>
    </row>
    <row r="9884" customHeight="1" spans="11:11">
      <c r="K9884" s="31" t="str">
        <f ca="1" t="shared" si="156"/>
        <v/>
      </c>
    </row>
    <row r="9885" customHeight="1" spans="11:11">
      <c r="K9885" s="31" t="str">
        <f ca="1" t="shared" si="156"/>
        <v/>
      </c>
    </row>
    <row r="9886" customHeight="1" spans="11:11">
      <c r="K9886" s="31" t="str">
        <f ca="1" t="shared" si="156"/>
        <v/>
      </c>
    </row>
    <row r="9887" customHeight="1" spans="11:11">
      <c r="K9887" s="31" t="str">
        <f ca="1" t="shared" si="156"/>
        <v/>
      </c>
    </row>
    <row r="9888" customHeight="1" spans="11:11">
      <c r="K9888" s="31" t="str">
        <f ca="1" t="shared" si="156"/>
        <v/>
      </c>
    </row>
    <row r="9889" customHeight="1" spans="11:11">
      <c r="K9889" s="31" t="str">
        <f ca="1" t="shared" si="156"/>
        <v/>
      </c>
    </row>
    <row r="9890" customHeight="1" spans="11:11">
      <c r="K9890" s="31" t="str">
        <f ca="1" t="shared" si="156"/>
        <v/>
      </c>
    </row>
    <row r="9891" customHeight="1" spans="11:11">
      <c r="K9891" s="31" t="str">
        <f ca="1" t="shared" si="156"/>
        <v/>
      </c>
    </row>
    <row r="9892" customHeight="1" spans="11:11">
      <c r="K9892" s="31" t="str">
        <f ca="1" t="shared" si="156"/>
        <v/>
      </c>
    </row>
    <row r="9893" customHeight="1" spans="11:11">
      <c r="K9893" s="31" t="str">
        <f ca="1" t="shared" si="156"/>
        <v/>
      </c>
    </row>
    <row r="9894" customHeight="1" spans="11:11">
      <c r="K9894" s="31" t="str">
        <f ca="1" t="shared" si="156"/>
        <v/>
      </c>
    </row>
    <row r="9895" customHeight="1" spans="11:11">
      <c r="K9895" s="31" t="str">
        <f ca="1" t="shared" si="156"/>
        <v/>
      </c>
    </row>
    <row r="9896" customHeight="1" spans="11:11">
      <c r="K9896" s="31" t="str">
        <f ca="1" t="shared" si="156"/>
        <v/>
      </c>
    </row>
    <row r="9897" customHeight="1" spans="11:11">
      <c r="K9897" s="31" t="str">
        <f ca="1" t="shared" si="156"/>
        <v/>
      </c>
    </row>
    <row r="9898" customHeight="1" spans="11:11">
      <c r="K9898" s="31" t="str">
        <f ca="1" t="shared" si="156"/>
        <v/>
      </c>
    </row>
    <row r="9899" customHeight="1" spans="11:11">
      <c r="K9899" s="31" t="str">
        <f ca="1" t="shared" si="156"/>
        <v/>
      </c>
    </row>
    <row r="9900" customHeight="1" spans="11:11">
      <c r="K9900" s="31" t="str">
        <f ca="1" t="shared" si="156"/>
        <v/>
      </c>
    </row>
    <row r="9901" customHeight="1" spans="11:11">
      <c r="K9901" s="31" t="str">
        <f ca="1" t="shared" si="156"/>
        <v/>
      </c>
    </row>
    <row r="9902" customHeight="1" spans="11:11">
      <c r="K9902" s="31" t="str">
        <f ca="1" t="shared" si="156"/>
        <v/>
      </c>
    </row>
    <row r="9903" customHeight="1" spans="11:11">
      <c r="K9903" s="31" t="str">
        <f ca="1" t="shared" si="156"/>
        <v/>
      </c>
    </row>
    <row r="9904" customHeight="1" spans="11:11">
      <c r="K9904" s="31" t="str">
        <f ca="1" t="shared" si="156"/>
        <v/>
      </c>
    </row>
    <row r="9905" customHeight="1" spans="11:11">
      <c r="K9905" s="31" t="str">
        <f ca="1" t="shared" si="156"/>
        <v/>
      </c>
    </row>
    <row r="9906" customHeight="1" spans="11:11">
      <c r="K9906" s="31" t="str">
        <f ca="1" t="shared" si="156"/>
        <v/>
      </c>
    </row>
    <row r="9907" customHeight="1" spans="11:11">
      <c r="K9907" s="31" t="str">
        <f ca="1" t="shared" si="156"/>
        <v/>
      </c>
    </row>
    <row r="9908" customHeight="1" spans="11:11">
      <c r="K9908" s="31" t="str">
        <f ca="1" t="shared" si="156"/>
        <v/>
      </c>
    </row>
    <row r="9909" customHeight="1" spans="11:11">
      <c r="K9909" s="31" t="str">
        <f ca="1" t="shared" si="156"/>
        <v/>
      </c>
    </row>
    <row r="9910" customHeight="1" spans="11:11">
      <c r="K9910" s="31" t="str">
        <f ca="1" t="shared" si="156"/>
        <v/>
      </c>
    </row>
    <row r="9911" customHeight="1" spans="11:11">
      <c r="K9911" s="31" t="str">
        <f ca="1" t="shared" si="156"/>
        <v/>
      </c>
    </row>
    <row r="9912" customHeight="1" spans="11:11">
      <c r="K9912" s="31" t="str">
        <f ca="1" t="shared" si="156"/>
        <v/>
      </c>
    </row>
    <row r="9913" customHeight="1" spans="11:11">
      <c r="K9913" s="31" t="str">
        <f ca="1" t="shared" si="156"/>
        <v/>
      </c>
    </row>
    <row r="9914" customHeight="1" spans="11:11">
      <c r="K9914" s="31" t="str">
        <f ca="1" t="shared" si="156"/>
        <v/>
      </c>
    </row>
    <row r="9915" customHeight="1" spans="11:11">
      <c r="K9915" s="31" t="str">
        <f ca="1" t="shared" si="156"/>
        <v/>
      </c>
    </row>
    <row r="9916" customHeight="1" spans="11:11">
      <c r="K9916" s="31" t="str">
        <f ca="1" t="shared" si="156"/>
        <v/>
      </c>
    </row>
    <row r="9917" customHeight="1" spans="11:11">
      <c r="K9917" s="31" t="str">
        <f ca="1" t="shared" si="156"/>
        <v/>
      </c>
    </row>
    <row r="9918" customHeight="1" spans="11:11">
      <c r="K9918" s="31" t="str">
        <f ca="1" t="shared" si="156"/>
        <v/>
      </c>
    </row>
    <row r="9919" customHeight="1" spans="11:11">
      <c r="K9919" s="31" t="str">
        <f ca="1" t="shared" si="156"/>
        <v/>
      </c>
    </row>
    <row r="9920" customHeight="1" spans="11:11">
      <c r="K9920" s="31" t="str">
        <f ca="1" t="shared" si="156"/>
        <v/>
      </c>
    </row>
    <row r="9921" customHeight="1" spans="11:11">
      <c r="K9921" s="31" t="str">
        <f ca="1" t="shared" si="156"/>
        <v/>
      </c>
    </row>
    <row r="9922" customHeight="1" spans="11:11">
      <c r="K9922" s="31" t="str">
        <f ca="1" t="shared" si="156"/>
        <v/>
      </c>
    </row>
    <row r="9923" customHeight="1" spans="11:11">
      <c r="K9923" s="31" t="str">
        <f ca="1" t="shared" si="156"/>
        <v/>
      </c>
    </row>
    <row r="9924" customHeight="1" spans="11:11">
      <c r="K9924" s="31" t="str">
        <f ca="1" t="shared" si="156"/>
        <v/>
      </c>
    </row>
    <row r="9925" customHeight="1" spans="11:11">
      <c r="K9925" s="31" t="str">
        <f ca="1" t="shared" si="156"/>
        <v/>
      </c>
    </row>
    <row r="9926" customHeight="1" spans="11:11">
      <c r="K9926" s="31" t="str">
        <f ca="1" t="shared" si="156"/>
        <v/>
      </c>
    </row>
    <row r="9927" customHeight="1" spans="11:11">
      <c r="K9927" s="31" t="str">
        <f ca="1" t="shared" si="156"/>
        <v/>
      </c>
    </row>
    <row r="9928" customHeight="1" spans="11:11">
      <c r="K9928" s="31" t="str">
        <f ca="1" t="shared" si="156"/>
        <v/>
      </c>
    </row>
    <row r="9929" customHeight="1" spans="11:11">
      <c r="K9929" s="31" t="str">
        <f ca="1" t="shared" si="156"/>
        <v/>
      </c>
    </row>
    <row r="9930" customHeight="1" spans="11:11">
      <c r="K9930" s="31" t="str">
        <f ca="1" t="shared" si="156"/>
        <v/>
      </c>
    </row>
    <row r="9931" customHeight="1" spans="11:11">
      <c r="K9931" s="31" t="str">
        <f ca="1" t="shared" si="156"/>
        <v/>
      </c>
    </row>
    <row r="9932" customHeight="1" spans="11:11">
      <c r="K9932" s="31" t="str">
        <f ca="1" t="shared" si="156"/>
        <v/>
      </c>
    </row>
    <row r="9933" customHeight="1" spans="11:11">
      <c r="K9933" s="31" t="str">
        <f ca="1" t="shared" si="156"/>
        <v/>
      </c>
    </row>
    <row r="9934" customHeight="1" spans="11:11">
      <c r="K9934" s="31" t="str">
        <f ca="1" t="shared" ref="K9934:K9997" si="157">IF(B9934="","",IF(AND(J9934&lt;&gt;"✔",I9934&lt;TODAY()),"已超期",""))</f>
        <v/>
      </c>
    </row>
    <row r="9935" customHeight="1" spans="11:11">
      <c r="K9935" s="31" t="str">
        <f ca="1" t="shared" si="157"/>
        <v/>
      </c>
    </row>
    <row r="9936" customHeight="1" spans="11:11">
      <c r="K9936" s="31" t="str">
        <f ca="1" t="shared" si="157"/>
        <v/>
      </c>
    </row>
    <row r="9937" customHeight="1" spans="11:11">
      <c r="K9937" s="31" t="str">
        <f ca="1" t="shared" si="157"/>
        <v/>
      </c>
    </row>
    <row r="9938" customHeight="1" spans="11:11">
      <c r="K9938" s="31" t="str">
        <f ca="1" t="shared" si="157"/>
        <v/>
      </c>
    </row>
    <row r="9939" customHeight="1" spans="11:11">
      <c r="K9939" s="31" t="str">
        <f ca="1" t="shared" si="157"/>
        <v/>
      </c>
    </row>
    <row r="9940" customHeight="1" spans="11:11">
      <c r="K9940" s="31" t="str">
        <f ca="1" t="shared" si="157"/>
        <v/>
      </c>
    </row>
    <row r="9941" customHeight="1" spans="11:11">
      <c r="K9941" s="31" t="str">
        <f ca="1" t="shared" si="157"/>
        <v/>
      </c>
    </row>
    <row r="9942" customHeight="1" spans="11:11">
      <c r="K9942" s="31" t="str">
        <f ca="1" t="shared" si="157"/>
        <v/>
      </c>
    </row>
    <row r="9943" customHeight="1" spans="11:11">
      <c r="K9943" s="31" t="str">
        <f ca="1" t="shared" si="157"/>
        <v/>
      </c>
    </row>
    <row r="9944" customHeight="1" spans="11:11">
      <c r="K9944" s="31" t="str">
        <f ca="1" t="shared" si="157"/>
        <v/>
      </c>
    </row>
    <row r="9945" customHeight="1" spans="11:11">
      <c r="K9945" s="31" t="str">
        <f ca="1" t="shared" si="157"/>
        <v/>
      </c>
    </row>
    <row r="9946" customHeight="1" spans="11:11">
      <c r="K9946" s="31" t="str">
        <f ca="1" t="shared" si="157"/>
        <v/>
      </c>
    </row>
    <row r="9947" customHeight="1" spans="11:11">
      <c r="K9947" s="31" t="str">
        <f ca="1" t="shared" si="157"/>
        <v/>
      </c>
    </row>
    <row r="9948" customHeight="1" spans="11:11">
      <c r="K9948" s="31" t="str">
        <f ca="1" t="shared" si="157"/>
        <v/>
      </c>
    </row>
    <row r="9949" customHeight="1" spans="11:11">
      <c r="K9949" s="31" t="str">
        <f ca="1" t="shared" si="157"/>
        <v/>
      </c>
    </row>
    <row r="9950" customHeight="1" spans="11:11">
      <c r="K9950" s="31" t="str">
        <f ca="1" t="shared" si="157"/>
        <v/>
      </c>
    </row>
    <row r="9951" customHeight="1" spans="11:11">
      <c r="K9951" s="31" t="str">
        <f ca="1" t="shared" si="157"/>
        <v/>
      </c>
    </row>
    <row r="9952" customHeight="1" spans="11:11">
      <c r="K9952" s="31" t="str">
        <f ca="1" t="shared" si="157"/>
        <v/>
      </c>
    </row>
    <row r="9953" customHeight="1" spans="11:11">
      <c r="K9953" s="31" t="str">
        <f ca="1" t="shared" si="157"/>
        <v/>
      </c>
    </row>
    <row r="9954" customHeight="1" spans="11:11">
      <c r="K9954" s="31" t="str">
        <f ca="1" t="shared" si="157"/>
        <v/>
      </c>
    </row>
    <row r="9955" customHeight="1" spans="11:11">
      <c r="K9955" s="31" t="str">
        <f ca="1" t="shared" si="157"/>
        <v/>
      </c>
    </row>
    <row r="9956" customHeight="1" spans="11:11">
      <c r="K9956" s="31" t="str">
        <f ca="1" t="shared" si="157"/>
        <v/>
      </c>
    </row>
    <row r="9957" customHeight="1" spans="11:11">
      <c r="K9957" s="31" t="str">
        <f ca="1" t="shared" si="157"/>
        <v/>
      </c>
    </row>
    <row r="9958" customHeight="1" spans="11:11">
      <c r="K9958" s="31" t="str">
        <f ca="1" t="shared" si="157"/>
        <v/>
      </c>
    </row>
    <row r="9959" customHeight="1" spans="11:11">
      <c r="K9959" s="31" t="str">
        <f ca="1" t="shared" si="157"/>
        <v/>
      </c>
    </row>
    <row r="9960" customHeight="1" spans="11:11">
      <c r="K9960" s="31" t="str">
        <f ca="1" t="shared" si="157"/>
        <v/>
      </c>
    </row>
    <row r="9961" customHeight="1" spans="11:11">
      <c r="K9961" s="31" t="str">
        <f ca="1" t="shared" si="157"/>
        <v/>
      </c>
    </row>
    <row r="9962" customHeight="1" spans="11:11">
      <c r="K9962" s="31" t="str">
        <f ca="1" t="shared" si="157"/>
        <v/>
      </c>
    </row>
    <row r="9963" customHeight="1" spans="11:11">
      <c r="K9963" s="31" t="str">
        <f ca="1" t="shared" si="157"/>
        <v/>
      </c>
    </row>
    <row r="9964" customHeight="1" spans="11:11">
      <c r="K9964" s="31" t="str">
        <f ca="1" t="shared" si="157"/>
        <v/>
      </c>
    </row>
    <row r="9965" customHeight="1" spans="11:11">
      <c r="K9965" s="31" t="str">
        <f ca="1" t="shared" si="157"/>
        <v/>
      </c>
    </row>
    <row r="9966" customHeight="1" spans="11:11">
      <c r="K9966" s="31" t="str">
        <f ca="1" t="shared" si="157"/>
        <v/>
      </c>
    </row>
    <row r="9967" customHeight="1" spans="11:11">
      <c r="K9967" s="31" t="str">
        <f ca="1" t="shared" si="157"/>
        <v/>
      </c>
    </row>
    <row r="9968" customHeight="1" spans="11:11">
      <c r="K9968" s="31" t="str">
        <f ca="1" t="shared" si="157"/>
        <v/>
      </c>
    </row>
    <row r="9969" customHeight="1" spans="11:11">
      <c r="K9969" s="31" t="str">
        <f ca="1" t="shared" si="157"/>
        <v/>
      </c>
    </row>
    <row r="9970" customHeight="1" spans="11:11">
      <c r="K9970" s="31" t="str">
        <f ca="1" t="shared" si="157"/>
        <v/>
      </c>
    </row>
    <row r="9971" customHeight="1" spans="11:11">
      <c r="K9971" s="31" t="str">
        <f ca="1" t="shared" si="157"/>
        <v/>
      </c>
    </row>
    <row r="9972" customHeight="1" spans="11:11">
      <c r="K9972" s="31" t="str">
        <f ca="1" t="shared" si="157"/>
        <v/>
      </c>
    </row>
    <row r="9973" customHeight="1" spans="11:11">
      <c r="K9973" s="31" t="str">
        <f ca="1" t="shared" si="157"/>
        <v/>
      </c>
    </row>
    <row r="9974" customHeight="1" spans="11:11">
      <c r="K9974" s="31" t="str">
        <f ca="1" t="shared" si="157"/>
        <v/>
      </c>
    </row>
    <row r="9975" customHeight="1" spans="11:11">
      <c r="K9975" s="31" t="str">
        <f ca="1" t="shared" si="157"/>
        <v/>
      </c>
    </row>
    <row r="9976" customHeight="1" spans="11:11">
      <c r="K9976" s="31" t="str">
        <f ca="1" t="shared" si="157"/>
        <v/>
      </c>
    </row>
    <row r="9977" customHeight="1" spans="11:11">
      <c r="K9977" s="31" t="str">
        <f ca="1" t="shared" si="157"/>
        <v/>
      </c>
    </row>
    <row r="9978" customHeight="1" spans="11:11">
      <c r="K9978" s="31" t="str">
        <f ca="1" t="shared" si="157"/>
        <v/>
      </c>
    </row>
    <row r="9979" customHeight="1" spans="11:11">
      <c r="K9979" s="31" t="str">
        <f ca="1" t="shared" si="157"/>
        <v/>
      </c>
    </row>
    <row r="9980" customHeight="1" spans="11:11">
      <c r="K9980" s="31" t="str">
        <f ca="1" t="shared" si="157"/>
        <v/>
      </c>
    </row>
    <row r="9981" customHeight="1" spans="11:11">
      <c r="K9981" s="31" t="str">
        <f ca="1" t="shared" si="157"/>
        <v/>
      </c>
    </row>
    <row r="9982" customHeight="1" spans="11:11">
      <c r="K9982" s="31" t="str">
        <f ca="1" t="shared" si="157"/>
        <v/>
      </c>
    </row>
    <row r="9983" customHeight="1" spans="11:11">
      <c r="K9983" s="31" t="str">
        <f ca="1" t="shared" si="157"/>
        <v/>
      </c>
    </row>
    <row r="9984" customHeight="1" spans="11:11">
      <c r="K9984" s="31" t="str">
        <f ca="1" t="shared" si="157"/>
        <v/>
      </c>
    </row>
    <row r="9985" customHeight="1" spans="11:11">
      <c r="K9985" s="31" t="str">
        <f ca="1" t="shared" si="157"/>
        <v/>
      </c>
    </row>
    <row r="9986" customHeight="1" spans="11:11">
      <c r="K9986" s="31" t="str">
        <f ca="1" t="shared" si="157"/>
        <v/>
      </c>
    </row>
    <row r="9987" customHeight="1" spans="11:11">
      <c r="K9987" s="31" t="str">
        <f ca="1" t="shared" si="157"/>
        <v/>
      </c>
    </row>
    <row r="9988" customHeight="1" spans="11:11">
      <c r="K9988" s="31" t="str">
        <f ca="1" t="shared" si="157"/>
        <v/>
      </c>
    </row>
    <row r="9989" customHeight="1" spans="11:11">
      <c r="K9989" s="31" t="str">
        <f ca="1" t="shared" si="157"/>
        <v/>
      </c>
    </row>
    <row r="9990" customHeight="1" spans="11:11">
      <c r="K9990" s="31" t="str">
        <f ca="1" t="shared" si="157"/>
        <v/>
      </c>
    </row>
    <row r="9991" customHeight="1" spans="11:11">
      <c r="K9991" s="31" t="str">
        <f ca="1" t="shared" si="157"/>
        <v/>
      </c>
    </row>
    <row r="9992" customHeight="1" spans="11:11">
      <c r="K9992" s="31" t="str">
        <f ca="1" t="shared" si="157"/>
        <v/>
      </c>
    </row>
    <row r="9993" customHeight="1" spans="11:11">
      <c r="K9993" s="31" t="str">
        <f ca="1" t="shared" si="157"/>
        <v/>
      </c>
    </row>
    <row r="9994" customHeight="1" spans="11:11">
      <c r="K9994" s="31" t="str">
        <f ca="1" t="shared" si="157"/>
        <v/>
      </c>
    </row>
    <row r="9995" customHeight="1" spans="11:11">
      <c r="K9995" s="31" t="str">
        <f ca="1" t="shared" si="157"/>
        <v/>
      </c>
    </row>
    <row r="9996" customHeight="1" spans="11:11">
      <c r="K9996" s="31" t="str">
        <f ca="1" t="shared" si="157"/>
        <v/>
      </c>
    </row>
    <row r="9997" customHeight="1" spans="11:11">
      <c r="K9997" s="31" t="str">
        <f ca="1" t="shared" si="157"/>
        <v/>
      </c>
    </row>
    <row r="9998" customHeight="1" spans="11:11">
      <c r="K9998" s="31" t="str">
        <f ca="1" t="shared" ref="K9998:K10061" si="158">IF(B9998="","",IF(AND(J9998&lt;&gt;"✔",I9998&lt;TODAY()),"已超期",""))</f>
        <v/>
      </c>
    </row>
    <row r="9999" customHeight="1" spans="11:11">
      <c r="K9999" s="31" t="str">
        <f ca="1" t="shared" si="158"/>
        <v/>
      </c>
    </row>
    <row r="10000" customHeight="1" spans="11:11">
      <c r="K10000" s="31" t="str">
        <f ca="1" t="shared" si="158"/>
        <v/>
      </c>
    </row>
    <row r="10001" customHeight="1" spans="11:11">
      <c r="K10001" s="31" t="str">
        <f ca="1" t="shared" si="158"/>
        <v/>
      </c>
    </row>
    <row r="10002" customHeight="1" spans="11:11">
      <c r="K10002" s="31" t="str">
        <f ca="1" t="shared" si="158"/>
        <v/>
      </c>
    </row>
    <row r="10003" customHeight="1" spans="11:11">
      <c r="K10003" s="31" t="str">
        <f ca="1" t="shared" si="158"/>
        <v/>
      </c>
    </row>
    <row r="10004" customHeight="1" spans="11:11">
      <c r="K10004" s="31" t="str">
        <f ca="1" t="shared" si="158"/>
        <v/>
      </c>
    </row>
    <row r="10005" customHeight="1" spans="11:11">
      <c r="K10005" s="31" t="str">
        <f ca="1" t="shared" si="158"/>
        <v/>
      </c>
    </row>
    <row r="10006" customHeight="1" spans="11:11">
      <c r="K10006" s="31" t="str">
        <f ca="1" t="shared" si="158"/>
        <v/>
      </c>
    </row>
    <row r="10007" customHeight="1" spans="11:11">
      <c r="K10007" s="31" t="str">
        <f ca="1" t="shared" si="158"/>
        <v/>
      </c>
    </row>
    <row r="10008" customHeight="1" spans="11:11">
      <c r="K10008" s="31" t="str">
        <f ca="1" t="shared" si="158"/>
        <v/>
      </c>
    </row>
    <row r="10009" customHeight="1" spans="11:11">
      <c r="K10009" s="31" t="str">
        <f ca="1" t="shared" si="158"/>
        <v/>
      </c>
    </row>
    <row r="10010" customHeight="1" spans="11:11">
      <c r="K10010" s="31" t="str">
        <f ca="1" t="shared" si="158"/>
        <v/>
      </c>
    </row>
    <row r="10011" customHeight="1" spans="11:11">
      <c r="K10011" s="31" t="str">
        <f ca="1" t="shared" si="158"/>
        <v/>
      </c>
    </row>
    <row r="10012" customHeight="1" spans="11:11">
      <c r="K10012" s="31" t="str">
        <f ca="1" t="shared" si="158"/>
        <v/>
      </c>
    </row>
    <row r="10013" customHeight="1" spans="11:11">
      <c r="K10013" s="31" t="str">
        <f ca="1" t="shared" si="158"/>
        <v/>
      </c>
    </row>
    <row r="10014" customHeight="1" spans="11:11">
      <c r="K10014" s="31" t="str">
        <f ca="1" t="shared" si="158"/>
        <v/>
      </c>
    </row>
    <row r="10015" customHeight="1" spans="11:11">
      <c r="K10015" s="31" t="str">
        <f ca="1" t="shared" si="158"/>
        <v/>
      </c>
    </row>
    <row r="10016" customHeight="1" spans="11:11">
      <c r="K10016" s="31" t="str">
        <f ca="1" t="shared" si="158"/>
        <v/>
      </c>
    </row>
    <row r="10017" customHeight="1" spans="11:11">
      <c r="K10017" s="31" t="str">
        <f ca="1" t="shared" si="158"/>
        <v/>
      </c>
    </row>
    <row r="10018" customHeight="1" spans="11:11">
      <c r="K10018" s="31" t="str">
        <f ca="1" t="shared" si="158"/>
        <v/>
      </c>
    </row>
    <row r="10019" customHeight="1" spans="11:11">
      <c r="K10019" s="31" t="str">
        <f ca="1" t="shared" si="158"/>
        <v/>
      </c>
    </row>
    <row r="10020" customHeight="1" spans="11:11">
      <c r="K10020" s="31" t="str">
        <f ca="1" t="shared" si="158"/>
        <v/>
      </c>
    </row>
    <row r="10021" customHeight="1" spans="11:11">
      <c r="K10021" s="31" t="str">
        <f ca="1" t="shared" si="158"/>
        <v/>
      </c>
    </row>
    <row r="10022" customHeight="1" spans="11:11">
      <c r="K10022" s="31" t="str">
        <f ca="1" t="shared" si="158"/>
        <v/>
      </c>
    </row>
    <row r="10023" customHeight="1" spans="11:11">
      <c r="K10023" s="31" t="str">
        <f ca="1" t="shared" si="158"/>
        <v/>
      </c>
    </row>
    <row r="10024" customHeight="1" spans="11:11">
      <c r="K10024" s="31" t="str">
        <f ca="1" t="shared" si="158"/>
        <v/>
      </c>
    </row>
    <row r="10025" customHeight="1" spans="11:11">
      <c r="K10025" s="31" t="str">
        <f ca="1" t="shared" si="158"/>
        <v/>
      </c>
    </row>
    <row r="10026" customHeight="1" spans="11:11">
      <c r="K10026" s="31" t="str">
        <f ca="1" t="shared" si="158"/>
        <v/>
      </c>
    </row>
    <row r="10027" customHeight="1" spans="11:11">
      <c r="K10027" s="31" t="str">
        <f ca="1" t="shared" si="158"/>
        <v/>
      </c>
    </row>
    <row r="10028" customHeight="1" spans="11:11">
      <c r="K10028" s="31" t="str">
        <f ca="1" t="shared" si="158"/>
        <v/>
      </c>
    </row>
    <row r="10029" customHeight="1" spans="11:11">
      <c r="K10029" s="31" t="str">
        <f ca="1" t="shared" si="158"/>
        <v/>
      </c>
    </row>
    <row r="10030" customHeight="1" spans="11:11">
      <c r="K10030" s="31" t="str">
        <f ca="1" t="shared" si="158"/>
        <v/>
      </c>
    </row>
    <row r="10031" customHeight="1" spans="11:11">
      <c r="K10031" s="31" t="str">
        <f ca="1" t="shared" si="158"/>
        <v/>
      </c>
    </row>
    <row r="10032" customHeight="1" spans="11:11">
      <c r="K10032" s="31" t="str">
        <f ca="1" t="shared" si="158"/>
        <v/>
      </c>
    </row>
    <row r="10033" customHeight="1" spans="11:11">
      <c r="K10033" s="31" t="str">
        <f ca="1" t="shared" si="158"/>
        <v/>
      </c>
    </row>
    <row r="10034" customHeight="1" spans="11:11">
      <c r="K10034" s="31" t="str">
        <f ca="1" t="shared" si="158"/>
        <v/>
      </c>
    </row>
    <row r="10035" customHeight="1" spans="11:11">
      <c r="K10035" s="31" t="str">
        <f ca="1" t="shared" si="158"/>
        <v/>
      </c>
    </row>
    <row r="10036" customHeight="1" spans="11:11">
      <c r="K10036" s="31" t="str">
        <f ca="1" t="shared" si="158"/>
        <v/>
      </c>
    </row>
    <row r="10037" customHeight="1" spans="11:11">
      <c r="K10037" s="31" t="str">
        <f ca="1" t="shared" si="158"/>
        <v/>
      </c>
    </row>
    <row r="10038" customHeight="1" spans="11:11">
      <c r="K10038" s="31" t="str">
        <f ca="1" t="shared" si="158"/>
        <v/>
      </c>
    </row>
    <row r="10039" customHeight="1" spans="11:11">
      <c r="K10039" s="31" t="str">
        <f ca="1" t="shared" si="158"/>
        <v/>
      </c>
    </row>
    <row r="10040" customHeight="1" spans="11:11">
      <c r="K10040" s="31" t="str">
        <f ca="1" t="shared" si="158"/>
        <v/>
      </c>
    </row>
    <row r="10041" customHeight="1" spans="11:11">
      <c r="K10041" s="31" t="str">
        <f ca="1" t="shared" si="158"/>
        <v/>
      </c>
    </row>
    <row r="10042" customHeight="1" spans="11:11">
      <c r="K10042" s="31" t="str">
        <f ca="1" t="shared" si="158"/>
        <v/>
      </c>
    </row>
    <row r="10043" customHeight="1" spans="11:11">
      <c r="K10043" s="31" t="str">
        <f ca="1" t="shared" si="158"/>
        <v/>
      </c>
    </row>
    <row r="10044" customHeight="1" spans="11:11">
      <c r="K10044" s="31" t="str">
        <f ca="1" t="shared" si="158"/>
        <v/>
      </c>
    </row>
    <row r="10045" customHeight="1" spans="11:11">
      <c r="K10045" s="31" t="str">
        <f ca="1" t="shared" si="158"/>
        <v/>
      </c>
    </row>
    <row r="10046" customHeight="1" spans="11:11">
      <c r="K10046" s="31" t="str">
        <f ca="1" t="shared" si="158"/>
        <v/>
      </c>
    </row>
    <row r="10047" customHeight="1" spans="11:11">
      <c r="K10047" s="31" t="str">
        <f ca="1" t="shared" si="158"/>
        <v/>
      </c>
    </row>
    <row r="10048" customHeight="1" spans="11:11">
      <c r="K10048" s="31" t="str">
        <f ca="1" t="shared" si="158"/>
        <v/>
      </c>
    </row>
    <row r="10049" customHeight="1" spans="11:11">
      <c r="K10049" s="31" t="str">
        <f ca="1" t="shared" si="158"/>
        <v/>
      </c>
    </row>
    <row r="10050" customHeight="1" spans="11:11">
      <c r="K10050" s="31" t="str">
        <f ca="1" t="shared" si="158"/>
        <v/>
      </c>
    </row>
    <row r="10051" customHeight="1" spans="11:11">
      <c r="K10051" s="31" t="str">
        <f ca="1" t="shared" si="158"/>
        <v/>
      </c>
    </row>
    <row r="10052" customHeight="1" spans="11:11">
      <c r="K10052" s="31" t="str">
        <f ca="1" t="shared" si="158"/>
        <v/>
      </c>
    </row>
    <row r="10053" customHeight="1" spans="11:11">
      <c r="K10053" s="31" t="str">
        <f ca="1" t="shared" si="158"/>
        <v/>
      </c>
    </row>
    <row r="10054" customHeight="1" spans="11:11">
      <c r="K10054" s="31" t="str">
        <f ca="1" t="shared" si="158"/>
        <v/>
      </c>
    </row>
    <row r="10055" customHeight="1" spans="11:11">
      <c r="K10055" s="31" t="str">
        <f ca="1" t="shared" si="158"/>
        <v/>
      </c>
    </row>
    <row r="10056" customHeight="1" spans="11:11">
      <c r="K10056" s="31" t="str">
        <f ca="1" t="shared" si="158"/>
        <v/>
      </c>
    </row>
    <row r="10057" customHeight="1" spans="11:11">
      <c r="K10057" s="31" t="str">
        <f ca="1" t="shared" si="158"/>
        <v/>
      </c>
    </row>
    <row r="10058" customHeight="1" spans="11:11">
      <c r="K10058" s="31" t="str">
        <f ca="1" t="shared" si="158"/>
        <v/>
      </c>
    </row>
    <row r="10059" customHeight="1" spans="11:11">
      <c r="K10059" s="31" t="str">
        <f ca="1" t="shared" si="158"/>
        <v/>
      </c>
    </row>
    <row r="10060" customHeight="1" spans="11:11">
      <c r="K10060" s="31" t="str">
        <f ca="1" t="shared" si="158"/>
        <v/>
      </c>
    </row>
    <row r="10061" customHeight="1" spans="11:11">
      <c r="K10061" s="31" t="str">
        <f ca="1" t="shared" si="158"/>
        <v/>
      </c>
    </row>
    <row r="10062" customHeight="1" spans="11:11">
      <c r="K10062" s="31" t="str">
        <f ca="1" t="shared" ref="K10062:K10125" si="159">IF(B10062="","",IF(AND(J10062&lt;&gt;"✔",I10062&lt;TODAY()),"已超期",""))</f>
        <v/>
      </c>
    </row>
    <row r="10063" customHeight="1" spans="11:11">
      <c r="K10063" s="31" t="str">
        <f ca="1" t="shared" si="159"/>
        <v/>
      </c>
    </row>
    <row r="10064" customHeight="1" spans="11:11">
      <c r="K10064" s="31" t="str">
        <f ca="1" t="shared" si="159"/>
        <v/>
      </c>
    </row>
    <row r="10065" customHeight="1" spans="11:11">
      <c r="K10065" s="31" t="str">
        <f ca="1" t="shared" si="159"/>
        <v/>
      </c>
    </row>
    <row r="10066" customHeight="1" spans="11:11">
      <c r="K10066" s="31" t="str">
        <f ca="1" t="shared" si="159"/>
        <v/>
      </c>
    </row>
    <row r="10067" customHeight="1" spans="11:11">
      <c r="K10067" s="31" t="str">
        <f ca="1" t="shared" si="159"/>
        <v/>
      </c>
    </row>
    <row r="10068" customHeight="1" spans="11:11">
      <c r="K10068" s="31" t="str">
        <f ca="1" t="shared" si="159"/>
        <v/>
      </c>
    </row>
    <row r="10069" customHeight="1" spans="11:11">
      <c r="K10069" s="31" t="str">
        <f ca="1" t="shared" si="159"/>
        <v/>
      </c>
    </row>
    <row r="10070" customHeight="1" spans="11:11">
      <c r="K10070" s="31" t="str">
        <f ca="1" t="shared" si="159"/>
        <v/>
      </c>
    </row>
    <row r="10071" customHeight="1" spans="11:11">
      <c r="K10071" s="31" t="str">
        <f ca="1" t="shared" si="159"/>
        <v/>
      </c>
    </row>
    <row r="10072" customHeight="1" spans="11:11">
      <c r="K10072" s="31" t="str">
        <f ca="1" t="shared" si="159"/>
        <v/>
      </c>
    </row>
    <row r="10073" customHeight="1" spans="11:11">
      <c r="K10073" s="31" t="str">
        <f ca="1" t="shared" si="159"/>
        <v/>
      </c>
    </row>
    <row r="10074" customHeight="1" spans="11:11">
      <c r="K10074" s="31" t="str">
        <f ca="1" t="shared" si="159"/>
        <v/>
      </c>
    </row>
    <row r="10075" customHeight="1" spans="11:11">
      <c r="K10075" s="31" t="str">
        <f ca="1" t="shared" si="159"/>
        <v/>
      </c>
    </row>
    <row r="10076" customHeight="1" spans="11:11">
      <c r="K10076" s="31" t="str">
        <f ca="1" t="shared" si="159"/>
        <v/>
      </c>
    </row>
    <row r="10077" customHeight="1" spans="11:11">
      <c r="K10077" s="31" t="str">
        <f ca="1" t="shared" si="159"/>
        <v/>
      </c>
    </row>
    <row r="10078" customHeight="1" spans="11:11">
      <c r="K10078" s="31" t="str">
        <f ca="1" t="shared" si="159"/>
        <v/>
      </c>
    </row>
    <row r="10079" customHeight="1" spans="11:11">
      <c r="K10079" s="31" t="str">
        <f ca="1" t="shared" si="159"/>
        <v/>
      </c>
    </row>
    <row r="10080" customHeight="1" spans="11:11">
      <c r="K10080" s="31" t="str">
        <f ca="1" t="shared" si="159"/>
        <v/>
      </c>
    </row>
    <row r="10081" customHeight="1" spans="11:11">
      <c r="K10081" s="31" t="str">
        <f ca="1" t="shared" si="159"/>
        <v/>
      </c>
    </row>
    <row r="10082" customHeight="1" spans="11:11">
      <c r="K10082" s="31" t="str">
        <f ca="1" t="shared" si="159"/>
        <v/>
      </c>
    </row>
    <row r="10083" customHeight="1" spans="11:11">
      <c r="K10083" s="31" t="str">
        <f ca="1" t="shared" si="159"/>
        <v/>
      </c>
    </row>
    <row r="10084" customHeight="1" spans="11:11">
      <c r="K10084" s="31" t="str">
        <f ca="1" t="shared" si="159"/>
        <v/>
      </c>
    </row>
    <row r="10085" customHeight="1" spans="11:11">
      <c r="K10085" s="31" t="str">
        <f ca="1" t="shared" si="159"/>
        <v/>
      </c>
    </row>
    <row r="10086" customHeight="1" spans="11:11">
      <c r="K10086" s="31" t="str">
        <f ca="1" t="shared" si="159"/>
        <v/>
      </c>
    </row>
    <row r="10087" customHeight="1" spans="11:11">
      <c r="K10087" s="31" t="str">
        <f ca="1" t="shared" si="159"/>
        <v/>
      </c>
    </row>
    <row r="10088" customHeight="1" spans="11:11">
      <c r="K10088" s="31" t="str">
        <f ca="1" t="shared" si="159"/>
        <v/>
      </c>
    </row>
    <row r="10089" customHeight="1" spans="11:11">
      <c r="K10089" s="31" t="str">
        <f ca="1" t="shared" si="159"/>
        <v/>
      </c>
    </row>
    <row r="10090" customHeight="1" spans="11:11">
      <c r="K10090" s="31" t="str">
        <f ca="1" t="shared" si="159"/>
        <v/>
      </c>
    </row>
    <row r="10091" customHeight="1" spans="11:11">
      <c r="K10091" s="31" t="str">
        <f ca="1" t="shared" si="159"/>
        <v/>
      </c>
    </row>
    <row r="10092" customHeight="1" spans="11:11">
      <c r="K10092" s="31" t="str">
        <f ca="1" t="shared" si="159"/>
        <v/>
      </c>
    </row>
    <row r="10093" customHeight="1" spans="11:11">
      <c r="K10093" s="31" t="str">
        <f ca="1" t="shared" si="159"/>
        <v/>
      </c>
    </row>
    <row r="10094" customHeight="1" spans="11:11">
      <c r="K10094" s="31" t="str">
        <f ca="1" t="shared" si="159"/>
        <v/>
      </c>
    </row>
    <row r="10095" customHeight="1" spans="11:11">
      <c r="K10095" s="31" t="str">
        <f ca="1" t="shared" si="159"/>
        <v/>
      </c>
    </row>
    <row r="10096" customHeight="1" spans="11:11">
      <c r="K10096" s="31" t="str">
        <f ca="1" t="shared" si="159"/>
        <v/>
      </c>
    </row>
    <row r="10097" customHeight="1" spans="11:11">
      <c r="K10097" s="31" t="str">
        <f ca="1" t="shared" si="159"/>
        <v/>
      </c>
    </row>
    <row r="10098" customHeight="1" spans="11:11">
      <c r="K10098" s="31" t="str">
        <f ca="1" t="shared" si="159"/>
        <v/>
      </c>
    </row>
    <row r="10099" customHeight="1" spans="11:11">
      <c r="K10099" s="31" t="str">
        <f ca="1" t="shared" si="159"/>
        <v/>
      </c>
    </row>
    <row r="10100" customHeight="1" spans="11:11">
      <c r="K10100" s="31" t="str">
        <f ca="1" t="shared" si="159"/>
        <v/>
      </c>
    </row>
    <row r="10101" customHeight="1" spans="11:11">
      <c r="K10101" s="31" t="str">
        <f ca="1" t="shared" si="159"/>
        <v/>
      </c>
    </row>
    <row r="10102" customHeight="1" spans="11:11">
      <c r="K10102" s="31" t="str">
        <f ca="1" t="shared" si="159"/>
        <v/>
      </c>
    </row>
    <row r="10103" customHeight="1" spans="11:11">
      <c r="K10103" s="31" t="str">
        <f ca="1" t="shared" si="159"/>
        <v/>
      </c>
    </row>
    <row r="10104" customHeight="1" spans="11:11">
      <c r="K10104" s="31" t="str">
        <f ca="1" t="shared" si="159"/>
        <v/>
      </c>
    </row>
    <row r="10105" customHeight="1" spans="11:11">
      <c r="K10105" s="31" t="str">
        <f ca="1" t="shared" si="159"/>
        <v/>
      </c>
    </row>
    <row r="10106" customHeight="1" spans="11:11">
      <c r="K10106" s="31" t="str">
        <f ca="1" t="shared" si="159"/>
        <v/>
      </c>
    </row>
    <row r="10107" customHeight="1" spans="11:11">
      <c r="K10107" s="31" t="str">
        <f ca="1" t="shared" si="159"/>
        <v/>
      </c>
    </row>
    <row r="10108" customHeight="1" spans="11:11">
      <c r="K10108" s="31" t="str">
        <f ca="1" t="shared" si="159"/>
        <v/>
      </c>
    </row>
    <row r="10109" customHeight="1" spans="11:11">
      <c r="K10109" s="31" t="str">
        <f ca="1" t="shared" si="159"/>
        <v/>
      </c>
    </row>
    <row r="10110" customHeight="1" spans="11:11">
      <c r="K10110" s="31" t="str">
        <f ca="1" t="shared" si="159"/>
        <v/>
      </c>
    </row>
    <row r="10111" customHeight="1" spans="11:11">
      <c r="K10111" s="31" t="str">
        <f ca="1" t="shared" si="159"/>
        <v/>
      </c>
    </row>
    <row r="10112" customHeight="1" spans="11:11">
      <c r="K10112" s="31" t="str">
        <f ca="1" t="shared" si="159"/>
        <v/>
      </c>
    </row>
    <row r="10113" customHeight="1" spans="11:11">
      <c r="K10113" s="31" t="str">
        <f ca="1" t="shared" si="159"/>
        <v/>
      </c>
    </row>
    <row r="10114" customHeight="1" spans="11:11">
      <c r="K10114" s="31" t="str">
        <f ca="1" t="shared" si="159"/>
        <v/>
      </c>
    </row>
    <row r="10115" customHeight="1" spans="11:11">
      <c r="K10115" s="31" t="str">
        <f ca="1" t="shared" si="159"/>
        <v/>
      </c>
    </row>
    <row r="10116" customHeight="1" spans="11:11">
      <c r="K10116" s="31" t="str">
        <f ca="1" t="shared" si="159"/>
        <v/>
      </c>
    </row>
    <row r="10117" customHeight="1" spans="11:11">
      <c r="K10117" s="31" t="str">
        <f ca="1" t="shared" si="159"/>
        <v/>
      </c>
    </row>
    <row r="10118" customHeight="1" spans="11:11">
      <c r="K10118" s="31" t="str">
        <f ca="1" t="shared" si="159"/>
        <v/>
      </c>
    </row>
    <row r="10119" customHeight="1" spans="11:11">
      <c r="K10119" s="31" t="str">
        <f ca="1" t="shared" si="159"/>
        <v/>
      </c>
    </row>
    <row r="10120" customHeight="1" spans="11:11">
      <c r="K10120" s="31" t="str">
        <f ca="1" t="shared" si="159"/>
        <v/>
      </c>
    </row>
    <row r="10121" customHeight="1" spans="11:11">
      <c r="K10121" s="31" t="str">
        <f ca="1" t="shared" si="159"/>
        <v/>
      </c>
    </row>
    <row r="10122" customHeight="1" spans="11:11">
      <c r="K10122" s="31" t="str">
        <f ca="1" t="shared" si="159"/>
        <v/>
      </c>
    </row>
    <row r="10123" customHeight="1" spans="11:11">
      <c r="K10123" s="31" t="str">
        <f ca="1" t="shared" si="159"/>
        <v/>
      </c>
    </row>
    <row r="10124" customHeight="1" spans="11:11">
      <c r="K10124" s="31" t="str">
        <f ca="1" t="shared" si="159"/>
        <v/>
      </c>
    </row>
    <row r="10125" customHeight="1" spans="11:11">
      <c r="K10125" s="31" t="str">
        <f ca="1" t="shared" si="159"/>
        <v/>
      </c>
    </row>
    <row r="10126" customHeight="1" spans="11:11">
      <c r="K10126" s="31" t="str">
        <f ca="1" t="shared" ref="K10126:K10189" si="160">IF(B10126="","",IF(AND(J10126&lt;&gt;"✔",I10126&lt;TODAY()),"已超期",""))</f>
        <v/>
      </c>
    </row>
    <row r="10127" customHeight="1" spans="11:11">
      <c r="K10127" s="31" t="str">
        <f ca="1" t="shared" si="160"/>
        <v/>
      </c>
    </row>
    <row r="10128" customHeight="1" spans="11:11">
      <c r="K10128" s="31" t="str">
        <f ca="1" t="shared" si="160"/>
        <v/>
      </c>
    </row>
    <row r="10129" customHeight="1" spans="11:11">
      <c r="K10129" s="31" t="str">
        <f ca="1" t="shared" si="160"/>
        <v/>
      </c>
    </row>
    <row r="10130" customHeight="1" spans="11:11">
      <c r="K10130" s="31" t="str">
        <f ca="1" t="shared" si="160"/>
        <v/>
      </c>
    </row>
    <row r="10131" customHeight="1" spans="11:11">
      <c r="K10131" s="31" t="str">
        <f ca="1" t="shared" si="160"/>
        <v/>
      </c>
    </row>
    <row r="10132" customHeight="1" spans="11:11">
      <c r="K10132" s="31" t="str">
        <f ca="1" t="shared" si="160"/>
        <v/>
      </c>
    </row>
    <row r="10133" customHeight="1" spans="11:11">
      <c r="K10133" s="31" t="str">
        <f ca="1" t="shared" si="160"/>
        <v/>
      </c>
    </row>
    <row r="10134" customHeight="1" spans="11:11">
      <c r="K10134" s="31" t="str">
        <f ca="1" t="shared" si="160"/>
        <v/>
      </c>
    </row>
    <row r="10135" customHeight="1" spans="11:11">
      <c r="K10135" s="31" t="str">
        <f ca="1" t="shared" si="160"/>
        <v/>
      </c>
    </row>
    <row r="10136" customHeight="1" spans="11:11">
      <c r="K10136" s="31" t="str">
        <f ca="1" t="shared" si="160"/>
        <v/>
      </c>
    </row>
    <row r="10137" customHeight="1" spans="11:11">
      <c r="K10137" s="31" t="str">
        <f ca="1" t="shared" si="160"/>
        <v/>
      </c>
    </row>
    <row r="10138" customHeight="1" spans="11:11">
      <c r="K10138" s="31" t="str">
        <f ca="1" t="shared" si="160"/>
        <v/>
      </c>
    </row>
    <row r="10139" customHeight="1" spans="11:11">
      <c r="K10139" s="31" t="str">
        <f ca="1" t="shared" si="160"/>
        <v/>
      </c>
    </row>
    <row r="10140" customHeight="1" spans="11:11">
      <c r="K10140" s="31" t="str">
        <f ca="1" t="shared" si="160"/>
        <v/>
      </c>
    </row>
    <row r="10141" customHeight="1" spans="11:11">
      <c r="K10141" s="31" t="str">
        <f ca="1" t="shared" si="160"/>
        <v/>
      </c>
    </row>
    <row r="10142" customHeight="1" spans="11:11">
      <c r="K10142" s="31" t="str">
        <f ca="1" t="shared" si="160"/>
        <v/>
      </c>
    </row>
    <row r="10143" customHeight="1" spans="11:11">
      <c r="K10143" s="31" t="str">
        <f ca="1" t="shared" si="160"/>
        <v/>
      </c>
    </row>
    <row r="10144" customHeight="1" spans="11:11">
      <c r="K10144" s="31" t="str">
        <f ca="1" t="shared" si="160"/>
        <v/>
      </c>
    </row>
    <row r="10145" customHeight="1" spans="11:11">
      <c r="K10145" s="31" t="str">
        <f ca="1" t="shared" si="160"/>
        <v/>
      </c>
    </row>
    <row r="10146" customHeight="1" spans="11:11">
      <c r="K10146" s="31" t="str">
        <f ca="1" t="shared" si="160"/>
        <v/>
      </c>
    </row>
    <row r="10147" customHeight="1" spans="11:11">
      <c r="K10147" s="31" t="str">
        <f ca="1" t="shared" si="160"/>
        <v/>
      </c>
    </row>
    <row r="10148" customHeight="1" spans="11:11">
      <c r="K10148" s="31" t="str">
        <f ca="1" t="shared" si="160"/>
        <v/>
      </c>
    </row>
    <row r="10149" customHeight="1" spans="11:11">
      <c r="K10149" s="31" t="str">
        <f ca="1" t="shared" si="160"/>
        <v/>
      </c>
    </row>
    <row r="10150" customHeight="1" spans="11:11">
      <c r="K10150" s="31" t="str">
        <f ca="1" t="shared" si="160"/>
        <v/>
      </c>
    </row>
    <row r="10151" customHeight="1" spans="11:11">
      <c r="K10151" s="31" t="str">
        <f ca="1" t="shared" si="160"/>
        <v/>
      </c>
    </row>
    <row r="10152" customHeight="1" spans="11:11">
      <c r="K10152" s="31" t="str">
        <f ca="1" t="shared" si="160"/>
        <v/>
      </c>
    </row>
    <row r="10153" customHeight="1" spans="11:11">
      <c r="K10153" s="31" t="str">
        <f ca="1" t="shared" si="160"/>
        <v/>
      </c>
    </row>
    <row r="10154" customHeight="1" spans="11:11">
      <c r="K10154" s="31" t="str">
        <f ca="1" t="shared" si="160"/>
        <v/>
      </c>
    </row>
    <row r="10155" customHeight="1" spans="11:11">
      <c r="K10155" s="31" t="str">
        <f ca="1" t="shared" si="160"/>
        <v/>
      </c>
    </row>
    <row r="10156" customHeight="1" spans="11:11">
      <c r="K10156" s="31" t="str">
        <f ca="1" t="shared" si="160"/>
        <v/>
      </c>
    </row>
    <row r="10157" customHeight="1" spans="11:11">
      <c r="K10157" s="31" t="str">
        <f ca="1" t="shared" si="160"/>
        <v/>
      </c>
    </row>
    <row r="10158" customHeight="1" spans="11:11">
      <c r="K10158" s="31" t="str">
        <f ca="1" t="shared" si="160"/>
        <v/>
      </c>
    </row>
    <row r="10159" customHeight="1" spans="11:11">
      <c r="K10159" s="31" t="str">
        <f ca="1" t="shared" si="160"/>
        <v/>
      </c>
    </row>
    <row r="10160" customHeight="1" spans="11:11">
      <c r="K10160" s="31" t="str">
        <f ca="1" t="shared" si="160"/>
        <v/>
      </c>
    </row>
    <row r="10161" customHeight="1" spans="11:11">
      <c r="K10161" s="31" t="str">
        <f ca="1" t="shared" si="160"/>
        <v/>
      </c>
    </row>
    <row r="10162" customHeight="1" spans="11:11">
      <c r="K10162" s="31" t="str">
        <f ca="1" t="shared" si="160"/>
        <v/>
      </c>
    </row>
    <row r="10163" customHeight="1" spans="11:11">
      <c r="K10163" s="31" t="str">
        <f ca="1" t="shared" si="160"/>
        <v/>
      </c>
    </row>
    <row r="10164" customHeight="1" spans="11:11">
      <c r="K10164" s="31" t="str">
        <f ca="1" t="shared" si="160"/>
        <v/>
      </c>
    </row>
    <row r="10165" customHeight="1" spans="11:11">
      <c r="K10165" s="31" t="str">
        <f ca="1" t="shared" si="160"/>
        <v/>
      </c>
    </row>
    <row r="10166" customHeight="1" spans="11:11">
      <c r="K10166" s="31" t="str">
        <f ca="1" t="shared" si="160"/>
        <v/>
      </c>
    </row>
    <row r="10167" customHeight="1" spans="11:11">
      <c r="K10167" s="31" t="str">
        <f ca="1" t="shared" si="160"/>
        <v/>
      </c>
    </row>
    <row r="10168" customHeight="1" spans="11:11">
      <c r="K10168" s="31" t="str">
        <f ca="1" t="shared" si="160"/>
        <v/>
      </c>
    </row>
    <row r="10169" customHeight="1" spans="11:11">
      <c r="K10169" s="31" t="str">
        <f ca="1" t="shared" si="160"/>
        <v/>
      </c>
    </row>
    <row r="10170" customHeight="1" spans="11:11">
      <c r="K10170" s="31" t="str">
        <f ca="1" t="shared" si="160"/>
        <v/>
      </c>
    </row>
    <row r="10171" customHeight="1" spans="11:11">
      <c r="K10171" s="31" t="str">
        <f ca="1" t="shared" si="160"/>
        <v/>
      </c>
    </row>
    <row r="10172" customHeight="1" spans="11:11">
      <c r="K10172" s="31" t="str">
        <f ca="1" t="shared" si="160"/>
        <v/>
      </c>
    </row>
    <row r="10173" customHeight="1" spans="11:11">
      <c r="K10173" s="31" t="str">
        <f ca="1" t="shared" si="160"/>
        <v/>
      </c>
    </row>
    <row r="10174" customHeight="1" spans="11:11">
      <c r="K10174" s="31" t="str">
        <f ca="1" t="shared" si="160"/>
        <v/>
      </c>
    </row>
    <row r="10175" customHeight="1" spans="11:11">
      <c r="K10175" s="31" t="str">
        <f ca="1" t="shared" si="160"/>
        <v/>
      </c>
    </row>
    <row r="10176" customHeight="1" spans="11:11">
      <c r="K10176" s="31" t="str">
        <f ca="1" t="shared" si="160"/>
        <v/>
      </c>
    </row>
    <row r="10177" customHeight="1" spans="11:11">
      <c r="K10177" s="31" t="str">
        <f ca="1" t="shared" si="160"/>
        <v/>
      </c>
    </row>
    <row r="10178" customHeight="1" spans="11:11">
      <c r="K10178" s="31" t="str">
        <f ca="1" t="shared" si="160"/>
        <v/>
      </c>
    </row>
    <row r="10179" customHeight="1" spans="11:11">
      <c r="K10179" s="31" t="str">
        <f ca="1" t="shared" si="160"/>
        <v/>
      </c>
    </row>
    <row r="10180" customHeight="1" spans="11:11">
      <c r="K10180" s="31" t="str">
        <f ca="1" t="shared" si="160"/>
        <v/>
      </c>
    </row>
    <row r="10181" customHeight="1" spans="11:11">
      <c r="K10181" s="31" t="str">
        <f ca="1" t="shared" si="160"/>
        <v/>
      </c>
    </row>
    <row r="10182" customHeight="1" spans="11:11">
      <c r="K10182" s="31" t="str">
        <f ca="1" t="shared" si="160"/>
        <v/>
      </c>
    </row>
    <row r="10183" customHeight="1" spans="11:11">
      <c r="K10183" s="31" t="str">
        <f ca="1" t="shared" si="160"/>
        <v/>
      </c>
    </row>
    <row r="10184" customHeight="1" spans="11:11">
      <c r="K10184" s="31" t="str">
        <f ca="1" t="shared" si="160"/>
        <v/>
      </c>
    </row>
    <row r="10185" customHeight="1" spans="11:11">
      <c r="K10185" s="31" t="str">
        <f ca="1" t="shared" si="160"/>
        <v/>
      </c>
    </row>
    <row r="10186" customHeight="1" spans="11:11">
      <c r="K10186" s="31" t="str">
        <f ca="1" t="shared" si="160"/>
        <v/>
      </c>
    </row>
    <row r="10187" customHeight="1" spans="11:11">
      <c r="K10187" s="31" t="str">
        <f ca="1" t="shared" si="160"/>
        <v/>
      </c>
    </row>
    <row r="10188" customHeight="1" spans="11:11">
      <c r="K10188" s="31" t="str">
        <f ca="1" t="shared" si="160"/>
        <v/>
      </c>
    </row>
    <row r="10189" customHeight="1" spans="11:11">
      <c r="K10189" s="31" t="str">
        <f ca="1" t="shared" si="160"/>
        <v/>
      </c>
    </row>
    <row r="10190" customHeight="1" spans="11:11">
      <c r="K10190" s="31" t="str">
        <f ca="1" t="shared" ref="K10190:K10253" si="161">IF(B10190="","",IF(AND(J10190&lt;&gt;"✔",I10190&lt;TODAY()),"已超期",""))</f>
        <v/>
      </c>
    </row>
    <row r="10191" customHeight="1" spans="11:11">
      <c r="K10191" s="31" t="str">
        <f ca="1" t="shared" si="161"/>
        <v/>
      </c>
    </row>
    <row r="10192" customHeight="1" spans="11:11">
      <c r="K10192" s="31" t="str">
        <f ca="1" t="shared" si="161"/>
        <v/>
      </c>
    </row>
    <row r="10193" customHeight="1" spans="11:11">
      <c r="K10193" s="31" t="str">
        <f ca="1" t="shared" si="161"/>
        <v/>
      </c>
    </row>
    <row r="10194" customHeight="1" spans="11:11">
      <c r="K10194" s="31" t="str">
        <f ca="1" t="shared" si="161"/>
        <v/>
      </c>
    </row>
    <row r="10195" customHeight="1" spans="11:11">
      <c r="K10195" s="31" t="str">
        <f ca="1" t="shared" si="161"/>
        <v/>
      </c>
    </row>
    <row r="10196" customHeight="1" spans="11:11">
      <c r="K10196" s="31" t="str">
        <f ca="1" t="shared" si="161"/>
        <v/>
      </c>
    </row>
    <row r="10197" customHeight="1" spans="11:11">
      <c r="K10197" s="31" t="str">
        <f ca="1" t="shared" si="161"/>
        <v/>
      </c>
    </row>
    <row r="10198" customHeight="1" spans="11:11">
      <c r="K10198" s="31" t="str">
        <f ca="1" t="shared" si="161"/>
        <v/>
      </c>
    </row>
    <row r="10199" customHeight="1" spans="11:11">
      <c r="K10199" s="31" t="str">
        <f ca="1" t="shared" si="161"/>
        <v/>
      </c>
    </row>
    <row r="10200" customHeight="1" spans="11:11">
      <c r="K10200" s="31" t="str">
        <f ca="1" t="shared" si="161"/>
        <v/>
      </c>
    </row>
    <row r="10201" customHeight="1" spans="11:11">
      <c r="K10201" s="31" t="str">
        <f ca="1" t="shared" si="161"/>
        <v/>
      </c>
    </row>
    <row r="10202" customHeight="1" spans="11:11">
      <c r="K10202" s="31" t="str">
        <f ca="1" t="shared" si="161"/>
        <v/>
      </c>
    </row>
    <row r="10203" customHeight="1" spans="11:11">
      <c r="K10203" s="31" t="str">
        <f ca="1" t="shared" si="161"/>
        <v/>
      </c>
    </row>
    <row r="10204" customHeight="1" spans="11:11">
      <c r="K10204" s="31" t="str">
        <f ca="1" t="shared" si="161"/>
        <v/>
      </c>
    </row>
    <row r="10205" customHeight="1" spans="11:11">
      <c r="K10205" s="31" t="str">
        <f ca="1" t="shared" si="161"/>
        <v/>
      </c>
    </row>
    <row r="10206" customHeight="1" spans="11:11">
      <c r="K10206" s="31" t="str">
        <f ca="1" t="shared" si="161"/>
        <v/>
      </c>
    </row>
    <row r="10207" customHeight="1" spans="11:11">
      <c r="K10207" s="31" t="str">
        <f ca="1" t="shared" si="161"/>
        <v/>
      </c>
    </row>
    <row r="10208" customHeight="1" spans="11:11">
      <c r="K10208" s="31" t="str">
        <f ca="1" t="shared" si="161"/>
        <v/>
      </c>
    </row>
    <row r="10209" customHeight="1" spans="11:11">
      <c r="K10209" s="31" t="str">
        <f ca="1" t="shared" si="161"/>
        <v/>
      </c>
    </row>
    <row r="10210" customHeight="1" spans="11:11">
      <c r="K10210" s="31" t="str">
        <f ca="1" t="shared" si="161"/>
        <v/>
      </c>
    </row>
    <row r="10211" customHeight="1" spans="11:11">
      <c r="K10211" s="31" t="str">
        <f ca="1" t="shared" si="161"/>
        <v/>
      </c>
    </row>
    <row r="10212" customHeight="1" spans="11:11">
      <c r="K10212" s="31" t="str">
        <f ca="1" t="shared" si="161"/>
        <v/>
      </c>
    </row>
    <row r="10213" customHeight="1" spans="11:11">
      <c r="K10213" s="31" t="str">
        <f ca="1" t="shared" si="161"/>
        <v/>
      </c>
    </row>
    <row r="10214" customHeight="1" spans="11:11">
      <c r="K10214" s="31" t="str">
        <f ca="1" t="shared" si="161"/>
        <v/>
      </c>
    </row>
    <row r="10215" customHeight="1" spans="11:11">
      <c r="K10215" s="31" t="str">
        <f ca="1" t="shared" si="161"/>
        <v/>
      </c>
    </row>
    <row r="10216" customHeight="1" spans="11:11">
      <c r="K10216" s="31" t="str">
        <f ca="1" t="shared" si="161"/>
        <v/>
      </c>
    </row>
    <row r="10217" customHeight="1" spans="11:11">
      <c r="K10217" s="31" t="str">
        <f ca="1" t="shared" si="161"/>
        <v/>
      </c>
    </row>
    <row r="10218" customHeight="1" spans="11:11">
      <c r="K10218" s="31" t="str">
        <f ca="1" t="shared" si="161"/>
        <v/>
      </c>
    </row>
    <row r="10219" customHeight="1" spans="11:11">
      <c r="K10219" s="31" t="str">
        <f ca="1" t="shared" si="161"/>
        <v/>
      </c>
    </row>
    <row r="10220" customHeight="1" spans="11:11">
      <c r="K10220" s="31" t="str">
        <f ca="1" t="shared" si="161"/>
        <v/>
      </c>
    </row>
    <row r="10221" customHeight="1" spans="11:11">
      <c r="K10221" s="31" t="str">
        <f ca="1" t="shared" si="161"/>
        <v/>
      </c>
    </row>
    <row r="10222" customHeight="1" spans="11:11">
      <c r="K10222" s="31" t="str">
        <f ca="1" t="shared" si="161"/>
        <v/>
      </c>
    </row>
    <row r="10223" customHeight="1" spans="11:11">
      <c r="K10223" s="31" t="str">
        <f ca="1" t="shared" si="161"/>
        <v/>
      </c>
    </row>
    <row r="10224" customHeight="1" spans="11:11">
      <c r="K10224" s="31" t="str">
        <f ca="1" t="shared" si="161"/>
        <v/>
      </c>
    </row>
    <row r="10225" customHeight="1" spans="11:11">
      <c r="K10225" s="31" t="str">
        <f ca="1" t="shared" si="161"/>
        <v/>
      </c>
    </row>
    <row r="10226" customHeight="1" spans="11:11">
      <c r="K10226" s="31" t="str">
        <f ca="1" t="shared" si="161"/>
        <v/>
      </c>
    </row>
    <row r="10227" customHeight="1" spans="11:11">
      <c r="K10227" s="31" t="str">
        <f ca="1" t="shared" si="161"/>
        <v/>
      </c>
    </row>
    <row r="10228" customHeight="1" spans="11:11">
      <c r="K10228" s="31" t="str">
        <f ca="1" t="shared" si="161"/>
        <v/>
      </c>
    </row>
    <row r="10229" customHeight="1" spans="11:11">
      <c r="K10229" s="31" t="str">
        <f ca="1" t="shared" si="161"/>
        <v/>
      </c>
    </row>
    <row r="10230" customHeight="1" spans="11:11">
      <c r="K10230" s="31" t="str">
        <f ca="1" t="shared" si="161"/>
        <v/>
      </c>
    </row>
    <row r="10231" customHeight="1" spans="11:11">
      <c r="K10231" s="31" t="str">
        <f ca="1" t="shared" si="161"/>
        <v/>
      </c>
    </row>
    <row r="10232" customHeight="1" spans="11:11">
      <c r="K10232" s="31" t="str">
        <f ca="1" t="shared" si="161"/>
        <v/>
      </c>
    </row>
    <row r="10233" customHeight="1" spans="11:11">
      <c r="K10233" s="31" t="str">
        <f ca="1" t="shared" si="161"/>
        <v/>
      </c>
    </row>
    <row r="10234" customHeight="1" spans="11:11">
      <c r="K10234" s="31" t="str">
        <f ca="1" t="shared" si="161"/>
        <v/>
      </c>
    </row>
    <row r="10235" customHeight="1" spans="11:11">
      <c r="K10235" s="31" t="str">
        <f ca="1" t="shared" si="161"/>
        <v/>
      </c>
    </row>
    <row r="10236" customHeight="1" spans="11:11">
      <c r="K10236" s="31" t="str">
        <f ca="1" t="shared" si="161"/>
        <v/>
      </c>
    </row>
    <row r="10237" customHeight="1" spans="11:11">
      <c r="K10237" s="31" t="str">
        <f ca="1" t="shared" si="161"/>
        <v/>
      </c>
    </row>
    <row r="10238" customHeight="1" spans="11:11">
      <c r="K10238" s="31" t="str">
        <f ca="1" t="shared" si="161"/>
        <v/>
      </c>
    </row>
    <row r="10239" customHeight="1" spans="11:11">
      <c r="K10239" s="31" t="str">
        <f ca="1" t="shared" si="161"/>
        <v/>
      </c>
    </row>
    <row r="10240" customHeight="1" spans="11:11">
      <c r="K10240" s="31" t="str">
        <f ca="1" t="shared" si="161"/>
        <v/>
      </c>
    </row>
    <row r="10241" customHeight="1" spans="11:11">
      <c r="K10241" s="31" t="str">
        <f ca="1" t="shared" si="161"/>
        <v/>
      </c>
    </row>
    <row r="10242" customHeight="1" spans="11:11">
      <c r="K10242" s="31" t="str">
        <f ca="1" t="shared" si="161"/>
        <v/>
      </c>
    </row>
    <row r="10243" customHeight="1" spans="11:11">
      <c r="K10243" s="31" t="str">
        <f ca="1" t="shared" si="161"/>
        <v/>
      </c>
    </row>
    <row r="10244" customHeight="1" spans="11:11">
      <c r="K10244" s="31" t="str">
        <f ca="1" t="shared" si="161"/>
        <v/>
      </c>
    </row>
    <row r="10245" customHeight="1" spans="11:11">
      <c r="K10245" s="31" t="str">
        <f ca="1" t="shared" si="161"/>
        <v/>
      </c>
    </row>
    <row r="10246" customHeight="1" spans="11:11">
      <c r="K10246" s="31" t="str">
        <f ca="1" t="shared" si="161"/>
        <v/>
      </c>
    </row>
    <row r="10247" customHeight="1" spans="11:11">
      <c r="K10247" s="31" t="str">
        <f ca="1" t="shared" si="161"/>
        <v/>
      </c>
    </row>
    <row r="10248" customHeight="1" spans="11:11">
      <c r="K10248" s="31" t="str">
        <f ca="1" t="shared" si="161"/>
        <v/>
      </c>
    </row>
    <row r="10249" customHeight="1" spans="11:11">
      <c r="K10249" s="31" t="str">
        <f ca="1" t="shared" si="161"/>
        <v/>
      </c>
    </row>
    <row r="10250" customHeight="1" spans="11:11">
      <c r="K10250" s="31" t="str">
        <f ca="1" t="shared" si="161"/>
        <v/>
      </c>
    </row>
    <row r="10251" customHeight="1" spans="11:11">
      <c r="K10251" s="31" t="str">
        <f ca="1" t="shared" si="161"/>
        <v/>
      </c>
    </row>
    <row r="10252" customHeight="1" spans="11:11">
      <c r="K10252" s="31" t="str">
        <f ca="1" t="shared" si="161"/>
        <v/>
      </c>
    </row>
    <row r="10253" customHeight="1" spans="11:11">
      <c r="K10253" s="31" t="str">
        <f ca="1" t="shared" si="161"/>
        <v/>
      </c>
    </row>
    <row r="10254" customHeight="1" spans="11:11">
      <c r="K10254" s="31" t="str">
        <f ca="1" t="shared" ref="K10254:K10317" si="162">IF(B10254="","",IF(AND(J10254&lt;&gt;"✔",I10254&lt;TODAY()),"已超期",""))</f>
        <v/>
      </c>
    </row>
    <row r="10255" customHeight="1" spans="11:11">
      <c r="K10255" s="31" t="str">
        <f ca="1" t="shared" si="162"/>
        <v/>
      </c>
    </row>
    <row r="10256" customHeight="1" spans="11:11">
      <c r="K10256" s="31" t="str">
        <f ca="1" t="shared" si="162"/>
        <v/>
      </c>
    </row>
    <row r="10257" customHeight="1" spans="11:11">
      <c r="K10257" s="31" t="str">
        <f ca="1" t="shared" si="162"/>
        <v/>
      </c>
    </row>
    <row r="10258" customHeight="1" spans="11:11">
      <c r="K10258" s="31" t="str">
        <f ca="1" t="shared" si="162"/>
        <v/>
      </c>
    </row>
    <row r="10259" customHeight="1" spans="11:11">
      <c r="K10259" s="31" t="str">
        <f ca="1" t="shared" si="162"/>
        <v/>
      </c>
    </row>
    <row r="10260" customHeight="1" spans="11:11">
      <c r="K10260" s="31" t="str">
        <f ca="1" t="shared" si="162"/>
        <v/>
      </c>
    </row>
    <row r="10261" customHeight="1" spans="11:11">
      <c r="K10261" s="31" t="str">
        <f ca="1" t="shared" si="162"/>
        <v/>
      </c>
    </row>
    <row r="10262" customHeight="1" spans="11:11">
      <c r="K10262" s="31" t="str">
        <f ca="1" t="shared" si="162"/>
        <v/>
      </c>
    </row>
    <row r="10263" customHeight="1" spans="11:11">
      <c r="K10263" s="31" t="str">
        <f ca="1" t="shared" si="162"/>
        <v/>
      </c>
    </row>
    <row r="10264" customHeight="1" spans="11:11">
      <c r="K10264" s="31" t="str">
        <f ca="1" t="shared" si="162"/>
        <v/>
      </c>
    </row>
    <row r="10265" customHeight="1" spans="11:11">
      <c r="K10265" s="31" t="str">
        <f ca="1" t="shared" si="162"/>
        <v/>
      </c>
    </row>
    <row r="10266" customHeight="1" spans="11:11">
      <c r="K10266" s="31" t="str">
        <f ca="1" t="shared" si="162"/>
        <v/>
      </c>
    </row>
    <row r="10267" customHeight="1" spans="11:11">
      <c r="K10267" s="31" t="str">
        <f ca="1" t="shared" si="162"/>
        <v/>
      </c>
    </row>
    <row r="10268" customHeight="1" spans="11:11">
      <c r="K10268" s="31" t="str">
        <f ca="1" t="shared" si="162"/>
        <v/>
      </c>
    </row>
    <row r="10269" customHeight="1" spans="11:11">
      <c r="K10269" s="31" t="str">
        <f ca="1" t="shared" si="162"/>
        <v/>
      </c>
    </row>
    <row r="10270" customHeight="1" spans="11:11">
      <c r="K10270" s="31" t="str">
        <f ca="1" t="shared" si="162"/>
        <v/>
      </c>
    </row>
    <row r="10271" customHeight="1" spans="11:11">
      <c r="K10271" s="31" t="str">
        <f ca="1" t="shared" si="162"/>
        <v/>
      </c>
    </row>
    <row r="10272" customHeight="1" spans="11:11">
      <c r="K10272" s="31" t="str">
        <f ca="1" t="shared" si="162"/>
        <v/>
      </c>
    </row>
    <row r="10273" customHeight="1" spans="11:11">
      <c r="K10273" s="31" t="str">
        <f ca="1" t="shared" si="162"/>
        <v/>
      </c>
    </row>
    <row r="10274" customHeight="1" spans="11:11">
      <c r="K10274" s="31" t="str">
        <f ca="1" t="shared" si="162"/>
        <v/>
      </c>
    </row>
    <row r="10275" customHeight="1" spans="11:11">
      <c r="K10275" s="31" t="str">
        <f ca="1" t="shared" si="162"/>
        <v/>
      </c>
    </row>
    <row r="10276" customHeight="1" spans="11:11">
      <c r="K10276" s="31" t="str">
        <f ca="1" t="shared" si="162"/>
        <v/>
      </c>
    </row>
    <row r="10277" customHeight="1" spans="11:11">
      <c r="K10277" s="31" t="str">
        <f ca="1" t="shared" si="162"/>
        <v/>
      </c>
    </row>
    <row r="10278" customHeight="1" spans="11:11">
      <c r="K10278" s="31" t="str">
        <f ca="1" t="shared" si="162"/>
        <v/>
      </c>
    </row>
    <row r="10279" customHeight="1" spans="11:11">
      <c r="K10279" s="31" t="str">
        <f ca="1" t="shared" si="162"/>
        <v/>
      </c>
    </row>
    <row r="10280" customHeight="1" spans="11:11">
      <c r="K10280" s="31" t="str">
        <f ca="1" t="shared" si="162"/>
        <v/>
      </c>
    </row>
    <row r="10281" customHeight="1" spans="11:11">
      <c r="K10281" s="31" t="str">
        <f ca="1" t="shared" si="162"/>
        <v/>
      </c>
    </row>
    <row r="10282" customHeight="1" spans="11:11">
      <c r="K10282" s="31" t="str">
        <f ca="1" t="shared" si="162"/>
        <v/>
      </c>
    </row>
    <row r="10283" customHeight="1" spans="11:11">
      <c r="K10283" s="31" t="str">
        <f ca="1" t="shared" si="162"/>
        <v/>
      </c>
    </row>
    <row r="10284" customHeight="1" spans="11:11">
      <c r="K10284" s="31" t="str">
        <f ca="1" t="shared" si="162"/>
        <v/>
      </c>
    </row>
    <row r="10285" customHeight="1" spans="11:11">
      <c r="K10285" s="31" t="str">
        <f ca="1" t="shared" si="162"/>
        <v/>
      </c>
    </row>
    <row r="10286" customHeight="1" spans="11:11">
      <c r="K10286" s="31" t="str">
        <f ca="1" t="shared" si="162"/>
        <v/>
      </c>
    </row>
    <row r="10287" customHeight="1" spans="11:11">
      <c r="K10287" s="31" t="str">
        <f ca="1" t="shared" si="162"/>
        <v/>
      </c>
    </row>
    <row r="10288" customHeight="1" spans="11:11">
      <c r="K10288" s="31" t="str">
        <f ca="1" t="shared" si="162"/>
        <v/>
      </c>
    </row>
    <row r="10289" customHeight="1" spans="11:11">
      <c r="K10289" s="31" t="str">
        <f ca="1" t="shared" si="162"/>
        <v/>
      </c>
    </row>
    <row r="10290" customHeight="1" spans="11:11">
      <c r="K10290" s="31" t="str">
        <f ca="1" t="shared" si="162"/>
        <v/>
      </c>
    </row>
    <row r="10291" customHeight="1" spans="11:11">
      <c r="K10291" s="31" t="str">
        <f ca="1" t="shared" si="162"/>
        <v/>
      </c>
    </row>
    <row r="10292" customHeight="1" spans="11:11">
      <c r="K10292" s="31" t="str">
        <f ca="1" t="shared" si="162"/>
        <v/>
      </c>
    </row>
    <row r="10293" customHeight="1" spans="11:11">
      <c r="K10293" s="31" t="str">
        <f ca="1" t="shared" si="162"/>
        <v/>
      </c>
    </row>
    <row r="10294" customHeight="1" spans="11:11">
      <c r="K10294" s="31" t="str">
        <f ca="1" t="shared" si="162"/>
        <v/>
      </c>
    </row>
    <row r="10295" customHeight="1" spans="11:11">
      <c r="K10295" s="31" t="str">
        <f ca="1" t="shared" si="162"/>
        <v/>
      </c>
    </row>
    <row r="10296" customHeight="1" spans="11:11">
      <c r="K10296" s="31" t="str">
        <f ca="1" t="shared" si="162"/>
        <v/>
      </c>
    </row>
    <row r="10297" customHeight="1" spans="11:11">
      <c r="K10297" s="31" t="str">
        <f ca="1" t="shared" si="162"/>
        <v/>
      </c>
    </row>
    <row r="10298" customHeight="1" spans="11:11">
      <c r="K10298" s="31" t="str">
        <f ca="1" t="shared" si="162"/>
        <v/>
      </c>
    </row>
    <row r="10299" customHeight="1" spans="11:11">
      <c r="K10299" s="31" t="str">
        <f ca="1" t="shared" si="162"/>
        <v/>
      </c>
    </row>
    <row r="10300" customHeight="1" spans="11:11">
      <c r="K10300" s="31" t="str">
        <f ca="1" t="shared" si="162"/>
        <v/>
      </c>
    </row>
    <row r="10301" customHeight="1" spans="11:11">
      <c r="K10301" s="31" t="str">
        <f ca="1" t="shared" si="162"/>
        <v/>
      </c>
    </row>
    <row r="10302" customHeight="1" spans="11:11">
      <c r="K10302" s="31" t="str">
        <f ca="1" t="shared" si="162"/>
        <v/>
      </c>
    </row>
    <row r="10303" customHeight="1" spans="11:11">
      <c r="K10303" s="31" t="str">
        <f ca="1" t="shared" si="162"/>
        <v/>
      </c>
    </row>
    <row r="10304" customHeight="1" spans="11:11">
      <c r="K10304" s="31" t="str">
        <f ca="1" t="shared" si="162"/>
        <v/>
      </c>
    </row>
    <row r="10305" customHeight="1" spans="11:11">
      <c r="K10305" s="31" t="str">
        <f ca="1" t="shared" si="162"/>
        <v/>
      </c>
    </row>
    <row r="10306" customHeight="1" spans="11:11">
      <c r="K10306" s="31" t="str">
        <f ca="1" t="shared" si="162"/>
        <v/>
      </c>
    </row>
    <row r="10307" customHeight="1" spans="11:11">
      <c r="K10307" s="31" t="str">
        <f ca="1" t="shared" si="162"/>
        <v/>
      </c>
    </row>
    <row r="10308" customHeight="1" spans="11:11">
      <c r="K10308" s="31" t="str">
        <f ca="1" t="shared" si="162"/>
        <v/>
      </c>
    </row>
    <row r="10309" customHeight="1" spans="11:11">
      <c r="K10309" s="31" t="str">
        <f ca="1" t="shared" si="162"/>
        <v/>
      </c>
    </row>
    <row r="10310" customHeight="1" spans="11:11">
      <c r="K10310" s="31" t="str">
        <f ca="1" t="shared" si="162"/>
        <v/>
      </c>
    </row>
    <row r="10311" customHeight="1" spans="11:11">
      <c r="K10311" s="31" t="str">
        <f ca="1" t="shared" si="162"/>
        <v/>
      </c>
    </row>
    <row r="10312" customHeight="1" spans="11:11">
      <c r="K10312" s="31" t="str">
        <f ca="1" t="shared" si="162"/>
        <v/>
      </c>
    </row>
    <row r="10313" customHeight="1" spans="11:11">
      <c r="K10313" s="31" t="str">
        <f ca="1" t="shared" si="162"/>
        <v/>
      </c>
    </row>
    <row r="10314" customHeight="1" spans="11:11">
      <c r="K10314" s="31" t="str">
        <f ca="1" t="shared" si="162"/>
        <v/>
      </c>
    </row>
    <row r="10315" customHeight="1" spans="11:11">
      <c r="K10315" s="31" t="str">
        <f ca="1" t="shared" si="162"/>
        <v/>
      </c>
    </row>
    <row r="10316" customHeight="1" spans="11:11">
      <c r="K10316" s="31" t="str">
        <f ca="1" t="shared" si="162"/>
        <v/>
      </c>
    </row>
    <row r="10317" customHeight="1" spans="11:11">
      <c r="K10317" s="31" t="str">
        <f ca="1" t="shared" si="162"/>
        <v/>
      </c>
    </row>
    <row r="10318" customHeight="1" spans="11:11">
      <c r="K10318" s="31" t="str">
        <f ca="1" t="shared" ref="K10318:K10381" si="163">IF(B10318="","",IF(AND(J10318&lt;&gt;"✔",I10318&lt;TODAY()),"已超期",""))</f>
        <v/>
      </c>
    </row>
    <row r="10319" customHeight="1" spans="11:11">
      <c r="K10319" s="31" t="str">
        <f ca="1" t="shared" si="163"/>
        <v/>
      </c>
    </row>
    <row r="10320" customHeight="1" spans="11:11">
      <c r="K10320" s="31" t="str">
        <f ca="1" t="shared" si="163"/>
        <v/>
      </c>
    </row>
    <row r="10321" customHeight="1" spans="11:11">
      <c r="K10321" s="31" t="str">
        <f ca="1" t="shared" si="163"/>
        <v/>
      </c>
    </row>
    <row r="10322" customHeight="1" spans="11:11">
      <c r="K10322" s="31" t="str">
        <f ca="1" t="shared" si="163"/>
        <v/>
      </c>
    </row>
    <row r="10323" customHeight="1" spans="11:11">
      <c r="K10323" s="31" t="str">
        <f ca="1" t="shared" si="163"/>
        <v/>
      </c>
    </row>
    <row r="10324" customHeight="1" spans="11:11">
      <c r="K10324" s="31" t="str">
        <f ca="1" t="shared" si="163"/>
        <v/>
      </c>
    </row>
    <row r="10325" customHeight="1" spans="11:11">
      <c r="K10325" s="31" t="str">
        <f ca="1" t="shared" si="163"/>
        <v/>
      </c>
    </row>
    <row r="10326" customHeight="1" spans="11:11">
      <c r="K10326" s="31" t="str">
        <f ca="1" t="shared" si="163"/>
        <v/>
      </c>
    </row>
    <row r="10327" customHeight="1" spans="11:11">
      <c r="K10327" s="31" t="str">
        <f ca="1" t="shared" si="163"/>
        <v/>
      </c>
    </row>
    <row r="10328" customHeight="1" spans="11:11">
      <c r="K10328" s="31" t="str">
        <f ca="1" t="shared" si="163"/>
        <v/>
      </c>
    </row>
    <row r="10329" customHeight="1" spans="11:11">
      <c r="K10329" s="31" t="str">
        <f ca="1" t="shared" si="163"/>
        <v/>
      </c>
    </row>
    <row r="10330" customHeight="1" spans="11:11">
      <c r="K10330" s="31" t="str">
        <f ca="1" t="shared" si="163"/>
        <v/>
      </c>
    </row>
    <row r="10331" customHeight="1" spans="11:11">
      <c r="K10331" s="31" t="str">
        <f ca="1" t="shared" si="163"/>
        <v/>
      </c>
    </row>
    <row r="10332" customHeight="1" spans="11:11">
      <c r="K10332" s="31" t="str">
        <f ca="1" t="shared" si="163"/>
        <v/>
      </c>
    </row>
    <row r="10333" customHeight="1" spans="11:11">
      <c r="K10333" s="31" t="str">
        <f ca="1" t="shared" si="163"/>
        <v/>
      </c>
    </row>
    <row r="10334" customHeight="1" spans="11:11">
      <c r="K10334" s="31" t="str">
        <f ca="1" t="shared" si="163"/>
        <v/>
      </c>
    </row>
    <row r="10335" customHeight="1" spans="11:11">
      <c r="K10335" s="31" t="str">
        <f ca="1" t="shared" si="163"/>
        <v/>
      </c>
    </row>
    <row r="10336" customHeight="1" spans="11:11">
      <c r="K10336" s="31" t="str">
        <f ca="1" t="shared" si="163"/>
        <v/>
      </c>
    </row>
    <row r="10337" customHeight="1" spans="11:11">
      <c r="K10337" s="31" t="str">
        <f ca="1" t="shared" si="163"/>
        <v/>
      </c>
    </row>
    <row r="10338" customHeight="1" spans="11:11">
      <c r="K10338" s="31" t="str">
        <f ca="1" t="shared" si="163"/>
        <v/>
      </c>
    </row>
    <row r="10339" customHeight="1" spans="11:11">
      <c r="K10339" s="31" t="str">
        <f ca="1" t="shared" si="163"/>
        <v/>
      </c>
    </row>
    <row r="10340" customHeight="1" spans="11:11">
      <c r="K10340" s="31" t="str">
        <f ca="1" t="shared" si="163"/>
        <v/>
      </c>
    </row>
    <row r="10341" customHeight="1" spans="11:11">
      <c r="K10341" s="31" t="str">
        <f ca="1" t="shared" si="163"/>
        <v/>
      </c>
    </row>
    <row r="10342" customHeight="1" spans="11:11">
      <c r="K10342" s="31" t="str">
        <f ca="1" t="shared" si="163"/>
        <v/>
      </c>
    </row>
    <row r="10343" customHeight="1" spans="11:11">
      <c r="K10343" s="31" t="str">
        <f ca="1" t="shared" si="163"/>
        <v/>
      </c>
    </row>
    <row r="10344" customHeight="1" spans="11:11">
      <c r="K10344" s="31" t="str">
        <f ca="1" t="shared" si="163"/>
        <v/>
      </c>
    </row>
    <row r="10345" customHeight="1" spans="11:11">
      <c r="K10345" s="31" t="str">
        <f ca="1" t="shared" si="163"/>
        <v/>
      </c>
    </row>
    <row r="10346" customHeight="1" spans="11:11">
      <c r="K10346" s="31" t="str">
        <f ca="1" t="shared" si="163"/>
        <v/>
      </c>
    </row>
    <row r="10347" customHeight="1" spans="11:11">
      <c r="K10347" s="31" t="str">
        <f ca="1" t="shared" si="163"/>
        <v/>
      </c>
    </row>
    <row r="10348" customHeight="1" spans="11:11">
      <c r="K10348" s="31" t="str">
        <f ca="1" t="shared" si="163"/>
        <v/>
      </c>
    </row>
    <row r="10349" customHeight="1" spans="11:11">
      <c r="K10349" s="31" t="str">
        <f ca="1" t="shared" si="163"/>
        <v/>
      </c>
    </row>
    <row r="10350" customHeight="1" spans="11:11">
      <c r="K10350" s="31" t="str">
        <f ca="1" t="shared" si="163"/>
        <v/>
      </c>
    </row>
    <row r="10351" customHeight="1" spans="11:11">
      <c r="K10351" s="31" t="str">
        <f ca="1" t="shared" si="163"/>
        <v/>
      </c>
    </row>
    <row r="10352" customHeight="1" spans="11:11">
      <c r="K10352" s="31" t="str">
        <f ca="1" t="shared" si="163"/>
        <v/>
      </c>
    </row>
    <row r="10353" customHeight="1" spans="11:11">
      <c r="K10353" s="31" t="str">
        <f ca="1" t="shared" si="163"/>
        <v/>
      </c>
    </row>
    <row r="10354" customHeight="1" spans="11:11">
      <c r="K10354" s="31" t="str">
        <f ca="1" t="shared" si="163"/>
        <v/>
      </c>
    </row>
    <row r="10355" customHeight="1" spans="11:11">
      <c r="K10355" s="31" t="str">
        <f ca="1" t="shared" si="163"/>
        <v/>
      </c>
    </row>
    <row r="10356" customHeight="1" spans="11:11">
      <c r="K10356" s="31" t="str">
        <f ca="1" t="shared" si="163"/>
        <v/>
      </c>
    </row>
    <row r="10357" customHeight="1" spans="11:11">
      <c r="K10357" s="31" t="str">
        <f ca="1" t="shared" si="163"/>
        <v/>
      </c>
    </row>
    <row r="10358" customHeight="1" spans="11:11">
      <c r="K10358" s="31" t="str">
        <f ca="1" t="shared" si="163"/>
        <v/>
      </c>
    </row>
    <row r="10359" customHeight="1" spans="11:11">
      <c r="K10359" s="31" t="str">
        <f ca="1" t="shared" si="163"/>
        <v/>
      </c>
    </row>
    <row r="10360" customHeight="1" spans="11:11">
      <c r="K10360" s="31" t="str">
        <f ca="1" t="shared" si="163"/>
        <v/>
      </c>
    </row>
    <row r="10361" customHeight="1" spans="11:11">
      <c r="K10361" s="31" t="str">
        <f ca="1" t="shared" si="163"/>
        <v/>
      </c>
    </row>
    <row r="10362" customHeight="1" spans="11:11">
      <c r="K10362" s="31" t="str">
        <f ca="1" t="shared" si="163"/>
        <v/>
      </c>
    </row>
    <row r="10363" customHeight="1" spans="11:11">
      <c r="K10363" s="31" t="str">
        <f ca="1" t="shared" si="163"/>
        <v/>
      </c>
    </row>
    <row r="10364" customHeight="1" spans="11:11">
      <c r="K10364" s="31" t="str">
        <f ca="1" t="shared" si="163"/>
        <v/>
      </c>
    </row>
    <row r="10365" customHeight="1" spans="11:11">
      <c r="K10365" s="31" t="str">
        <f ca="1" t="shared" si="163"/>
        <v/>
      </c>
    </row>
    <row r="10366" customHeight="1" spans="11:11">
      <c r="K10366" s="31" t="str">
        <f ca="1" t="shared" si="163"/>
        <v/>
      </c>
    </row>
    <row r="10367" customHeight="1" spans="11:11">
      <c r="K10367" s="31" t="str">
        <f ca="1" t="shared" si="163"/>
        <v/>
      </c>
    </row>
    <row r="10368" customHeight="1" spans="11:11">
      <c r="K10368" s="31" t="str">
        <f ca="1" t="shared" si="163"/>
        <v/>
      </c>
    </row>
    <row r="10369" customHeight="1" spans="11:11">
      <c r="K10369" s="31" t="str">
        <f ca="1" t="shared" si="163"/>
        <v/>
      </c>
    </row>
    <row r="10370" customHeight="1" spans="11:11">
      <c r="K10370" s="31" t="str">
        <f ca="1" t="shared" si="163"/>
        <v/>
      </c>
    </row>
    <row r="10371" customHeight="1" spans="11:11">
      <c r="K10371" s="31" t="str">
        <f ca="1" t="shared" si="163"/>
        <v/>
      </c>
    </row>
    <row r="10372" customHeight="1" spans="11:11">
      <c r="K10372" s="31" t="str">
        <f ca="1" t="shared" si="163"/>
        <v/>
      </c>
    </row>
    <row r="10373" customHeight="1" spans="11:11">
      <c r="K10373" s="31" t="str">
        <f ca="1" t="shared" si="163"/>
        <v/>
      </c>
    </row>
    <row r="10374" customHeight="1" spans="11:11">
      <c r="K10374" s="31" t="str">
        <f ca="1" t="shared" si="163"/>
        <v/>
      </c>
    </row>
    <row r="10375" customHeight="1" spans="11:11">
      <c r="K10375" s="31" t="str">
        <f ca="1" t="shared" si="163"/>
        <v/>
      </c>
    </row>
    <row r="10376" customHeight="1" spans="11:11">
      <c r="K10376" s="31" t="str">
        <f ca="1" t="shared" si="163"/>
        <v/>
      </c>
    </row>
    <row r="10377" customHeight="1" spans="11:11">
      <c r="K10377" s="31" t="str">
        <f ca="1" t="shared" si="163"/>
        <v/>
      </c>
    </row>
    <row r="10378" customHeight="1" spans="11:11">
      <c r="K10378" s="31" t="str">
        <f ca="1" t="shared" si="163"/>
        <v/>
      </c>
    </row>
    <row r="10379" customHeight="1" spans="11:11">
      <c r="K10379" s="31" t="str">
        <f ca="1" t="shared" si="163"/>
        <v/>
      </c>
    </row>
    <row r="10380" customHeight="1" spans="11:11">
      <c r="K10380" s="31" t="str">
        <f ca="1" t="shared" si="163"/>
        <v/>
      </c>
    </row>
    <row r="10381" customHeight="1" spans="11:11">
      <c r="K10381" s="31" t="str">
        <f ca="1" t="shared" si="163"/>
        <v/>
      </c>
    </row>
    <row r="10382" customHeight="1" spans="11:11">
      <c r="K10382" s="31" t="str">
        <f ca="1" t="shared" ref="K10382:K10445" si="164">IF(B10382="","",IF(AND(J10382&lt;&gt;"✔",I10382&lt;TODAY()),"已超期",""))</f>
        <v/>
      </c>
    </row>
    <row r="10383" customHeight="1" spans="11:11">
      <c r="K10383" s="31" t="str">
        <f ca="1" t="shared" si="164"/>
        <v/>
      </c>
    </row>
    <row r="10384" customHeight="1" spans="11:11">
      <c r="K10384" s="31" t="str">
        <f ca="1" t="shared" si="164"/>
        <v/>
      </c>
    </row>
    <row r="10385" customHeight="1" spans="11:11">
      <c r="K10385" s="31" t="str">
        <f ca="1" t="shared" si="164"/>
        <v/>
      </c>
    </row>
    <row r="10386" customHeight="1" spans="11:11">
      <c r="K10386" s="31" t="str">
        <f ca="1" t="shared" si="164"/>
        <v/>
      </c>
    </row>
    <row r="10387" customHeight="1" spans="11:11">
      <c r="K10387" s="31" t="str">
        <f ca="1" t="shared" si="164"/>
        <v/>
      </c>
    </row>
    <row r="10388" customHeight="1" spans="11:11">
      <c r="K10388" s="31" t="str">
        <f ca="1" t="shared" si="164"/>
        <v/>
      </c>
    </row>
    <row r="10389" customHeight="1" spans="11:11">
      <c r="K10389" s="31" t="str">
        <f ca="1" t="shared" si="164"/>
        <v/>
      </c>
    </row>
    <row r="10390" customHeight="1" spans="11:11">
      <c r="K10390" s="31" t="str">
        <f ca="1" t="shared" si="164"/>
        <v/>
      </c>
    </row>
    <row r="10391" customHeight="1" spans="11:11">
      <c r="K10391" s="31" t="str">
        <f ca="1" t="shared" si="164"/>
        <v/>
      </c>
    </row>
    <row r="10392" customHeight="1" spans="11:11">
      <c r="K10392" s="31" t="str">
        <f ca="1" t="shared" si="164"/>
        <v/>
      </c>
    </row>
    <row r="10393" customHeight="1" spans="11:11">
      <c r="K10393" s="31" t="str">
        <f ca="1" t="shared" si="164"/>
        <v/>
      </c>
    </row>
    <row r="10394" customHeight="1" spans="11:11">
      <c r="K10394" s="31" t="str">
        <f ca="1" t="shared" si="164"/>
        <v/>
      </c>
    </row>
    <row r="10395" customHeight="1" spans="11:11">
      <c r="K10395" s="31" t="str">
        <f ca="1" t="shared" si="164"/>
        <v/>
      </c>
    </row>
    <row r="10396" customHeight="1" spans="11:11">
      <c r="K10396" s="31" t="str">
        <f ca="1" t="shared" si="164"/>
        <v/>
      </c>
    </row>
    <row r="10397" customHeight="1" spans="11:11">
      <c r="K10397" s="31" t="str">
        <f ca="1" t="shared" si="164"/>
        <v/>
      </c>
    </row>
    <row r="10398" customHeight="1" spans="11:11">
      <c r="K10398" s="31" t="str">
        <f ca="1" t="shared" si="164"/>
        <v/>
      </c>
    </row>
    <row r="10399" customHeight="1" spans="11:11">
      <c r="K10399" s="31" t="str">
        <f ca="1" t="shared" si="164"/>
        <v/>
      </c>
    </row>
    <row r="10400" customHeight="1" spans="11:11">
      <c r="K10400" s="31" t="str">
        <f ca="1" t="shared" si="164"/>
        <v/>
      </c>
    </row>
    <row r="10401" customHeight="1" spans="11:11">
      <c r="K10401" s="31" t="str">
        <f ca="1" t="shared" si="164"/>
        <v/>
      </c>
    </row>
    <row r="10402" customHeight="1" spans="11:11">
      <c r="K10402" s="31" t="str">
        <f ca="1" t="shared" si="164"/>
        <v/>
      </c>
    </row>
    <row r="10403" customHeight="1" spans="11:11">
      <c r="K10403" s="31" t="str">
        <f ca="1" t="shared" si="164"/>
        <v/>
      </c>
    </row>
    <row r="10404" customHeight="1" spans="11:11">
      <c r="K10404" s="31" t="str">
        <f ca="1" t="shared" si="164"/>
        <v/>
      </c>
    </row>
    <row r="10405" customHeight="1" spans="11:11">
      <c r="K10405" s="31" t="str">
        <f ca="1" t="shared" si="164"/>
        <v/>
      </c>
    </row>
    <row r="10406" customHeight="1" spans="11:11">
      <c r="K10406" s="31" t="str">
        <f ca="1" t="shared" si="164"/>
        <v/>
      </c>
    </row>
    <row r="10407" customHeight="1" spans="11:11">
      <c r="K10407" s="31" t="str">
        <f ca="1" t="shared" si="164"/>
        <v/>
      </c>
    </row>
    <row r="10408" customHeight="1" spans="11:11">
      <c r="K10408" s="31" t="str">
        <f ca="1" t="shared" si="164"/>
        <v/>
      </c>
    </row>
    <row r="10409" customHeight="1" spans="11:11">
      <c r="K10409" s="31" t="str">
        <f ca="1" t="shared" si="164"/>
        <v/>
      </c>
    </row>
    <row r="10410" customHeight="1" spans="11:11">
      <c r="K10410" s="31" t="str">
        <f ca="1" t="shared" si="164"/>
        <v/>
      </c>
    </row>
    <row r="10411" customHeight="1" spans="11:11">
      <c r="K10411" s="31" t="str">
        <f ca="1" t="shared" si="164"/>
        <v/>
      </c>
    </row>
    <row r="10412" customHeight="1" spans="11:11">
      <c r="K10412" s="31" t="str">
        <f ca="1" t="shared" si="164"/>
        <v/>
      </c>
    </row>
    <row r="10413" customHeight="1" spans="11:11">
      <c r="K10413" s="31" t="str">
        <f ca="1" t="shared" si="164"/>
        <v/>
      </c>
    </row>
    <row r="10414" customHeight="1" spans="11:11">
      <c r="K10414" s="31" t="str">
        <f ca="1" t="shared" si="164"/>
        <v/>
      </c>
    </row>
    <row r="10415" customHeight="1" spans="11:11">
      <c r="K10415" s="31" t="str">
        <f ca="1" t="shared" si="164"/>
        <v/>
      </c>
    </row>
    <row r="10416" customHeight="1" spans="11:11">
      <c r="K10416" s="31" t="str">
        <f ca="1" t="shared" si="164"/>
        <v/>
      </c>
    </row>
    <row r="10417" customHeight="1" spans="11:11">
      <c r="K10417" s="31" t="str">
        <f ca="1" t="shared" si="164"/>
        <v/>
      </c>
    </row>
    <row r="10418" customHeight="1" spans="11:11">
      <c r="K10418" s="31" t="str">
        <f ca="1" t="shared" si="164"/>
        <v/>
      </c>
    </row>
    <row r="10419" customHeight="1" spans="11:11">
      <c r="K10419" s="31" t="str">
        <f ca="1" t="shared" si="164"/>
        <v/>
      </c>
    </row>
    <row r="10420" customHeight="1" spans="11:11">
      <c r="K10420" s="31" t="str">
        <f ca="1" t="shared" si="164"/>
        <v/>
      </c>
    </row>
    <row r="10421" customHeight="1" spans="11:11">
      <c r="K10421" s="31" t="str">
        <f ca="1" t="shared" si="164"/>
        <v/>
      </c>
    </row>
    <row r="10422" customHeight="1" spans="11:11">
      <c r="K10422" s="31" t="str">
        <f ca="1" t="shared" si="164"/>
        <v/>
      </c>
    </row>
    <row r="10423" customHeight="1" spans="11:11">
      <c r="K10423" s="31" t="str">
        <f ca="1" t="shared" si="164"/>
        <v/>
      </c>
    </row>
    <row r="10424" customHeight="1" spans="11:11">
      <c r="K10424" s="31" t="str">
        <f ca="1" t="shared" si="164"/>
        <v/>
      </c>
    </row>
    <row r="10425" customHeight="1" spans="11:11">
      <c r="K10425" s="31" t="str">
        <f ca="1" t="shared" si="164"/>
        <v/>
      </c>
    </row>
    <row r="10426" customHeight="1" spans="11:11">
      <c r="K10426" s="31" t="str">
        <f ca="1" t="shared" si="164"/>
        <v/>
      </c>
    </row>
    <row r="10427" customHeight="1" spans="11:11">
      <c r="K10427" s="31" t="str">
        <f ca="1" t="shared" si="164"/>
        <v/>
      </c>
    </row>
    <row r="10428" customHeight="1" spans="11:11">
      <c r="K10428" s="31" t="str">
        <f ca="1" t="shared" si="164"/>
        <v/>
      </c>
    </row>
    <row r="10429" customHeight="1" spans="11:11">
      <c r="K10429" s="31" t="str">
        <f ca="1" t="shared" si="164"/>
        <v/>
      </c>
    </row>
    <row r="10430" customHeight="1" spans="11:11">
      <c r="K10430" s="31" t="str">
        <f ca="1" t="shared" si="164"/>
        <v/>
      </c>
    </row>
    <row r="10431" customHeight="1" spans="11:11">
      <c r="K10431" s="31" t="str">
        <f ca="1" t="shared" si="164"/>
        <v/>
      </c>
    </row>
    <row r="10432" customHeight="1" spans="11:11">
      <c r="K10432" s="31" t="str">
        <f ca="1" t="shared" si="164"/>
        <v/>
      </c>
    </row>
    <row r="10433" customHeight="1" spans="11:11">
      <c r="K10433" s="31" t="str">
        <f ca="1" t="shared" si="164"/>
        <v/>
      </c>
    </row>
    <row r="10434" customHeight="1" spans="11:11">
      <c r="K10434" s="31" t="str">
        <f ca="1" t="shared" si="164"/>
        <v/>
      </c>
    </row>
    <row r="10435" customHeight="1" spans="11:11">
      <c r="K10435" s="31" t="str">
        <f ca="1" t="shared" si="164"/>
        <v/>
      </c>
    </row>
    <row r="10436" customHeight="1" spans="11:11">
      <c r="K10436" s="31" t="str">
        <f ca="1" t="shared" si="164"/>
        <v/>
      </c>
    </row>
    <row r="10437" customHeight="1" spans="11:11">
      <c r="K10437" s="31" t="str">
        <f ca="1" t="shared" si="164"/>
        <v/>
      </c>
    </row>
    <row r="10438" customHeight="1" spans="11:11">
      <c r="K10438" s="31" t="str">
        <f ca="1" t="shared" si="164"/>
        <v/>
      </c>
    </row>
    <row r="10439" customHeight="1" spans="11:11">
      <c r="K10439" s="31" t="str">
        <f ca="1" t="shared" si="164"/>
        <v/>
      </c>
    </row>
    <row r="10440" customHeight="1" spans="11:11">
      <c r="K10440" s="31" t="str">
        <f ca="1" t="shared" si="164"/>
        <v/>
      </c>
    </row>
    <row r="10441" customHeight="1" spans="11:11">
      <c r="K10441" s="31" t="str">
        <f ca="1" t="shared" si="164"/>
        <v/>
      </c>
    </row>
    <row r="10442" customHeight="1" spans="11:11">
      <c r="K10442" s="31" t="str">
        <f ca="1" t="shared" si="164"/>
        <v/>
      </c>
    </row>
    <row r="10443" customHeight="1" spans="11:11">
      <c r="K10443" s="31" t="str">
        <f ca="1" t="shared" si="164"/>
        <v/>
      </c>
    </row>
    <row r="10444" customHeight="1" spans="11:11">
      <c r="K10444" s="31" t="str">
        <f ca="1" t="shared" si="164"/>
        <v/>
      </c>
    </row>
    <row r="10445" customHeight="1" spans="11:11">
      <c r="K10445" s="31" t="str">
        <f ca="1" t="shared" si="164"/>
        <v/>
      </c>
    </row>
    <row r="10446" customHeight="1" spans="11:11">
      <c r="K10446" s="31" t="str">
        <f ca="1" t="shared" ref="K10446:K10509" si="165">IF(B10446="","",IF(AND(J10446&lt;&gt;"✔",I10446&lt;TODAY()),"已超期",""))</f>
        <v/>
      </c>
    </row>
    <row r="10447" customHeight="1" spans="11:11">
      <c r="K10447" s="31" t="str">
        <f ca="1" t="shared" si="165"/>
        <v/>
      </c>
    </row>
    <row r="10448" customHeight="1" spans="11:11">
      <c r="K10448" s="31" t="str">
        <f ca="1" t="shared" si="165"/>
        <v/>
      </c>
    </row>
    <row r="10449" customHeight="1" spans="11:11">
      <c r="K10449" s="31" t="str">
        <f ca="1" t="shared" si="165"/>
        <v/>
      </c>
    </row>
    <row r="10450" customHeight="1" spans="11:11">
      <c r="K10450" s="31" t="str">
        <f ca="1" t="shared" si="165"/>
        <v/>
      </c>
    </row>
    <row r="10451" customHeight="1" spans="11:11">
      <c r="K10451" s="31" t="str">
        <f ca="1" t="shared" si="165"/>
        <v/>
      </c>
    </row>
    <row r="10452" customHeight="1" spans="11:11">
      <c r="K10452" s="31" t="str">
        <f ca="1" t="shared" si="165"/>
        <v/>
      </c>
    </row>
    <row r="10453" customHeight="1" spans="11:11">
      <c r="K10453" s="31" t="str">
        <f ca="1" t="shared" si="165"/>
        <v/>
      </c>
    </row>
    <row r="10454" customHeight="1" spans="11:11">
      <c r="K10454" s="31" t="str">
        <f ca="1" t="shared" si="165"/>
        <v/>
      </c>
    </row>
    <row r="10455" customHeight="1" spans="11:11">
      <c r="K10455" s="31" t="str">
        <f ca="1" t="shared" si="165"/>
        <v/>
      </c>
    </row>
    <row r="10456" customHeight="1" spans="11:11">
      <c r="K10456" s="31" t="str">
        <f ca="1" t="shared" si="165"/>
        <v/>
      </c>
    </row>
    <row r="10457" customHeight="1" spans="11:11">
      <c r="K10457" s="31" t="str">
        <f ca="1" t="shared" si="165"/>
        <v/>
      </c>
    </row>
    <row r="10458" customHeight="1" spans="11:11">
      <c r="K10458" s="31" t="str">
        <f ca="1" t="shared" si="165"/>
        <v/>
      </c>
    </row>
    <row r="10459" customHeight="1" spans="11:11">
      <c r="K10459" s="31" t="str">
        <f ca="1" t="shared" si="165"/>
        <v/>
      </c>
    </row>
    <row r="10460" customHeight="1" spans="11:11">
      <c r="K10460" s="31" t="str">
        <f ca="1" t="shared" si="165"/>
        <v/>
      </c>
    </row>
    <row r="10461" customHeight="1" spans="11:11">
      <c r="K10461" s="31" t="str">
        <f ca="1" t="shared" si="165"/>
        <v/>
      </c>
    </row>
    <row r="10462" customHeight="1" spans="11:11">
      <c r="K10462" s="31" t="str">
        <f ca="1" t="shared" si="165"/>
        <v/>
      </c>
    </row>
    <row r="10463" customHeight="1" spans="11:11">
      <c r="K10463" s="31" t="str">
        <f ca="1" t="shared" si="165"/>
        <v/>
      </c>
    </row>
    <row r="10464" customHeight="1" spans="11:11">
      <c r="K10464" s="31" t="str">
        <f ca="1" t="shared" si="165"/>
        <v/>
      </c>
    </row>
    <row r="10465" customHeight="1" spans="11:11">
      <c r="K10465" s="31" t="str">
        <f ca="1" t="shared" si="165"/>
        <v/>
      </c>
    </row>
    <row r="10466" customHeight="1" spans="11:11">
      <c r="K10466" s="31" t="str">
        <f ca="1" t="shared" si="165"/>
        <v/>
      </c>
    </row>
    <row r="10467" customHeight="1" spans="11:11">
      <c r="K10467" s="31" t="str">
        <f ca="1" t="shared" si="165"/>
        <v/>
      </c>
    </row>
    <row r="10468" customHeight="1" spans="11:11">
      <c r="K10468" s="31" t="str">
        <f ca="1" t="shared" si="165"/>
        <v/>
      </c>
    </row>
    <row r="10469" customHeight="1" spans="11:11">
      <c r="K10469" s="31" t="str">
        <f ca="1" t="shared" si="165"/>
        <v/>
      </c>
    </row>
    <row r="10470" customHeight="1" spans="11:11">
      <c r="K10470" s="31" t="str">
        <f ca="1" t="shared" si="165"/>
        <v/>
      </c>
    </row>
    <row r="10471" customHeight="1" spans="11:11">
      <c r="K10471" s="31" t="str">
        <f ca="1" t="shared" si="165"/>
        <v/>
      </c>
    </row>
    <row r="10472" customHeight="1" spans="11:11">
      <c r="K10472" s="31" t="str">
        <f ca="1" t="shared" si="165"/>
        <v/>
      </c>
    </row>
    <row r="10473" customHeight="1" spans="11:11">
      <c r="K10473" s="31" t="str">
        <f ca="1" t="shared" si="165"/>
        <v/>
      </c>
    </row>
    <row r="10474" customHeight="1" spans="11:11">
      <c r="K10474" s="31" t="str">
        <f ca="1" t="shared" si="165"/>
        <v/>
      </c>
    </row>
    <row r="10475" customHeight="1" spans="11:11">
      <c r="K10475" s="31" t="str">
        <f ca="1" t="shared" si="165"/>
        <v/>
      </c>
    </row>
    <row r="10476" customHeight="1" spans="11:11">
      <c r="K10476" s="31" t="str">
        <f ca="1" t="shared" si="165"/>
        <v/>
      </c>
    </row>
    <row r="10477" customHeight="1" spans="11:11">
      <c r="K10477" s="31" t="str">
        <f ca="1" t="shared" si="165"/>
        <v/>
      </c>
    </row>
    <row r="10478" customHeight="1" spans="11:11">
      <c r="K10478" s="31" t="str">
        <f ca="1" t="shared" si="165"/>
        <v/>
      </c>
    </row>
    <row r="10479" customHeight="1" spans="11:11">
      <c r="K10479" s="31" t="str">
        <f ca="1" t="shared" si="165"/>
        <v/>
      </c>
    </row>
    <row r="10480" customHeight="1" spans="11:11">
      <c r="K10480" s="31" t="str">
        <f ca="1" t="shared" si="165"/>
        <v/>
      </c>
    </row>
    <row r="10481" customHeight="1" spans="11:11">
      <c r="K10481" s="31" t="str">
        <f ca="1" t="shared" si="165"/>
        <v/>
      </c>
    </row>
    <row r="10482" customHeight="1" spans="11:11">
      <c r="K10482" s="31" t="str">
        <f ca="1" t="shared" si="165"/>
        <v/>
      </c>
    </row>
    <row r="10483" customHeight="1" spans="11:11">
      <c r="K10483" s="31" t="str">
        <f ca="1" t="shared" si="165"/>
        <v/>
      </c>
    </row>
    <row r="10484" customHeight="1" spans="11:11">
      <c r="K10484" s="31" t="str">
        <f ca="1" t="shared" si="165"/>
        <v/>
      </c>
    </row>
    <row r="10485" customHeight="1" spans="11:11">
      <c r="K10485" s="31" t="str">
        <f ca="1" t="shared" si="165"/>
        <v/>
      </c>
    </row>
    <row r="10486" customHeight="1" spans="11:11">
      <c r="K10486" s="31" t="str">
        <f ca="1" t="shared" si="165"/>
        <v/>
      </c>
    </row>
    <row r="10487" customHeight="1" spans="11:11">
      <c r="K10487" s="31" t="str">
        <f ca="1" t="shared" si="165"/>
        <v/>
      </c>
    </row>
    <row r="10488" customHeight="1" spans="11:11">
      <c r="K10488" s="31" t="str">
        <f ca="1" t="shared" si="165"/>
        <v/>
      </c>
    </row>
    <row r="10489" customHeight="1" spans="11:11">
      <c r="K10489" s="31" t="str">
        <f ca="1" t="shared" si="165"/>
        <v/>
      </c>
    </row>
    <row r="10490" customHeight="1" spans="11:11">
      <c r="K10490" s="31" t="str">
        <f ca="1" t="shared" si="165"/>
        <v/>
      </c>
    </row>
    <row r="10491" customHeight="1" spans="11:11">
      <c r="K10491" s="31" t="str">
        <f ca="1" t="shared" si="165"/>
        <v/>
      </c>
    </row>
    <row r="10492" customHeight="1" spans="11:11">
      <c r="K10492" s="31" t="str">
        <f ca="1" t="shared" si="165"/>
        <v/>
      </c>
    </row>
    <row r="10493" customHeight="1" spans="11:11">
      <c r="K10493" s="31" t="str">
        <f ca="1" t="shared" si="165"/>
        <v/>
      </c>
    </row>
    <row r="10494" customHeight="1" spans="11:11">
      <c r="K10494" s="31" t="str">
        <f ca="1" t="shared" si="165"/>
        <v/>
      </c>
    </row>
    <row r="10495" customHeight="1" spans="11:11">
      <c r="K10495" s="31" t="str">
        <f ca="1" t="shared" si="165"/>
        <v/>
      </c>
    </row>
    <row r="10496" customHeight="1" spans="11:11">
      <c r="K10496" s="31" t="str">
        <f ca="1" t="shared" si="165"/>
        <v/>
      </c>
    </row>
    <row r="10497" customHeight="1" spans="11:11">
      <c r="K10497" s="31" t="str">
        <f ca="1" t="shared" si="165"/>
        <v/>
      </c>
    </row>
    <row r="10498" customHeight="1" spans="11:11">
      <c r="K10498" s="31" t="str">
        <f ca="1" t="shared" si="165"/>
        <v/>
      </c>
    </row>
    <row r="10499" customHeight="1" spans="11:11">
      <c r="K10499" s="31" t="str">
        <f ca="1" t="shared" si="165"/>
        <v/>
      </c>
    </row>
    <row r="10500" customHeight="1" spans="11:11">
      <c r="K10500" s="31" t="str">
        <f ca="1" t="shared" si="165"/>
        <v/>
      </c>
    </row>
    <row r="10501" customHeight="1" spans="11:11">
      <c r="K10501" s="31" t="str">
        <f ca="1" t="shared" si="165"/>
        <v/>
      </c>
    </row>
    <row r="10502" customHeight="1" spans="11:11">
      <c r="K10502" s="31" t="str">
        <f ca="1" t="shared" si="165"/>
        <v/>
      </c>
    </row>
    <row r="10503" customHeight="1" spans="11:11">
      <c r="K10503" s="31" t="str">
        <f ca="1" t="shared" si="165"/>
        <v/>
      </c>
    </row>
    <row r="10504" customHeight="1" spans="11:11">
      <c r="K10504" s="31" t="str">
        <f ca="1" t="shared" si="165"/>
        <v/>
      </c>
    </row>
    <row r="10505" customHeight="1" spans="11:11">
      <c r="K10505" s="31" t="str">
        <f ca="1" t="shared" si="165"/>
        <v/>
      </c>
    </row>
    <row r="10506" customHeight="1" spans="11:11">
      <c r="K10506" s="31" t="str">
        <f ca="1" t="shared" si="165"/>
        <v/>
      </c>
    </row>
    <row r="10507" customHeight="1" spans="11:11">
      <c r="K10507" s="31" t="str">
        <f ca="1" t="shared" si="165"/>
        <v/>
      </c>
    </row>
    <row r="10508" customHeight="1" spans="11:11">
      <c r="K10508" s="31" t="str">
        <f ca="1" t="shared" si="165"/>
        <v/>
      </c>
    </row>
    <row r="10509" customHeight="1" spans="11:11">
      <c r="K10509" s="31" t="str">
        <f ca="1" t="shared" si="165"/>
        <v/>
      </c>
    </row>
    <row r="10510" customHeight="1" spans="11:11">
      <c r="K10510" s="31" t="str">
        <f ca="1" t="shared" ref="K10510:K10573" si="166">IF(B10510="","",IF(AND(J10510&lt;&gt;"✔",I10510&lt;TODAY()),"已超期",""))</f>
        <v/>
      </c>
    </row>
    <row r="10511" customHeight="1" spans="11:11">
      <c r="K10511" s="31" t="str">
        <f ca="1" t="shared" si="166"/>
        <v/>
      </c>
    </row>
    <row r="10512" customHeight="1" spans="11:11">
      <c r="K10512" s="31" t="str">
        <f ca="1" t="shared" si="166"/>
        <v/>
      </c>
    </row>
    <row r="10513" customHeight="1" spans="11:11">
      <c r="K10513" s="31" t="str">
        <f ca="1" t="shared" si="166"/>
        <v/>
      </c>
    </row>
    <row r="10514" customHeight="1" spans="11:11">
      <c r="K10514" s="31" t="str">
        <f ca="1" t="shared" si="166"/>
        <v/>
      </c>
    </row>
    <row r="10515" customHeight="1" spans="11:11">
      <c r="K10515" s="31" t="str">
        <f ca="1" t="shared" si="166"/>
        <v/>
      </c>
    </row>
    <row r="10516" customHeight="1" spans="11:11">
      <c r="K10516" s="31" t="str">
        <f ca="1" t="shared" si="166"/>
        <v/>
      </c>
    </row>
    <row r="10517" customHeight="1" spans="11:11">
      <c r="K10517" s="31" t="str">
        <f ca="1" t="shared" si="166"/>
        <v/>
      </c>
    </row>
    <row r="10518" customHeight="1" spans="11:11">
      <c r="K10518" s="31" t="str">
        <f ca="1" t="shared" si="166"/>
        <v/>
      </c>
    </row>
    <row r="10519" customHeight="1" spans="11:11">
      <c r="K10519" s="31" t="str">
        <f ca="1" t="shared" si="166"/>
        <v/>
      </c>
    </row>
    <row r="10520" customHeight="1" spans="11:11">
      <c r="K10520" s="31" t="str">
        <f ca="1" t="shared" si="166"/>
        <v/>
      </c>
    </row>
    <row r="10521" customHeight="1" spans="11:11">
      <c r="K10521" s="31" t="str">
        <f ca="1" t="shared" si="166"/>
        <v/>
      </c>
    </row>
    <row r="10522" customHeight="1" spans="11:11">
      <c r="K10522" s="31" t="str">
        <f ca="1" t="shared" si="166"/>
        <v/>
      </c>
    </row>
    <row r="10523" customHeight="1" spans="11:11">
      <c r="K10523" s="31" t="str">
        <f ca="1" t="shared" si="166"/>
        <v/>
      </c>
    </row>
    <row r="10524" customHeight="1" spans="11:11">
      <c r="K10524" s="31" t="str">
        <f ca="1" t="shared" si="166"/>
        <v/>
      </c>
    </row>
    <row r="10525" customHeight="1" spans="11:11">
      <c r="K10525" s="31" t="str">
        <f ca="1" t="shared" si="166"/>
        <v/>
      </c>
    </row>
    <row r="10526" customHeight="1" spans="11:11">
      <c r="K10526" s="31" t="str">
        <f ca="1" t="shared" si="166"/>
        <v/>
      </c>
    </row>
    <row r="10527" customHeight="1" spans="11:11">
      <c r="K10527" s="31" t="str">
        <f ca="1" t="shared" si="166"/>
        <v/>
      </c>
    </row>
    <row r="10528" customHeight="1" spans="11:11">
      <c r="K10528" s="31" t="str">
        <f ca="1" t="shared" si="166"/>
        <v/>
      </c>
    </row>
    <row r="10529" customHeight="1" spans="11:11">
      <c r="K10529" s="31" t="str">
        <f ca="1" t="shared" si="166"/>
        <v/>
      </c>
    </row>
    <row r="10530" customHeight="1" spans="11:11">
      <c r="K10530" s="31" t="str">
        <f ca="1" t="shared" si="166"/>
        <v/>
      </c>
    </row>
    <row r="10531" customHeight="1" spans="11:11">
      <c r="K10531" s="31" t="str">
        <f ca="1" t="shared" si="166"/>
        <v/>
      </c>
    </row>
    <row r="10532" customHeight="1" spans="11:11">
      <c r="K10532" s="31" t="str">
        <f ca="1" t="shared" si="166"/>
        <v/>
      </c>
    </row>
    <row r="10533" customHeight="1" spans="11:11">
      <c r="K10533" s="31" t="str">
        <f ca="1" t="shared" si="166"/>
        <v/>
      </c>
    </row>
    <row r="10534" customHeight="1" spans="11:11">
      <c r="K10534" s="31" t="str">
        <f ca="1" t="shared" si="166"/>
        <v/>
      </c>
    </row>
    <row r="10535" customHeight="1" spans="11:11">
      <c r="K10535" s="31" t="str">
        <f ca="1" t="shared" si="166"/>
        <v/>
      </c>
    </row>
    <row r="10536" customHeight="1" spans="11:11">
      <c r="K10536" s="31" t="str">
        <f ca="1" t="shared" si="166"/>
        <v/>
      </c>
    </row>
    <row r="10537" customHeight="1" spans="11:11">
      <c r="K10537" s="31" t="str">
        <f ca="1" t="shared" si="166"/>
        <v/>
      </c>
    </row>
    <row r="10538" customHeight="1" spans="11:11">
      <c r="K10538" s="31" t="str">
        <f ca="1" t="shared" si="166"/>
        <v/>
      </c>
    </row>
    <row r="10539" customHeight="1" spans="11:11">
      <c r="K10539" s="31" t="str">
        <f ca="1" t="shared" si="166"/>
        <v/>
      </c>
    </row>
    <row r="10540" customHeight="1" spans="11:11">
      <c r="K10540" s="31" t="str">
        <f ca="1" t="shared" si="166"/>
        <v/>
      </c>
    </row>
    <row r="10541" customHeight="1" spans="11:11">
      <c r="K10541" s="31" t="str">
        <f ca="1" t="shared" si="166"/>
        <v/>
      </c>
    </row>
    <row r="10542" customHeight="1" spans="11:11">
      <c r="K10542" s="31" t="str">
        <f ca="1" t="shared" si="166"/>
        <v/>
      </c>
    </row>
    <row r="10543" customHeight="1" spans="11:11">
      <c r="K10543" s="31" t="str">
        <f ca="1" t="shared" si="166"/>
        <v/>
      </c>
    </row>
    <row r="10544" customHeight="1" spans="11:11">
      <c r="K10544" s="31" t="str">
        <f ca="1" t="shared" si="166"/>
        <v/>
      </c>
    </row>
    <row r="10545" customHeight="1" spans="11:11">
      <c r="K10545" s="31" t="str">
        <f ca="1" t="shared" si="166"/>
        <v/>
      </c>
    </row>
    <row r="10546" customHeight="1" spans="11:11">
      <c r="K10546" s="31" t="str">
        <f ca="1" t="shared" si="166"/>
        <v/>
      </c>
    </row>
    <row r="10547" customHeight="1" spans="11:11">
      <c r="K10547" s="31" t="str">
        <f ca="1" t="shared" si="166"/>
        <v/>
      </c>
    </row>
    <row r="10548" customHeight="1" spans="11:11">
      <c r="K10548" s="31" t="str">
        <f ca="1" t="shared" si="166"/>
        <v/>
      </c>
    </row>
    <row r="10549" customHeight="1" spans="11:11">
      <c r="K10549" s="31" t="str">
        <f ca="1" t="shared" si="166"/>
        <v/>
      </c>
    </row>
    <row r="10550" customHeight="1" spans="11:11">
      <c r="K10550" s="31" t="str">
        <f ca="1" t="shared" si="166"/>
        <v/>
      </c>
    </row>
    <row r="10551" customHeight="1" spans="11:11">
      <c r="K10551" s="31" t="str">
        <f ca="1" t="shared" si="166"/>
        <v/>
      </c>
    </row>
    <row r="10552" customHeight="1" spans="11:11">
      <c r="K10552" s="31" t="str">
        <f ca="1" t="shared" si="166"/>
        <v/>
      </c>
    </row>
    <row r="10553" customHeight="1" spans="11:11">
      <c r="K10553" s="31" t="str">
        <f ca="1" t="shared" si="166"/>
        <v/>
      </c>
    </row>
    <row r="10554" customHeight="1" spans="11:11">
      <c r="K10554" s="31" t="str">
        <f ca="1" t="shared" si="166"/>
        <v/>
      </c>
    </row>
    <row r="10555" customHeight="1" spans="11:11">
      <c r="K10555" s="31" t="str">
        <f ca="1" t="shared" si="166"/>
        <v/>
      </c>
    </row>
    <row r="10556" customHeight="1" spans="11:11">
      <c r="K10556" s="31" t="str">
        <f ca="1" t="shared" si="166"/>
        <v/>
      </c>
    </row>
    <row r="10557" customHeight="1" spans="11:11">
      <c r="K10557" s="31" t="str">
        <f ca="1" t="shared" si="166"/>
        <v/>
      </c>
    </row>
    <row r="10558" customHeight="1" spans="11:11">
      <c r="K10558" s="31" t="str">
        <f ca="1" t="shared" si="166"/>
        <v/>
      </c>
    </row>
    <row r="10559" customHeight="1" spans="11:11">
      <c r="K10559" s="31" t="str">
        <f ca="1" t="shared" si="166"/>
        <v/>
      </c>
    </row>
    <row r="10560" customHeight="1" spans="11:11">
      <c r="K10560" s="31" t="str">
        <f ca="1" t="shared" si="166"/>
        <v/>
      </c>
    </row>
    <row r="10561" customHeight="1" spans="11:11">
      <c r="K10561" s="31" t="str">
        <f ca="1" t="shared" si="166"/>
        <v/>
      </c>
    </row>
    <row r="10562" customHeight="1" spans="11:11">
      <c r="K10562" s="31" t="str">
        <f ca="1" t="shared" si="166"/>
        <v/>
      </c>
    </row>
    <row r="10563" customHeight="1" spans="11:11">
      <c r="K10563" s="31" t="str">
        <f ca="1" t="shared" si="166"/>
        <v/>
      </c>
    </row>
    <row r="10564" customHeight="1" spans="11:11">
      <c r="K10564" s="31" t="str">
        <f ca="1" t="shared" si="166"/>
        <v/>
      </c>
    </row>
    <row r="10565" customHeight="1" spans="11:11">
      <c r="K10565" s="31" t="str">
        <f ca="1" t="shared" si="166"/>
        <v/>
      </c>
    </row>
    <row r="10566" customHeight="1" spans="11:11">
      <c r="K10566" s="31" t="str">
        <f ca="1" t="shared" si="166"/>
        <v/>
      </c>
    </row>
    <row r="10567" customHeight="1" spans="11:11">
      <c r="K10567" s="31" t="str">
        <f ca="1" t="shared" si="166"/>
        <v/>
      </c>
    </row>
    <row r="10568" customHeight="1" spans="11:11">
      <c r="K10568" s="31" t="str">
        <f ca="1" t="shared" si="166"/>
        <v/>
      </c>
    </row>
    <row r="10569" customHeight="1" spans="11:11">
      <c r="K10569" s="31" t="str">
        <f ca="1" t="shared" si="166"/>
        <v/>
      </c>
    </row>
    <row r="10570" customHeight="1" spans="11:11">
      <c r="K10570" s="31" t="str">
        <f ca="1" t="shared" si="166"/>
        <v/>
      </c>
    </row>
    <row r="10571" customHeight="1" spans="11:11">
      <c r="K10571" s="31" t="str">
        <f ca="1" t="shared" si="166"/>
        <v/>
      </c>
    </row>
    <row r="10572" customHeight="1" spans="11:11">
      <c r="K10572" s="31" t="str">
        <f ca="1" t="shared" si="166"/>
        <v/>
      </c>
    </row>
    <row r="10573" customHeight="1" spans="11:11">
      <c r="K10573" s="31" t="str">
        <f ca="1" t="shared" si="166"/>
        <v/>
      </c>
    </row>
    <row r="10574" customHeight="1" spans="11:11">
      <c r="K10574" s="31" t="str">
        <f ca="1" t="shared" ref="K10574:K10637" si="167">IF(B10574="","",IF(AND(J10574&lt;&gt;"✔",I10574&lt;TODAY()),"已超期",""))</f>
        <v/>
      </c>
    </row>
    <row r="10575" customHeight="1" spans="11:11">
      <c r="K10575" s="31" t="str">
        <f ca="1" t="shared" si="167"/>
        <v/>
      </c>
    </row>
    <row r="10576" customHeight="1" spans="11:11">
      <c r="K10576" s="31" t="str">
        <f ca="1" t="shared" si="167"/>
        <v/>
      </c>
    </row>
    <row r="10577" customHeight="1" spans="11:11">
      <c r="K10577" s="31" t="str">
        <f ca="1" t="shared" si="167"/>
        <v/>
      </c>
    </row>
    <row r="10578" customHeight="1" spans="11:11">
      <c r="K10578" s="31" t="str">
        <f ca="1" t="shared" si="167"/>
        <v/>
      </c>
    </row>
    <row r="10579" customHeight="1" spans="11:11">
      <c r="K10579" s="31" t="str">
        <f ca="1" t="shared" si="167"/>
        <v/>
      </c>
    </row>
    <row r="10580" customHeight="1" spans="11:11">
      <c r="K10580" s="31" t="str">
        <f ca="1" t="shared" si="167"/>
        <v/>
      </c>
    </row>
    <row r="10581" customHeight="1" spans="11:11">
      <c r="K10581" s="31" t="str">
        <f ca="1" t="shared" si="167"/>
        <v/>
      </c>
    </row>
    <row r="10582" customHeight="1" spans="11:11">
      <c r="K10582" s="31" t="str">
        <f ca="1" t="shared" si="167"/>
        <v/>
      </c>
    </row>
    <row r="10583" customHeight="1" spans="11:11">
      <c r="K10583" s="31" t="str">
        <f ca="1" t="shared" si="167"/>
        <v/>
      </c>
    </row>
    <row r="10584" customHeight="1" spans="11:11">
      <c r="K10584" s="31" t="str">
        <f ca="1" t="shared" si="167"/>
        <v/>
      </c>
    </row>
    <row r="10585" customHeight="1" spans="11:11">
      <c r="K10585" s="31" t="str">
        <f ca="1" t="shared" si="167"/>
        <v/>
      </c>
    </row>
    <row r="10586" customHeight="1" spans="11:11">
      <c r="K10586" s="31" t="str">
        <f ca="1" t="shared" si="167"/>
        <v/>
      </c>
    </row>
    <row r="10587" customHeight="1" spans="11:11">
      <c r="K10587" s="31" t="str">
        <f ca="1" t="shared" si="167"/>
        <v/>
      </c>
    </row>
    <row r="10588" customHeight="1" spans="11:11">
      <c r="K10588" s="31" t="str">
        <f ca="1" t="shared" si="167"/>
        <v/>
      </c>
    </row>
    <row r="10589" customHeight="1" spans="11:11">
      <c r="K10589" s="31" t="str">
        <f ca="1" t="shared" si="167"/>
        <v/>
      </c>
    </row>
    <row r="10590" customHeight="1" spans="11:11">
      <c r="K10590" s="31" t="str">
        <f ca="1" t="shared" si="167"/>
        <v/>
      </c>
    </row>
    <row r="10591" customHeight="1" spans="11:11">
      <c r="K10591" s="31" t="str">
        <f ca="1" t="shared" si="167"/>
        <v/>
      </c>
    </row>
    <row r="10592" customHeight="1" spans="11:11">
      <c r="K10592" s="31" t="str">
        <f ca="1" t="shared" si="167"/>
        <v/>
      </c>
    </row>
    <row r="10593" customHeight="1" spans="11:11">
      <c r="K10593" s="31" t="str">
        <f ca="1" t="shared" si="167"/>
        <v/>
      </c>
    </row>
    <row r="10594" customHeight="1" spans="11:11">
      <c r="K10594" s="31" t="str">
        <f ca="1" t="shared" si="167"/>
        <v/>
      </c>
    </row>
    <row r="10595" customHeight="1" spans="11:11">
      <c r="K10595" s="31" t="str">
        <f ca="1" t="shared" si="167"/>
        <v/>
      </c>
    </row>
    <row r="10596" customHeight="1" spans="11:11">
      <c r="K10596" s="31" t="str">
        <f ca="1" t="shared" si="167"/>
        <v/>
      </c>
    </row>
    <row r="10597" customHeight="1" spans="11:11">
      <c r="K10597" s="31" t="str">
        <f ca="1" t="shared" si="167"/>
        <v/>
      </c>
    </row>
    <row r="10598" customHeight="1" spans="11:11">
      <c r="K10598" s="31" t="str">
        <f ca="1" t="shared" si="167"/>
        <v/>
      </c>
    </row>
    <row r="10599" customHeight="1" spans="11:11">
      <c r="K10599" s="31" t="str">
        <f ca="1" t="shared" si="167"/>
        <v/>
      </c>
    </row>
    <row r="10600" customHeight="1" spans="11:11">
      <c r="K10600" s="31" t="str">
        <f ca="1" t="shared" si="167"/>
        <v/>
      </c>
    </row>
    <row r="10601" customHeight="1" spans="11:11">
      <c r="K10601" s="31" t="str">
        <f ca="1" t="shared" si="167"/>
        <v/>
      </c>
    </row>
    <row r="10602" customHeight="1" spans="11:11">
      <c r="K10602" s="31" t="str">
        <f ca="1" t="shared" si="167"/>
        <v/>
      </c>
    </row>
    <row r="10603" customHeight="1" spans="11:11">
      <c r="K10603" s="31" t="str">
        <f ca="1" t="shared" si="167"/>
        <v/>
      </c>
    </row>
    <row r="10604" customHeight="1" spans="11:11">
      <c r="K10604" s="31" t="str">
        <f ca="1" t="shared" si="167"/>
        <v/>
      </c>
    </row>
    <row r="10605" customHeight="1" spans="11:11">
      <c r="K10605" s="31" t="str">
        <f ca="1" t="shared" si="167"/>
        <v/>
      </c>
    </row>
    <row r="10606" customHeight="1" spans="11:11">
      <c r="K10606" s="31" t="str">
        <f ca="1" t="shared" si="167"/>
        <v/>
      </c>
    </row>
    <row r="10607" customHeight="1" spans="11:11">
      <c r="K10607" s="31" t="str">
        <f ca="1" t="shared" si="167"/>
        <v/>
      </c>
    </row>
    <row r="10608" customHeight="1" spans="11:11">
      <c r="K10608" s="31" t="str">
        <f ca="1" t="shared" si="167"/>
        <v/>
      </c>
    </row>
    <row r="10609" customHeight="1" spans="11:11">
      <c r="K10609" s="31" t="str">
        <f ca="1" t="shared" si="167"/>
        <v/>
      </c>
    </row>
    <row r="10610" customHeight="1" spans="11:11">
      <c r="K10610" s="31" t="str">
        <f ca="1" t="shared" si="167"/>
        <v/>
      </c>
    </row>
    <row r="10611" customHeight="1" spans="11:11">
      <c r="K10611" s="31" t="str">
        <f ca="1" t="shared" si="167"/>
        <v/>
      </c>
    </row>
    <row r="10612" customHeight="1" spans="11:11">
      <c r="K10612" s="31" t="str">
        <f ca="1" t="shared" si="167"/>
        <v/>
      </c>
    </row>
    <row r="10613" customHeight="1" spans="11:11">
      <c r="K10613" s="31" t="str">
        <f ca="1" t="shared" si="167"/>
        <v/>
      </c>
    </row>
    <row r="10614" customHeight="1" spans="11:11">
      <c r="K10614" s="31" t="str">
        <f ca="1" t="shared" si="167"/>
        <v/>
      </c>
    </row>
    <row r="10615" customHeight="1" spans="11:11">
      <c r="K10615" s="31" t="str">
        <f ca="1" t="shared" si="167"/>
        <v/>
      </c>
    </row>
    <row r="10616" customHeight="1" spans="11:11">
      <c r="K10616" s="31" t="str">
        <f ca="1" t="shared" si="167"/>
        <v/>
      </c>
    </row>
    <row r="10617" customHeight="1" spans="11:11">
      <c r="K10617" s="31" t="str">
        <f ca="1" t="shared" si="167"/>
        <v/>
      </c>
    </row>
    <row r="10618" customHeight="1" spans="11:11">
      <c r="K10618" s="31" t="str">
        <f ca="1" t="shared" si="167"/>
        <v/>
      </c>
    </row>
    <row r="10619" customHeight="1" spans="11:11">
      <c r="K10619" s="31" t="str">
        <f ca="1" t="shared" si="167"/>
        <v/>
      </c>
    </row>
    <row r="10620" customHeight="1" spans="11:11">
      <c r="K10620" s="31" t="str">
        <f ca="1" t="shared" si="167"/>
        <v/>
      </c>
    </row>
    <row r="10621" customHeight="1" spans="11:11">
      <c r="K10621" s="31" t="str">
        <f ca="1" t="shared" si="167"/>
        <v/>
      </c>
    </row>
    <row r="10622" customHeight="1" spans="11:11">
      <c r="K10622" s="31" t="str">
        <f ca="1" t="shared" si="167"/>
        <v/>
      </c>
    </row>
    <row r="10623" customHeight="1" spans="11:11">
      <c r="K10623" s="31" t="str">
        <f ca="1" t="shared" si="167"/>
        <v/>
      </c>
    </row>
    <row r="10624" customHeight="1" spans="11:11">
      <c r="K10624" s="31" t="str">
        <f ca="1" t="shared" si="167"/>
        <v/>
      </c>
    </row>
    <row r="10625" customHeight="1" spans="11:11">
      <c r="K10625" s="31" t="str">
        <f ca="1" t="shared" si="167"/>
        <v/>
      </c>
    </row>
    <row r="10626" customHeight="1" spans="11:11">
      <c r="K10626" s="31" t="str">
        <f ca="1" t="shared" si="167"/>
        <v/>
      </c>
    </row>
    <row r="10627" customHeight="1" spans="11:11">
      <c r="K10627" s="31" t="str">
        <f ca="1" t="shared" si="167"/>
        <v/>
      </c>
    </row>
    <row r="10628" customHeight="1" spans="11:11">
      <c r="K10628" s="31" t="str">
        <f ca="1" t="shared" si="167"/>
        <v/>
      </c>
    </row>
    <row r="10629" customHeight="1" spans="11:11">
      <c r="K10629" s="31" t="str">
        <f ca="1" t="shared" si="167"/>
        <v/>
      </c>
    </row>
    <row r="10630" customHeight="1" spans="11:11">
      <c r="K10630" s="31" t="str">
        <f ca="1" t="shared" si="167"/>
        <v/>
      </c>
    </row>
    <row r="10631" customHeight="1" spans="11:11">
      <c r="K10631" s="31" t="str">
        <f ca="1" t="shared" si="167"/>
        <v/>
      </c>
    </row>
    <row r="10632" customHeight="1" spans="11:11">
      <c r="K10632" s="31" t="str">
        <f ca="1" t="shared" si="167"/>
        <v/>
      </c>
    </row>
    <row r="10633" customHeight="1" spans="11:11">
      <c r="K10633" s="31" t="str">
        <f ca="1" t="shared" si="167"/>
        <v/>
      </c>
    </row>
    <row r="10634" customHeight="1" spans="11:11">
      <c r="K10634" s="31" t="str">
        <f ca="1" t="shared" si="167"/>
        <v/>
      </c>
    </row>
    <row r="10635" customHeight="1" spans="11:11">
      <c r="K10635" s="31" t="str">
        <f ca="1" t="shared" si="167"/>
        <v/>
      </c>
    </row>
    <row r="10636" customHeight="1" spans="11:11">
      <c r="K10636" s="31" t="str">
        <f ca="1" t="shared" si="167"/>
        <v/>
      </c>
    </row>
    <row r="10637" customHeight="1" spans="11:11">
      <c r="K10637" s="31" t="str">
        <f ca="1" t="shared" si="167"/>
        <v/>
      </c>
    </row>
    <row r="10638" customHeight="1" spans="11:11">
      <c r="K10638" s="31" t="str">
        <f ca="1" t="shared" ref="K10638:K10701" si="168">IF(B10638="","",IF(AND(J10638&lt;&gt;"✔",I10638&lt;TODAY()),"已超期",""))</f>
        <v/>
      </c>
    </row>
    <row r="10639" customHeight="1" spans="11:11">
      <c r="K10639" s="31" t="str">
        <f ca="1" t="shared" si="168"/>
        <v/>
      </c>
    </row>
    <row r="10640" customHeight="1" spans="11:11">
      <c r="K10640" s="31" t="str">
        <f ca="1" t="shared" si="168"/>
        <v/>
      </c>
    </row>
    <row r="10641" customHeight="1" spans="11:11">
      <c r="K10641" s="31" t="str">
        <f ca="1" t="shared" si="168"/>
        <v/>
      </c>
    </row>
    <row r="10642" customHeight="1" spans="11:11">
      <c r="K10642" s="31" t="str">
        <f ca="1" t="shared" si="168"/>
        <v/>
      </c>
    </row>
    <row r="10643" customHeight="1" spans="11:11">
      <c r="K10643" s="31" t="str">
        <f ca="1" t="shared" si="168"/>
        <v/>
      </c>
    </row>
    <row r="10644" customHeight="1" spans="11:11">
      <c r="K10644" s="31" t="str">
        <f ca="1" t="shared" si="168"/>
        <v/>
      </c>
    </row>
    <row r="10645" customHeight="1" spans="11:11">
      <c r="K10645" s="31" t="str">
        <f ca="1" t="shared" si="168"/>
        <v/>
      </c>
    </row>
    <row r="10646" customHeight="1" spans="11:11">
      <c r="K10646" s="31" t="str">
        <f ca="1" t="shared" si="168"/>
        <v/>
      </c>
    </row>
    <row r="10647" customHeight="1" spans="11:11">
      <c r="K10647" s="31" t="str">
        <f ca="1" t="shared" si="168"/>
        <v/>
      </c>
    </row>
    <row r="10648" customHeight="1" spans="11:11">
      <c r="K10648" s="31" t="str">
        <f ca="1" t="shared" si="168"/>
        <v/>
      </c>
    </row>
    <row r="10649" customHeight="1" spans="11:11">
      <c r="K10649" s="31" t="str">
        <f ca="1" t="shared" si="168"/>
        <v/>
      </c>
    </row>
    <row r="10650" customHeight="1" spans="11:11">
      <c r="K10650" s="31" t="str">
        <f ca="1" t="shared" si="168"/>
        <v/>
      </c>
    </row>
    <row r="10651" customHeight="1" spans="11:11">
      <c r="K10651" s="31" t="str">
        <f ca="1" t="shared" si="168"/>
        <v/>
      </c>
    </row>
    <row r="10652" customHeight="1" spans="11:11">
      <c r="K10652" s="31" t="str">
        <f ca="1" t="shared" si="168"/>
        <v/>
      </c>
    </row>
    <row r="10653" customHeight="1" spans="11:11">
      <c r="K10653" s="31" t="str">
        <f ca="1" t="shared" si="168"/>
        <v/>
      </c>
    </row>
    <row r="10654" customHeight="1" spans="11:11">
      <c r="K10654" s="31" t="str">
        <f ca="1" t="shared" si="168"/>
        <v/>
      </c>
    </row>
    <row r="10655" customHeight="1" spans="11:11">
      <c r="K10655" s="31" t="str">
        <f ca="1" t="shared" si="168"/>
        <v/>
      </c>
    </row>
    <row r="10656" customHeight="1" spans="11:11">
      <c r="K10656" s="31" t="str">
        <f ca="1" t="shared" si="168"/>
        <v/>
      </c>
    </row>
    <row r="10657" customHeight="1" spans="11:11">
      <c r="K10657" s="31" t="str">
        <f ca="1" t="shared" si="168"/>
        <v/>
      </c>
    </row>
    <row r="10658" customHeight="1" spans="11:11">
      <c r="K10658" s="31" t="str">
        <f ca="1" t="shared" si="168"/>
        <v/>
      </c>
    </row>
    <row r="10659" customHeight="1" spans="11:11">
      <c r="K10659" s="31" t="str">
        <f ca="1" t="shared" si="168"/>
        <v/>
      </c>
    </row>
    <row r="10660" customHeight="1" spans="11:11">
      <c r="K10660" s="31" t="str">
        <f ca="1" t="shared" si="168"/>
        <v/>
      </c>
    </row>
    <row r="10661" customHeight="1" spans="11:11">
      <c r="K10661" s="31" t="str">
        <f ca="1" t="shared" si="168"/>
        <v/>
      </c>
    </row>
    <row r="10662" customHeight="1" spans="11:11">
      <c r="K10662" s="31" t="str">
        <f ca="1" t="shared" si="168"/>
        <v/>
      </c>
    </row>
    <row r="10663" customHeight="1" spans="11:11">
      <c r="K10663" s="31" t="str">
        <f ca="1" t="shared" si="168"/>
        <v/>
      </c>
    </row>
    <row r="10664" customHeight="1" spans="11:11">
      <c r="K10664" s="31" t="str">
        <f ca="1" t="shared" si="168"/>
        <v/>
      </c>
    </row>
    <row r="10665" customHeight="1" spans="11:11">
      <c r="K10665" s="31" t="str">
        <f ca="1" t="shared" si="168"/>
        <v/>
      </c>
    </row>
    <row r="10666" customHeight="1" spans="11:11">
      <c r="K10666" s="31" t="str">
        <f ca="1" t="shared" si="168"/>
        <v/>
      </c>
    </row>
    <row r="10667" customHeight="1" spans="11:11">
      <c r="K10667" s="31" t="str">
        <f ca="1" t="shared" si="168"/>
        <v/>
      </c>
    </row>
    <row r="10668" customHeight="1" spans="11:11">
      <c r="K10668" s="31" t="str">
        <f ca="1" t="shared" si="168"/>
        <v/>
      </c>
    </row>
    <row r="10669" customHeight="1" spans="11:11">
      <c r="K10669" s="31" t="str">
        <f ca="1" t="shared" si="168"/>
        <v/>
      </c>
    </row>
    <row r="10670" customHeight="1" spans="11:11">
      <c r="K10670" s="31" t="str">
        <f ca="1" t="shared" si="168"/>
        <v/>
      </c>
    </row>
    <row r="10671" customHeight="1" spans="11:11">
      <c r="K10671" s="31" t="str">
        <f ca="1" t="shared" si="168"/>
        <v/>
      </c>
    </row>
    <row r="10672" customHeight="1" spans="11:11">
      <c r="K10672" s="31" t="str">
        <f ca="1" t="shared" si="168"/>
        <v/>
      </c>
    </row>
    <row r="10673" customHeight="1" spans="11:11">
      <c r="K10673" s="31" t="str">
        <f ca="1" t="shared" si="168"/>
        <v/>
      </c>
    </row>
    <row r="10674" customHeight="1" spans="11:11">
      <c r="K10674" s="31" t="str">
        <f ca="1" t="shared" si="168"/>
        <v/>
      </c>
    </row>
    <row r="10675" customHeight="1" spans="11:11">
      <c r="K10675" s="31" t="str">
        <f ca="1" t="shared" si="168"/>
        <v/>
      </c>
    </row>
    <row r="10676" customHeight="1" spans="11:11">
      <c r="K10676" s="31" t="str">
        <f ca="1" t="shared" si="168"/>
        <v/>
      </c>
    </row>
    <row r="10677" customHeight="1" spans="11:11">
      <c r="K10677" s="31" t="str">
        <f ca="1" t="shared" si="168"/>
        <v/>
      </c>
    </row>
    <row r="10678" customHeight="1" spans="11:11">
      <c r="K10678" s="31" t="str">
        <f ca="1" t="shared" si="168"/>
        <v/>
      </c>
    </row>
    <row r="10679" customHeight="1" spans="11:11">
      <c r="K10679" s="31" t="str">
        <f ca="1" t="shared" si="168"/>
        <v/>
      </c>
    </row>
    <row r="10680" customHeight="1" spans="11:11">
      <c r="K10680" s="31" t="str">
        <f ca="1" t="shared" si="168"/>
        <v/>
      </c>
    </row>
    <row r="10681" customHeight="1" spans="11:11">
      <c r="K10681" s="31" t="str">
        <f ca="1" t="shared" si="168"/>
        <v/>
      </c>
    </row>
    <row r="10682" customHeight="1" spans="11:11">
      <c r="K10682" s="31" t="str">
        <f ca="1" t="shared" si="168"/>
        <v/>
      </c>
    </row>
    <row r="10683" customHeight="1" spans="11:11">
      <c r="K10683" s="31" t="str">
        <f ca="1" t="shared" si="168"/>
        <v/>
      </c>
    </row>
    <row r="10684" customHeight="1" spans="11:11">
      <c r="K10684" s="31" t="str">
        <f ca="1" t="shared" si="168"/>
        <v/>
      </c>
    </row>
    <row r="10685" customHeight="1" spans="11:11">
      <c r="K10685" s="31" t="str">
        <f ca="1" t="shared" si="168"/>
        <v/>
      </c>
    </row>
    <row r="10686" customHeight="1" spans="11:11">
      <c r="K10686" s="31" t="str">
        <f ca="1" t="shared" si="168"/>
        <v/>
      </c>
    </row>
    <row r="10687" customHeight="1" spans="11:11">
      <c r="K10687" s="31" t="str">
        <f ca="1" t="shared" si="168"/>
        <v/>
      </c>
    </row>
    <row r="10688" customHeight="1" spans="11:11">
      <c r="K10688" s="31" t="str">
        <f ca="1" t="shared" si="168"/>
        <v/>
      </c>
    </row>
    <row r="10689" customHeight="1" spans="11:11">
      <c r="K10689" s="31" t="str">
        <f ca="1" t="shared" si="168"/>
        <v/>
      </c>
    </row>
    <row r="10690" customHeight="1" spans="11:11">
      <c r="K10690" s="31" t="str">
        <f ca="1" t="shared" si="168"/>
        <v/>
      </c>
    </row>
    <row r="10691" customHeight="1" spans="11:11">
      <c r="K10691" s="31" t="str">
        <f ca="1" t="shared" si="168"/>
        <v/>
      </c>
    </row>
    <row r="10692" customHeight="1" spans="11:11">
      <c r="K10692" s="31" t="str">
        <f ca="1" t="shared" si="168"/>
        <v/>
      </c>
    </row>
    <row r="10693" customHeight="1" spans="11:11">
      <c r="K10693" s="31" t="str">
        <f ca="1" t="shared" si="168"/>
        <v/>
      </c>
    </row>
    <row r="10694" customHeight="1" spans="11:11">
      <c r="K10694" s="31" t="str">
        <f ca="1" t="shared" si="168"/>
        <v/>
      </c>
    </row>
    <row r="10695" customHeight="1" spans="11:11">
      <c r="K10695" s="31" t="str">
        <f ca="1" t="shared" si="168"/>
        <v/>
      </c>
    </row>
    <row r="10696" customHeight="1" spans="11:11">
      <c r="K10696" s="31" t="str">
        <f ca="1" t="shared" si="168"/>
        <v/>
      </c>
    </row>
    <row r="10697" customHeight="1" spans="11:11">
      <c r="K10697" s="31" t="str">
        <f ca="1" t="shared" si="168"/>
        <v/>
      </c>
    </row>
    <row r="10698" customHeight="1" spans="11:11">
      <c r="K10698" s="31" t="str">
        <f ca="1" t="shared" si="168"/>
        <v/>
      </c>
    </row>
    <row r="10699" customHeight="1" spans="11:11">
      <c r="K10699" s="31" t="str">
        <f ca="1" t="shared" si="168"/>
        <v/>
      </c>
    </row>
    <row r="10700" customHeight="1" spans="11:11">
      <c r="K10700" s="31" t="str">
        <f ca="1" t="shared" si="168"/>
        <v/>
      </c>
    </row>
    <row r="10701" customHeight="1" spans="11:11">
      <c r="K10701" s="31" t="str">
        <f ca="1" t="shared" si="168"/>
        <v/>
      </c>
    </row>
    <row r="10702" customHeight="1" spans="11:11">
      <c r="K10702" s="31" t="str">
        <f ca="1" t="shared" ref="K10702:K10765" si="169">IF(B10702="","",IF(AND(J10702&lt;&gt;"✔",I10702&lt;TODAY()),"已超期",""))</f>
        <v/>
      </c>
    </row>
    <row r="10703" customHeight="1" spans="11:11">
      <c r="K10703" s="31" t="str">
        <f ca="1" t="shared" si="169"/>
        <v/>
      </c>
    </row>
    <row r="10704" customHeight="1" spans="11:11">
      <c r="K10704" s="31" t="str">
        <f ca="1" t="shared" si="169"/>
        <v/>
      </c>
    </row>
    <row r="10705" customHeight="1" spans="11:11">
      <c r="K10705" s="31" t="str">
        <f ca="1" t="shared" si="169"/>
        <v/>
      </c>
    </row>
    <row r="10706" customHeight="1" spans="11:11">
      <c r="K10706" s="31" t="str">
        <f ca="1" t="shared" si="169"/>
        <v/>
      </c>
    </row>
    <row r="10707" customHeight="1" spans="11:11">
      <c r="K10707" s="31" t="str">
        <f ca="1" t="shared" si="169"/>
        <v/>
      </c>
    </row>
    <row r="10708" customHeight="1" spans="11:11">
      <c r="K10708" s="31" t="str">
        <f ca="1" t="shared" si="169"/>
        <v/>
      </c>
    </row>
    <row r="10709" customHeight="1" spans="11:11">
      <c r="K10709" s="31" t="str">
        <f ca="1" t="shared" si="169"/>
        <v/>
      </c>
    </row>
    <row r="10710" customHeight="1" spans="11:11">
      <c r="K10710" s="31" t="str">
        <f ca="1" t="shared" si="169"/>
        <v/>
      </c>
    </row>
    <row r="10711" customHeight="1" spans="11:11">
      <c r="K10711" s="31" t="str">
        <f ca="1" t="shared" si="169"/>
        <v/>
      </c>
    </row>
    <row r="10712" customHeight="1" spans="11:11">
      <c r="K10712" s="31" t="str">
        <f ca="1" t="shared" si="169"/>
        <v/>
      </c>
    </row>
    <row r="10713" customHeight="1" spans="11:11">
      <c r="K10713" s="31" t="str">
        <f ca="1" t="shared" si="169"/>
        <v/>
      </c>
    </row>
    <row r="10714" customHeight="1" spans="11:11">
      <c r="K10714" s="31" t="str">
        <f ca="1" t="shared" si="169"/>
        <v/>
      </c>
    </row>
    <row r="10715" customHeight="1" spans="11:11">
      <c r="K10715" s="31" t="str">
        <f ca="1" t="shared" si="169"/>
        <v/>
      </c>
    </row>
    <row r="10716" customHeight="1" spans="11:11">
      <c r="K10716" s="31" t="str">
        <f ca="1" t="shared" si="169"/>
        <v/>
      </c>
    </row>
    <row r="10717" customHeight="1" spans="11:11">
      <c r="K10717" s="31" t="str">
        <f ca="1" t="shared" si="169"/>
        <v/>
      </c>
    </row>
    <row r="10718" customHeight="1" spans="11:11">
      <c r="K10718" s="31" t="str">
        <f ca="1" t="shared" si="169"/>
        <v/>
      </c>
    </row>
    <row r="10719" customHeight="1" spans="11:11">
      <c r="K10719" s="31" t="str">
        <f ca="1" t="shared" si="169"/>
        <v/>
      </c>
    </row>
    <row r="10720" customHeight="1" spans="11:11">
      <c r="K10720" s="31" t="str">
        <f ca="1" t="shared" si="169"/>
        <v/>
      </c>
    </row>
    <row r="10721" customHeight="1" spans="11:11">
      <c r="K10721" s="31" t="str">
        <f ca="1" t="shared" si="169"/>
        <v/>
      </c>
    </row>
    <row r="10722" customHeight="1" spans="11:11">
      <c r="K10722" s="31" t="str">
        <f ca="1" t="shared" si="169"/>
        <v/>
      </c>
    </row>
    <row r="10723" customHeight="1" spans="11:11">
      <c r="K10723" s="31" t="str">
        <f ca="1" t="shared" si="169"/>
        <v/>
      </c>
    </row>
    <row r="10724" customHeight="1" spans="11:11">
      <c r="K10724" s="31" t="str">
        <f ca="1" t="shared" si="169"/>
        <v/>
      </c>
    </row>
    <row r="10725" customHeight="1" spans="11:11">
      <c r="K10725" s="31" t="str">
        <f ca="1" t="shared" si="169"/>
        <v/>
      </c>
    </row>
    <row r="10726" customHeight="1" spans="11:11">
      <c r="K10726" s="31" t="str">
        <f ca="1" t="shared" si="169"/>
        <v/>
      </c>
    </row>
    <row r="10727" customHeight="1" spans="11:11">
      <c r="K10727" s="31" t="str">
        <f ca="1" t="shared" si="169"/>
        <v/>
      </c>
    </row>
    <row r="10728" customHeight="1" spans="11:11">
      <c r="K10728" s="31" t="str">
        <f ca="1" t="shared" si="169"/>
        <v/>
      </c>
    </row>
    <row r="10729" customHeight="1" spans="11:11">
      <c r="K10729" s="31" t="str">
        <f ca="1" t="shared" si="169"/>
        <v/>
      </c>
    </row>
    <row r="10730" customHeight="1" spans="11:11">
      <c r="K10730" s="31" t="str">
        <f ca="1" t="shared" si="169"/>
        <v/>
      </c>
    </row>
    <row r="10731" customHeight="1" spans="11:11">
      <c r="K10731" s="31" t="str">
        <f ca="1" t="shared" si="169"/>
        <v/>
      </c>
    </row>
    <row r="10732" customHeight="1" spans="11:11">
      <c r="K10732" s="31" t="str">
        <f ca="1" t="shared" si="169"/>
        <v/>
      </c>
    </row>
    <row r="10733" customHeight="1" spans="11:11">
      <c r="K10733" s="31" t="str">
        <f ca="1" t="shared" si="169"/>
        <v/>
      </c>
    </row>
    <row r="10734" customHeight="1" spans="11:11">
      <c r="K10734" s="31" t="str">
        <f ca="1" t="shared" si="169"/>
        <v/>
      </c>
    </row>
    <row r="10735" customHeight="1" spans="11:11">
      <c r="K10735" s="31" t="str">
        <f ca="1" t="shared" si="169"/>
        <v/>
      </c>
    </row>
    <row r="10736" customHeight="1" spans="11:11">
      <c r="K10736" s="31" t="str">
        <f ca="1" t="shared" si="169"/>
        <v/>
      </c>
    </row>
    <row r="10737" customHeight="1" spans="11:11">
      <c r="K10737" s="31" t="str">
        <f ca="1" t="shared" si="169"/>
        <v/>
      </c>
    </row>
    <row r="10738" customHeight="1" spans="11:11">
      <c r="K10738" s="31" t="str">
        <f ca="1" t="shared" si="169"/>
        <v/>
      </c>
    </row>
    <row r="10739" customHeight="1" spans="11:11">
      <c r="K10739" s="31" t="str">
        <f ca="1" t="shared" si="169"/>
        <v/>
      </c>
    </row>
    <row r="10740" customHeight="1" spans="11:11">
      <c r="K10740" s="31" t="str">
        <f ca="1" t="shared" si="169"/>
        <v/>
      </c>
    </row>
    <row r="10741" customHeight="1" spans="11:11">
      <c r="K10741" s="31" t="str">
        <f ca="1" t="shared" si="169"/>
        <v/>
      </c>
    </row>
    <row r="10742" customHeight="1" spans="11:11">
      <c r="K10742" s="31" t="str">
        <f ca="1" t="shared" si="169"/>
        <v/>
      </c>
    </row>
    <row r="10743" customHeight="1" spans="11:11">
      <c r="K10743" s="31" t="str">
        <f ca="1" t="shared" si="169"/>
        <v/>
      </c>
    </row>
    <row r="10744" customHeight="1" spans="11:11">
      <c r="K10744" s="31" t="str">
        <f ca="1" t="shared" si="169"/>
        <v/>
      </c>
    </row>
    <row r="10745" customHeight="1" spans="11:11">
      <c r="K10745" s="31" t="str">
        <f ca="1" t="shared" si="169"/>
        <v/>
      </c>
    </row>
    <row r="10746" customHeight="1" spans="11:11">
      <c r="K10746" s="31" t="str">
        <f ca="1" t="shared" si="169"/>
        <v/>
      </c>
    </row>
    <row r="10747" customHeight="1" spans="11:11">
      <c r="K10747" s="31" t="str">
        <f ca="1" t="shared" si="169"/>
        <v/>
      </c>
    </row>
    <row r="10748" customHeight="1" spans="11:11">
      <c r="K10748" s="31" t="str">
        <f ca="1" t="shared" si="169"/>
        <v/>
      </c>
    </row>
    <row r="10749" customHeight="1" spans="11:11">
      <c r="K10749" s="31" t="str">
        <f ca="1" t="shared" si="169"/>
        <v/>
      </c>
    </row>
    <row r="10750" customHeight="1" spans="11:11">
      <c r="K10750" s="31" t="str">
        <f ca="1" t="shared" si="169"/>
        <v/>
      </c>
    </row>
    <row r="10751" customHeight="1" spans="11:11">
      <c r="K10751" s="31" t="str">
        <f ca="1" t="shared" si="169"/>
        <v/>
      </c>
    </row>
    <row r="10752" customHeight="1" spans="11:11">
      <c r="K10752" s="31" t="str">
        <f ca="1" t="shared" si="169"/>
        <v/>
      </c>
    </row>
    <row r="10753" customHeight="1" spans="11:11">
      <c r="K10753" s="31" t="str">
        <f ca="1" t="shared" si="169"/>
        <v/>
      </c>
    </row>
    <row r="10754" customHeight="1" spans="11:11">
      <c r="K10754" s="31" t="str">
        <f ca="1" t="shared" si="169"/>
        <v/>
      </c>
    </row>
    <row r="10755" customHeight="1" spans="11:11">
      <c r="K10755" s="31" t="str">
        <f ca="1" t="shared" si="169"/>
        <v/>
      </c>
    </row>
    <row r="10756" customHeight="1" spans="11:11">
      <c r="K10756" s="31" t="str">
        <f ca="1" t="shared" si="169"/>
        <v/>
      </c>
    </row>
    <row r="10757" customHeight="1" spans="11:11">
      <c r="K10757" s="31" t="str">
        <f ca="1" t="shared" si="169"/>
        <v/>
      </c>
    </row>
    <row r="10758" customHeight="1" spans="11:11">
      <c r="K10758" s="31" t="str">
        <f ca="1" t="shared" si="169"/>
        <v/>
      </c>
    </row>
    <row r="10759" customHeight="1" spans="11:11">
      <c r="K10759" s="31" t="str">
        <f ca="1" t="shared" si="169"/>
        <v/>
      </c>
    </row>
    <row r="10760" customHeight="1" spans="11:11">
      <c r="K10760" s="31" t="str">
        <f ca="1" t="shared" si="169"/>
        <v/>
      </c>
    </row>
    <row r="10761" customHeight="1" spans="11:11">
      <c r="K10761" s="31" t="str">
        <f ca="1" t="shared" si="169"/>
        <v/>
      </c>
    </row>
    <row r="10762" customHeight="1" spans="11:11">
      <c r="K10762" s="31" t="str">
        <f ca="1" t="shared" si="169"/>
        <v/>
      </c>
    </row>
    <row r="10763" customHeight="1" spans="11:11">
      <c r="K10763" s="31" t="str">
        <f ca="1" t="shared" si="169"/>
        <v/>
      </c>
    </row>
    <row r="10764" customHeight="1" spans="11:11">
      <c r="K10764" s="31" t="str">
        <f ca="1" t="shared" si="169"/>
        <v/>
      </c>
    </row>
    <row r="10765" customHeight="1" spans="11:11">
      <c r="K10765" s="31" t="str">
        <f ca="1" t="shared" si="169"/>
        <v/>
      </c>
    </row>
    <row r="10766" customHeight="1" spans="11:11">
      <c r="K10766" s="31" t="str">
        <f ca="1" t="shared" ref="K10766:K10829" si="170">IF(B10766="","",IF(AND(J10766&lt;&gt;"✔",I10766&lt;TODAY()),"已超期",""))</f>
        <v/>
      </c>
    </row>
    <row r="10767" customHeight="1" spans="11:11">
      <c r="K10767" s="31" t="str">
        <f ca="1" t="shared" si="170"/>
        <v/>
      </c>
    </row>
    <row r="10768" customHeight="1" spans="11:11">
      <c r="K10768" s="31" t="str">
        <f ca="1" t="shared" si="170"/>
        <v/>
      </c>
    </row>
    <row r="10769" customHeight="1" spans="11:11">
      <c r="K10769" s="31" t="str">
        <f ca="1" t="shared" si="170"/>
        <v/>
      </c>
    </row>
    <row r="10770" customHeight="1" spans="11:11">
      <c r="K10770" s="31" t="str">
        <f ca="1" t="shared" si="170"/>
        <v/>
      </c>
    </row>
    <row r="10771" customHeight="1" spans="11:11">
      <c r="K10771" s="31" t="str">
        <f ca="1" t="shared" si="170"/>
        <v/>
      </c>
    </row>
    <row r="10772" customHeight="1" spans="11:11">
      <c r="K10772" s="31" t="str">
        <f ca="1" t="shared" si="170"/>
        <v/>
      </c>
    </row>
    <row r="10773" customHeight="1" spans="11:11">
      <c r="K10773" s="31" t="str">
        <f ca="1" t="shared" si="170"/>
        <v/>
      </c>
    </row>
    <row r="10774" customHeight="1" spans="11:11">
      <c r="K10774" s="31" t="str">
        <f ca="1" t="shared" si="170"/>
        <v/>
      </c>
    </row>
    <row r="10775" customHeight="1" spans="11:11">
      <c r="K10775" s="31" t="str">
        <f ca="1" t="shared" si="170"/>
        <v/>
      </c>
    </row>
    <row r="10776" customHeight="1" spans="11:11">
      <c r="K10776" s="31" t="str">
        <f ca="1" t="shared" si="170"/>
        <v/>
      </c>
    </row>
    <row r="10777" customHeight="1" spans="11:11">
      <c r="K10777" s="31" t="str">
        <f ca="1" t="shared" si="170"/>
        <v/>
      </c>
    </row>
    <row r="10778" customHeight="1" spans="11:11">
      <c r="K10778" s="31" t="str">
        <f ca="1" t="shared" si="170"/>
        <v/>
      </c>
    </row>
    <row r="10779" customHeight="1" spans="11:11">
      <c r="K10779" s="31" t="str">
        <f ca="1" t="shared" si="170"/>
        <v/>
      </c>
    </row>
    <row r="10780" customHeight="1" spans="11:11">
      <c r="K10780" s="31" t="str">
        <f ca="1" t="shared" si="170"/>
        <v/>
      </c>
    </row>
    <row r="10781" customHeight="1" spans="11:11">
      <c r="K10781" s="31" t="str">
        <f ca="1" t="shared" si="170"/>
        <v/>
      </c>
    </row>
    <row r="10782" customHeight="1" spans="11:11">
      <c r="K10782" s="31" t="str">
        <f ca="1" t="shared" si="170"/>
        <v/>
      </c>
    </row>
    <row r="10783" customHeight="1" spans="11:11">
      <c r="K10783" s="31" t="str">
        <f ca="1" t="shared" si="170"/>
        <v/>
      </c>
    </row>
    <row r="10784" customHeight="1" spans="11:11">
      <c r="K10784" s="31" t="str">
        <f ca="1" t="shared" si="170"/>
        <v/>
      </c>
    </row>
    <row r="10785" customHeight="1" spans="11:11">
      <c r="K10785" s="31" t="str">
        <f ca="1" t="shared" si="170"/>
        <v/>
      </c>
    </row>
    <row r="10786" customHeight="1" spans="11:11">
      <c r="K10786" s="31" t="str">
        <f ca="1" t="shared" si="170"/>
        <v/>
      </c>
    </row>
    <row r="10787" customHeight="1" spans="11:11">
      <c r="K10787" s="31" t="str">
        <f ca="1" t="shared" si="170"/>
        <v/>
      </c>
    </row>
    <row r="10788" customHeight="1" spans="11:11">
      <c r="K10788" s="31" t="str">
        <f ca="1" t="shared" si="170"/>
        <v/>
      </c>
    </row>
    <row r="10789" customHeight="1" spans="11:11">
      <c r="K10789" s="31" t="str">
        <f ca="1" t="shared" si="170"/>
        <v/>
      </c>
    </row>
    <row r="10790" customHeight="1" spans="11:11">
      <c r="K10790" s="31" t="str">
        <f ca="1" t="shared" si="170"/>
        <v/>
      </c>
    </row>
    <row r="10791" customHeight="1" spans="11:11">
      <c r="K10791" s="31" t="str">
        <f ca="1" t="shared" si="170"/>
        <v/>
      </c>
    </row>
    <row r="10792" customHeight="1" spans="11:11">
      <c r="K10792" s="31" t="str">
        <f ca="1" t="shared" si="170"/>
        <v/>
      </c>
    </row>
    <row r="10793" customHeight="1" spans="11:11">
      <c r="K10793" s="31" t="str">
        <f ca="1" t="shared" si="170"/>
        <v/>
      </c>
    </row>
    <row r="10794" customHeight="1" spans="11:11">
      <c r="K10794" s="31" t="str">
        <f ca="1" t="shared" si="170"/>
        <v/>
      </c>
    </row>
    <row r="10795" customHeight="1" spans="11:11">
      <c r="K10795" s="31" t="str">
        <f ca="1" t="shared" si="170"/>
        <v/>
      </c>
    </row>
    <row r="10796" customHeight="1" spans="11:11">
      <c r="K10796" s="31" t="str">
        <f ca="1" t="shared" si="170"/>
        <v/>
      </c>
    </row>
    <row r="10797" customHeight="1" spans="11:11">
      <c r="K10797" s="31" t="str">
        <f ca="1" t="shared" si="170"/>
        <v/>
      </c>
    </row>
    <row r="10798" customHeight="1" spans="11:11">
      <c r="K10798" s="31" t="str">
        <f ca="1" t="shared" si="170"/>
        <v/>
      </c>
    </row>
    <row r="10799" customHeight="1" spans="11:11">
      <c r="K10799" s="31" t="str">
        <f ca="1" t="shared" si="170"/>
        <v/>
      </c>
    </row>
    <row r="10800" customHeight="1" spans="11:11">
      <c r="K10800" s="31" t="str">
        <f ca="1" t="shared" si="170"/>
        <v/>
      </c>
    </row>
    <row r="10801" customHeight="1" spans="11:11">
      <c r="K10801" s="31" t="str">
        <f ca="1" t="shared" si="170"/>
        <v/>
      </c>
    </row>
    <row r="10802" customHeight="1" spans="11:11">
      <c r="K10802" s="31" t="str">
        <f ca="1" t="shared" si="170"/>
        <v/>
      </c>
    </row>
    <row r="10803" customHeight="1" spans="11:11">
      <c r="K10803" s="31" t="str">
        <f ca="1" t="shared" si="170"/>
        <v/>
      </c>
    </row>
    <row r="10804" customHeight="1" spans="11:11">
      <c r="K10804" s="31" t="str">
        <f ca="1" t="shared" si="170"/>
        <v/>
      </c>
    </row>
    <row r="10805" customHeight="1" spans="11:11">
      <c r="K10805" s="31" t="str">
        <f ca="1" t="shared" si="170"/>
        <v/>
      </c>
    </row>
    <row r="10806" customHeight="1" spans="11:11">
      <c r="K10806" s="31" t="str">
        <f ca="1" t="shared" si="170"/>
        <v/>
      </c>
    </row>
    <row r="10807" customHeight="1" spans="11:11">
      <c r="K10807" s="31" t="str">
        <f ca="1" t="shared" si="170"/>
        <v/>
      </c>
    </row>
    <row r="10808" customHeight="1" spans="11:11">
      <c r="K10808" s="31" t="str">
        <f ca="1" t="shared" si="170"/>
        <v/>
      </c>
    </row>
    <row r="10809" customHeight="1" spans="11:11">
      <c r="K10809" s="31" t="str">
        <f ca="1" t="shared" si="170"/>
        <v/>
      </c>
    </row>
    <row r="10810" customHeight="1" spans="11:11">
      <c r="K10810" s="31" t="str">
        <f ca="1" t="shared" si="170"/>
        <v/>
      </c>
    </row>
    <row r="10811" customHeight="1" spans="11:11">
      <c r="K10811" s="31" t="str">
        <f ca="1" t="shared" si="170"/>
        <v/>
      </c>
    </row>
    <row r="10812" customHeight="1" spans="11:11">
      <c r="K10812" s="31" t="str">
        <f ca="1" t="shared" si="170"/>
        <v/>
      </c>
    </row>
    <row r="10813" customHeight="1" spans="11:11">
      <c r="K10813" s="31" t="str">
        <f ca="1" t="shared" si="170"/>
        <v/>
      </c>
    </row>
    <row r="10814" customHeight="1" spans="11:11">
      <c r="K10814" s="31" t="str">
        <f ca="1" t="shared" si="170"/>
        <v/>
      </c>
    </row>
    <row r="10815" customHeight="1" spans="11:11">
      <c r="K10815" s="31" t="str">
        <f ca="1" t="shared" si="170"/>
        <v/>
      </c>
    </row>
    <row r="10816" customHeight="1" spans="11:11">
      <c r="K10816" s="31" t="str">
        <f ca="1" t="shared" si="170"/>
        <v/>
      </c>
    </row>
    <row r="10817" customHeight="1" spans="11:11">
      <c r="K10817" s="31" t="str">
        <f ca="1" t="shared" si="170"/>
        <v/>
      </c>
    </row>
    <row r="10818" customHeight="1" spans="11:11">
      <c r="K10818" s="31" t="str">
        <f ca="1" t="shared" si="170"/>
        <v/>
      </c>
    </row>
    <row r="10819" customHeight="1" spans="11:11">
      <c r="K10819" s="31" t="str">
        <f ca="1" t="shared" si="170"/>
        <v/>
      </c>
    </row>
    <row r="10820" customHeight="1" spans="11:11">
      <c r="K10820" s="31" t="str">
        <f ca="1" t="shared" si="170"/>
        <v/>
      </c>
    </row>
    <row r="10821" customHeight="1" spans="11:11">
      <c r="K10821" s="31" t="str">
        <f ca="1" t="shared" si="170"/>
        <v/>
      </c>
    </row>
    <row r="10822" customHeight="1" spans="11:11">
      <c r="K10822" s="31" t="str">
        <f ca="1" t="shared" si="170"/>
        <v/>
      </c>
    </row>
    <row r="10823" customHeight="1" spans="11:11">
      <c r="K10823" s="31" t="str">
        <f ca="1" t="shared" si="170"/>
        <v/>
      </c>
    </row>
    <row r="10824" customHeight="1" spans="11:11">
      <c r="K10824" s="31" t="str">
        <f ca="1" t="shared" si="170"/>
        <v/>
      </c>
    </row>
    <row r="10825" customHeight="1" spans="11:11">
      <c r="K10825" s="31" t="str">
        <f ca="1" t="shared" si="170"/>
        <v/>
      </c>
    </row>
    <row r="10826" customHeight="1" spans="11:11">
      <c r="K10826" s="31" t="str">
        <f ca="1" t="shared" si="170"/>
        <v/>
      </c>
    </row>
    <row r="10827" customHeight="1" spans="11:11">
      <c r="K10827" s="31" t="str">
        <f ca="1" t="shared" si="170"/>
        <v/>
      </c>
    </row>
    <row r="10828" customHeight="1" spans="11:11">
      <c r="K10828" s="31" t="str">
        <f ca="1" t="shared" si="170"/>
        <v/>
      </c>
    </row>
    <row r="10829" customHeight="1" spans="11:11">
      <c r="K10829" s="31" t="str">
        <f ca="1" t="shared" si="170"/>
        <v/>
      </c>
    </row>
    <row r="10830" customHeight="1" spans="11:11">
      <c r="K10830" s="31" t="str">
        <f ca="1" t="shared" ref="K10830:K10893" si="171">IF(B10830="","",IF(AND(J10830&lt;&gt;"✔",I10830&lt;TODAY()),"已超期",""))</f>
        <v/>
      </c>
    </row>
    <row r="10831" customHeight="1" spans="11:11">
      <c r="K10831" s="31" t="str">
        <f ca="1" t="shared" si="171"/>
        <v/>
      </c>
    </row>
    <row r="10832" customHeight="1" spans="11:11">
      <c r="K10832" s="31" t="str">
        <f ca="1" t="shared" si="171"/>
        <v/>
      </c>
    </row>
    <row r="10833" customHeight="1" spans="11:11">
      <c r="K10833" s="31" t="str">
        <f ca="1" t="shared" si="171"/>
        <v/>
      </c>
    </row>
    <row r="10834" customHeight="1" spans="11:11">
      <c r="K10834" s="31" t="str">
        <f ca="1" t="shared" si="171"/>
        <v/>
      </c>
    </row>
    <row r="10835" customHeight="1" spans="11:11">
      <c r="K10835" s="31" t="str">
        <f ca="1" t="shared" si="171"/>
        <v/>
      </c>
    </row>
    <row r="10836" customHeight="1" spans="11:11">
      <c r="K10836" s="31" t="str">
        <f ca="1" t="shared" si="171"/>
        <v/>
      </c>
    </row>
    <row r="10837" customHeight="1" spans="11:11">
      <c r="K10837" s="31" t="str">
        <f ca="1" t="shared" si="171"/>
        <v/>
      </c>
    </row>
    <row r="10838" customHeight="1" spans="11:11">
      <c r="K10838" s="31" t="str">
        <f ca="1" t="shared" si="171"/>
        <v/>
      </c>
    </row>
    <row r="10839" customHeight="1" spans="11:11">
      <c r="K10839" s="31" t="str">
        <f ca="1" t="shared" si="171"/>
        <v/>
      </c>
    </row>
    <row r="10840" customHeight="1" spans="11:11">
      <c r="K10840" s="31" t="str">
        <f ca="1" t="shared" si="171"/>
        <v/>
      </c>
    </row>
    <row r="10841" customHeight="1" spans="11:11">
      <c r="K10841" s="31" t="str">
        <f ca="1" t="shared" si="171"/>
        <v/>
      </c>
    </row>
    <row r="10842" customHeight="1" spans="11:11">
      <c r="K10842" s="31" t="str">
        <f ca="1" t="shared" si="171"/>
        <v/>
      </c>
    </row>
    <row r="10843" customHeight="1" spans="11:11">
      <c r="K10843" s="31" t="str">
        <f ca="1" t="shared" si="171"/>
        <v/>
      </c>
    </row>
    <row r="10844" customHeight="1" spans="11:11">
      <c r="K10844" s="31" t="str">
        <f ca="1" t="shared" si="171"/>
        <v/>
      </c>
    </row>
    <row r="10845" customHeight="1" spans="11:11">
      <c r="K10845" s="31" t="str">
        <f ca="1" t="shared" si="171"/>
        <v/>
      </c>
    </row>
    <row r="10846" customHeight="1" spans="11:11">
      <c r="K10846" s="31" t="str">
        <f ca="1" t="shared" si="171"/>
        <v/>
      </c>
    </row>
    <row r="10847" customHeight="1" spans="11:11">
      <c r="K10847" s="31" t="str">
        <f ca="1" t="shared" si="171"/>
        <v/>
      </c>
    </row>
    <row r="10848" customHeight="1" spans="11:11">
      <c r="K10848" s="31" t="str">
        <f ca="1" t="shared" si="171"/>
        <v/>
      </c>
    </row>
    <row r="10849" customHeight="1" spans="11:11">
      <c r="K10849" s="31" t="str">
        <f ca="1" t="shared" si="171"/>
        <v/>
      </c>
    </row>
    <row r="10850" customHeight="1" spans="11:11">
      <c r="K10850" s="31" t="str">
        <f ca="1" t="shared" si="171"/>
        <v/>
      </c>
    </row>
    <row r="10851" customHeight="1" spans="11:11">
      <c r="K10851" s="31" t="str">
        <f ca="1" t="shared" si="171"/>
        <v/>
      </c>
    </row>
    <row r="10852" customHeight="1" spans="11:11">
      <c r="K10852" s="31" t="str">
        <f ca="1" t="shared" si="171"/>
        <v/>
      </c>
    </row>
    <row r="10853" customHeight="1" spans="11:11">
      <c r="K10853" s="31" t="str">
        <f ca="1" t="shared" si="171"/>
        <v/>
      </c>
    </row>
    <row r="10854" customHeight="1" spans="11:11">
      <c r="K10854" s="31" t="str">
        <f ca="1" t="shared" si="171"/>
        <v/>
      </c>
    </row>
    <row r="10855" customHeight="1" spans="11:11">
      <c r="K10855" s="31" t="str">
        <f ca="1" t="shared" si="171"/>
        <v/>
      </c>
    </row>
    <row r="10856" customHeight="1" spans="11:11">
      <c r="K10856" s="31" t="str">
        <f ca="1" t="shared" si="171"/>
        <v/>
      </c>
    </row>
    <row r="10857" customHeight="1" spans="11:11">
      <c r="K10857" s="31" t="str">
        <f ca="1" t="shared" si="171"/>
        <v/>
      </c>
    </row>
    <row r="10858" customHeight="1" spans="11:11">
      <c r="K10858" s="31" t="str">
        <f ca="1" t="shared" si="171"/>
        <v/>
      </c>
    </row>
    <row r="10859" customHeight="1" spans="11:11">
      <c r="K10859" s="31" t="str">
        <f ca="1" t="shared" si="171"/>
        <v/>
      </c>
    </row>
    <row r="10860" customHeight="1" spans="11:11">
      <c r="K10860" s="31" t="str">
        <f ca="1" t="shared" si="171"/>
        <v/>
      </c>
    </row>
    <row r="10861" customHeight="1" spans="11:11">
      <c r="K10861" s="31" t="str">
        <f ca="1" t="shared" si="171"/>
        <v/>
      </c>
    </row>
    <row r="10862" customHeight="1" spans="11:11">
      <c r="K10862" s="31" t="str">
        <f ca="1" t="shared" si="171"/>
        <v/>
      </c>
    </row>
    <row r="10863" customHeight="1" spans="11:11">
      <c r="K10863" s="31" t="str">
        <f ca="1" t="shared" si="171"/>
        <v/>
      </c>
    </row>
    <row r="10864" customHeight="1" spans="11:11">
      <c r="K10864" s="31" t="str">
        <f ca="1" t="shared" si="171"/>
        <v/>
      </c>
    </row>
    <row r="10865" customHeight="1" spans="11:11">
      <c r="K10865" s="31" t="str">
        <f ca="1" t="shared" si="171"/>
        <v/>
      </c>
    </row>
    <row r="10866" customHeight="1" spans="11:11">
      <c r="K10866" s="31" t="str">
        <f ca="1" t="shared" si="171"/>
        <v/>
      </c>
    </row>
    <row r="10867" customHeight="1" spans="11:11">
      <c r="K10867" s="31" t="str">
        <f ca="1" t="shared" si="171"/>
        <v/>
      </c>
    </row>
    <row r="10868" customHeight="1" spans="11:11">
      <c r="K10868" s="31" t="str">
        <f ca="1" t="shared" si="171"/>
        <v/>
      </c>
    </row>
    <row r="10869" customHeight="1" spans="11:11">
      <c r="K10869" s="31" t="str">
        <f ca="1" t="shared" si="171"/>
        <v/>
      </c>
    </row>
    <row r="10870" customHeight="1" spans="11:11">
      <c r="K10870" s="31" t="str">
        <f ca="1" t="shared" si="171"/>
        <v/>
      </c>
    </row>
    <row r="10871" customHeight="1" spans="11:11">
      <c r="K10871" s="31" t="str">
        <f ca="1" t="shared" si="171"/>
        <v/>
      </c>
    </row>
    <row r="10872" customHeight="1" spans="11:11">
      <c r="K10872" s="31" t="str">
        <f ca="1" t="shared" si="171"/>
        <v/>
      </c>
    </row>
    <row r="10873" customHeight="1" spans="11:11">
      <c r="K10873" s="31" t="str">
        <f ca="1" t="shared" si="171"/>
        <v/>
      </c>
    </row>
    <row r="10874" customHeight="1" spans="11:11">
      <c r="K10874" s="31" t="str">
        <f ca="1" t="shared" si="171"/>
        <v/>
      </c>
    </row>
    <row r="10875" customHeight="1" spans="11:11">
      <c r="K10875" s="31" t="str">
        <f ca="1" t="shared" si="171"/>
        <v/>
      </c>
    </row>
    <row r="10876" customHeight="1" spans="11:11">
      <c r="K10876" s="31" t="str">
        <f ca="1" t="shared" si="171"/>
        <v/>
      </c>
    </row>
    <row r="10877" customHeight="1" spans="11:11">
      <c r="K10877" s="31" t="str">
        <f ca="1" t="shared" si="171"/>
        <v/>
      </c>
    </row>
    <row r="10878" customHeight="1" spans="11:11">
      <c r="K10878" s="31" t="str">
        <f ca="1" t="shared" si="171"/>
        <v/>
      </c>
    </row>
    <row r="10879" customHeight="1" spans="11:11">
      <c r="K10879" s="31" t="str">
        <f ca="1" t="shared" si="171"/>
        <v/>
      </c>
    </row>
    <row r="10880" customHeight="1" spans="11:11">
      <c r="K10880" s="31" t="str">
        <f ca="1" t="shared" si="171"/>
        <v/>
      </c>
    </row>
    <row r="10881" customHeight="1" spans="11:11">
      <c r="K10881" s="31" t="str">
        <f ca="1" t="shared" si="171"/>
        <v/>
      </c>
    </row>
    <row r="10882" customHeight="1" spans="11:11">
      <c r="K10882" s="31" t="str">
        <f ca="1" t="shared" si="171"/>
        <v/>
      </c>
    </row>
    <row r="10883" customHeight="1" spans="11:11">
      <c r="K10883" s="31" t="str">
        <f ca="1" t="shared" si="171"/>
        <v/>
      </c>
    </row>
    <row r="10884" customHeight="1" spans="11:11">
      <c r="K10884" s="31" t="str">
        <f ca="1" t="shared" si="171"/>
        <v/>
      </c>
    </row>
    <row r="10885" customHeight="1" spans="11:11">
      <c r="K10885" s="31" t="str">
        <f ca="1" t="shared" si="171"/>
        <v/>
      </c>
    </row>
    <row r="10886" customHeight="1" spans="11:11">
      <c r="K10886" s="31" t="str">
        <f ca="1" t="shared" si="171"/>
        <v/>
      </c>
    </row>
    <row r="10887" customHeight="1" spans="11:11">
      <c r="K10887" s="31" t="str">
        <f ca="1" t="shared" si="171"/>
        <v/>
      </c>
    </row>
    <row r="10888" customHeight="1" spans="11:11">
      <c r="K10888" s="31" t="str">
        <f ca="1" t="shared" si="171"/>
        <v/>
      </c>
    </row>
    <row r="10889" customHeight="1" spans="11:11">
      <c r="K10889" s="31" t="str">
        <f ca="1" t="shared" si="171"/>
        <v/>
      </c>
    </row>
    <row r="10890" customHeight="1" spans="11:11">
      <c r="K10890" s="31" t="str">
        <f ca="1" t="shared" si="171"/>
        <v/>
      </c>
    </row>
    <row r="10891" customHeight="1" spans="11:11">
      <c r="K10891" s="31" t="str">
        <f ca="1" t="shared" si="171"/>
        <v/>
      </c>
    </row>
    <row r="10892" customHeight="1" spans="11:11">
      <c r="K10892" s="31" t="str">
        <f ca="1" t="shared" si="171"/>
        <v/>
      </c>
    </row>
    <row r="10893" customHeight="1" spans="11:11">
      <c r="K10893" s="31" t="str">
        <f ca="1" t="shared" si="171"/>
        <v/>
      </c>
    </row>
    <row r="10894" customHeight="1" spans="11:11">
      <c r="K10894" s="31" t="str">
        <f ca="1" t="shared" ref="K10894:K10957" si="172">IF(B10894="","",IF(AND(J10894&lt;&gt;"✔",I10894&lt;TODAY()),"已超期",""))</f>
        <v/>
      </c>
    </row>
    <row r="10895" customHeight="1" spans="11:11">
      <c r="K10895" s="31" t="str">
        <f ca="1" t="shared" si="172"/>
        <v/>
      </c>
    </row>
    <row r="10896" customHeight="1" spans="11:11">
      <c r="K10896" s="31" t="str">
        <f ca="1" t="shared" si="172"/>
        <v/>
      </c>
    </row>
    <row r="10897" customHeight="1" spans="11:11">
      <c r="K10897" s="31" t="str">
        <f ca="1" t="shared" si="172"/>
        <v/>
      </c>
    </row>
    <row r="10898" customHeight="1" spans="11:11">
      <c r="K10898" s="31" t="str">
        <f ca="1" t="shared" si="172"/>
        <v/>
      </c>
    </row>
    <row r="10899" customHeight="1" spans="11:11">
      <c r="K10899" s="31" t="str">
        <f ca="1" t="shared" si="172"/>
        <v/>
      </c>
    </row>
    <row r="10900" customHeight="1" spans="11:11">
      <c r="K10900" s="31" t="str">
        <f ca="1" t="shared" si="172"/>
        <v/>
      </c>
    </row>
    <row r="10901" customHeight="1" spans="11:11">
      <c r="K10901" s="31" t="str">
        <f ca="1" t="shared" si="172"/>
        <v/>
      </c>
    </row>
    <row r="10902" customHeight="1" spans="11:11">
      <c r="K10902" s="31" t="str">
        <f ca="1" t="shared" si="172"/>
        <v/>
      </c>
    </row>
    <row r="10903" customHeight="1" spans="11:11">
      <c r="K10903" s="31" t="str">
        <f ca="1" t="shared" si="172"/>
        <v/>
      </c>
    </row>
    <row r="10904" customHeight="1" spans="11:11">
      <c r="K10904" s="31" t="str">
        <f ca="1" t="shared" si="172"/>
        <v/>
      </c>
    </row>
    <row r="10905" customHeight="1" spans="11:11">
      <c r="K10905" s="31" t="str">
        <f ca="1" t="shared" si="172"/>
        <v/>
      </c>
    </row>
    <row r="10906" customHeight="1" spans="11:11">
      <c r="K10906" s="31" t="str">
        <f ca="1" t="shared" si="172"/>
        <v/>
      </c>
    </row>
    <row r="10907" customHeight="1" spans="11:11">
      <c r="K10907" s="31" t="str">
        <f ca="1" t="shared" si="172"/>
        <v/>
      </c>
    </row>
    <row r="10908" customHeight="1" spans="11:11">
      <c r="K10908" s="31" t="str">
        <f ca="1" t="shared" si="172"/>
        <v/>
      </c>
    </row>
    <row r="10909" customHeight="1" spans="11:11">
      <c r="K10909" s="31" t="str">
        <f ca="1" t="shared" si="172"/>
        <v/>
      </c>
    </row>
    <row r="10910" customHeight="1" spans="11:11">
      <c r="K10910" s="31" t="str">
        <f ca="1" t="shared" si="172"/>
        <v/>
      </c>
    </row>
    <row r="10911" customHeight="1" spans="11:11">
      <c r="K10911" s="31" t="str">
        <f ca="1" t="shared" si="172"/>
        <v/>
      </c>
    </row>
    <row r="10912" customHeight="1" spans="11:11">
      <c r="K10912" s="31" t="str">
        <f ca="1" t="shared" si="172"/>
        <v/>
      </c>
    </row>
    <row r="10913" customHeight="1" spans="11:11">
      <c r="K10913" s="31" t="str">
        <f ca="1" t="shared" si="172"/>
        <v/>
      </c>
    </row>
    <row r="10914" customHeight="1" spans="11:11">
      <c r="K10914" s="31" t="str">
        <f ca="1" t="shared" si="172"/>
        <v/>
      </c>
    </row>
    <row r="10915" customHeight="1" spans="11:11">
      <c r="K10915" s="31" t="str">
        <f ca="1" t="shared" si="172"/>
        <v/>
      </c>
    </row>
    <row r="10916" customHeight="1" spans="11:11">
      <c r="K10916" s="31" t="str">
        <f ca="1" t="shared" si="172"/>
        <v/>
      </c>
    </row>
    <row r="10917" customHeight="1" spans="11:11">
      <c r="K10917" s="31" t="str">
        <f ca="1" t="shared" si="172"/>
        <v/>
      </c>
    </row>
    <row r="10918" customHeight="1" spans="11:11">
      <c r="K10918" s="31" t="str">
        <f ca="1" t="shared" si="172"/>
        <v/>
      </c>
    </row>
    <row r="10919" customHeight="1" spans="11:11">
      <c r="K10919" s="31" t="str">
        <f ca="1" t="shared" si="172"/>
        <v/>
      </c>
    </row>
    <row r="10920" customHeight="1" spans="11:11">
      <c r="K10920" s="31" t="str">
        <f ca="1" t="shared" si="172"/>
        <v/>
      </c>
    </row>
    <row r="10921" customHeight="1" spans="11:11">
      <c r="K10921" s="31" t="str">
        <f ca="1" t="shared" si="172"/>
        <v/>
      </c>
    </row>
    <row r="10922" customHeight="1" spans="11:11">
      <c r="K10922" s="31" t="str">
        <f ca="1" t="shared" si="172"/>
        <v/>
      </c>
    </row>
    <row r="10923" customHeight="1" spans="11:11">
      <c r="K10923" s="31" t="str">
        <f ca="1" t="shared" si="172"/>
        <v/>
      </c>
    </row>
    <row r="10924" customHeight="1" spans="11:11">
      <c r="K10924" s="31" t="str">
        <f ca="1" t="shared" si="172"/>
        <v/>
      </c>
    </row>
    <row r="10925" customHeight="1" spans="11:11">
      <c r="K10925" s="31" t="str">
        <f ca="1" t="shared" si="172"/>
        <v/>
      </c>
    </row>
    <row r="10926" customHeight="1" spans="11:11">
      <c r="K10926" s="31" t="str">
        <f ca="1" t="shared" si="172"/>
        <v/>
      </c>
    </row>
    <row r="10927" customHeight="1" spans="11:11">
      <c r="K10927" s="31" t="str">
        <f ca="1" t="shared" si="172"/>
        <v/>
      </c>
    </row>
    <row r="10928" customHeight="1" spans="11:11">
      <c r="K10928" s="31" t="str">
        <f ca="1" t="shared" si="172"/>
        <v/>
      </c>
    </row>
    <row r="10929" customHeight="1" spans="11:11">
      <c r="K10929" s="31" t="str">
        <f ca="1" t="shared" si="172"/>
        <v/>
      </c>
    </row>
    <row r="10930" customHeight="1" spans="11:11">
      <c r="K10930" s="31" t="str">
        <f ca="1" t="shared" si="172"/>
        <v/>
      </c>
    </row>
    <row r="10931" customHeight="1" spans="11:11">
      <c r="K10931" s="31" t="str">
        <f ca="1" t="shared" si="172"/>
        <v/>
      </c>
    </row>
    <row r="10932" customHeight="1" spans="11:11">
      <c r="K10932" s="31" t="str">
        <f ca="1" t="shared" si="172"/>
        <v/>
      </c>
    </row>
    <row r="10933" customHeight="1" spans="11:11">
      <c r="K10933" s="31" t="str">
        <f ca="1" t="shared" si="172"/>
        <v/>
      </c>
    </row>
    <row r="10934" customHeight="1" spans="11:11">
      <c r="K10934" s="31" t="str">
        <f ca="1" t="shared" si="172"/>
        <v/>
      </c>
    </row>
    <row r="10935" customHeight="1" spans="11:11">
      <c r="K10935" s="31" t="str">
        <f ca="1" t="shared" si="172"/>
        <v/>
      </c>
    </row>
    <row r="10936" customHeight="1" spans="11:11">
      <c r="K10936" s="31" t="str">
        <f ca="1" t="shared" si="172"/>
        <v/>
      </c>
    </row>
    <row r="10937" customHeight="1" spans="11:11">
      <c r="K10937" s="31" t="str">
        <f ca="1" t="shared" si="172"/>
        <v/>
      </c>
    </row>
    <row r="10938" customHeight="1" spans="11:11">
      <c r="K10938" s="31" t="str">
        <f ca="1" t="shared" si="172"/>
        <v/>
      </c>
    </row>
    <row r="10939" customHeight="1" spans="11:11">
      <c r="K10939" s="31" t="str">
        <f ca="1" t="shared" si="172"/>
        <v/>
      </c>
    </row>
    <row r="10940" customHeight="1" spans="11:11">
      <c r="K10940" s="31" t="str">
        <f ca="1" t="shared" si="172"/>
        <v/>
      </c>
    </row>
    <row r="10941" customHeight="1" spans="11:11">
      <c r="K10941" s="31" t="str">
        <f ca="1" t="shared" si="172"/>
        <v/>
      </c>
    </row>
    <row r="10942" customHeight="1" spans="11:11">
      <c r="K10942" s="31" t="str">
        <f ca="1" t="shared" si="172"/>
        <v/>
      </c>
    </row>
    <row r="10943" customHeight="1" spans="11:11">
      <c r="K10943" s="31" t="str">
        <f ca="1" t="shared" si="172"/>
        <v/>
      </c>
    </row>
    <row r="10944" customHeight="1" spans="11:11">
      <c r="K10944" s="31" t="str">
        <f ca="1" t="shared" si="172"/>
        <v/>
      </c>
    </row>
    <row r="10945" customHeight="1" spans="11:11">
      <c r="K10945" s="31" t="str">
        <f ca="1" t="shared" si="172"/>
        <v/>
      </c>
    </row>
    <row r="10946" customHeight="1" spans="11:11">
      <c r="K10946" s="31" t="str">
        <f ca="1" t="shared" si="172"/>
        <v/>
      </c>
    </row>
    <row r="10947" customHeight="1" spans="11:11">
      <c r="K10947" s="31" t="str">
        <f ca="1" t="shared" si="172"/>
        <v/>
      </c>
    </row>
    <row r="10948" customHeight="1" spans="11:11">
      <c r="K10948" s="31" t="str">
        <f ca="1" t="shared" si="172"/>
        <v/>
      </c>
    </row>
    <row r="10949" customHeight="1" spans="11:11">
      <c r="K10949" s="31" t="str">
        <f ca="1" t="shared" si="172"/>
        <v/>
      </c>
    </row>
    <row r="10950" customHeight="1" spans="11:11">
      <c r="K10950" s="31" t="str">
        <f ca="1" t="shared" si="172"/>
        <v/>
      </c>
    </row>
    <row r="10951" customHeight="1" spans="11:11">
      <c r="K10951" s="31" t="str">
        <f ca="1" t="shared" si="172"/>
        <v/>
      </c>
    </row>
    <row r="10952" customHeight="1" spans="11:11">
      <c r="K10952" s="31" t="str">
        <f ca="1" t="shared" si="172"/>
        <v/>
      </c>
    </row>
    <row r="10953" customHeight="1" spans="11:11">
      <c r="K10953" s="31" t="str">
        <f ca="1" t="shared" si="172"/>
        <v/>
      </c>
    </row>
    <row r="10954" customHeight="1" spans="11:11">
      <c r="K10954" s="31" t="str">
        <f ca="1" t="shared" si="172"/>
        <v/>
      </c>
    </row>
    <row r="10955" customHeight="1" spans="11:11">
      <c r="K10955" s="31" t="str">
        <f ca="1" t="shared" si="172"/>
        <v/>
      </c>
    </row>
    <row r="10956" customHeight="1" spans="11:11">
      <c r="K10956" s="31" t="str">
        <f ca="1" t="shared" si="172"/>
        <v/>
      </c>
    </row>
    <row r="10957" customHeight="1" spans="11:11">
      <c r="K10957" s="31" t="str">
        <f ca="1" t="shared" si="172"/>
        <v/>
      </c>
    </row>
    <row r="10958" customHeight="1" spans="11:11">
      <c r="K10958" s="31" t="str">
        <f ca="1" t="shared" ref="K10958:K11021" si="173">IF(B10958="","",IF(AND(J10958&lt;&gt;"✔",I10958&lt;TODAY()),"已超期",""))</f>
        <v/>
      </c>
    </row>
    <row r="10959" customHeight="1" spans="11:11">
      <c r="K10959" s="31" t="str">
        <f ca="1" t="shared" si="173"/>
        <v/>
      </c>
    </row>
    <row r="10960" customHeight="1" spans="11:11">
      <c r="K10960" s="31" t="str">
        <f ca="1" t="shared" si="173"/>
        <v/>
      </c>
    </row>
    <row r="10961" customHeight="1" spans="11:11">
      <c r="K10961" s="31" t="str">
        <f ca="1" t="shared" si="173"/>
        <v/>
      </c>
    </row>
    <row r="10962" customHeight="1" spans="11:11">
      <c r="K10962" s="31" t="str">
        <f ca="1" t="shared" si="173"/>
        <v/>
      </c>
    </row>
    <row r="10963" customHeight="1" spans="11:11">
      <c r="K10963" s="31" t="str">
        <f ca="1" t="shared" si="173"/>
        <v/>
      </c>
    </row>
    <row r="10964" customHeight="1" spans="11:11">
      <c r="K10964" s="31" t="str">
        <f ca="1" t="shared" si="173"/>
        <v/>
      </c>
    </row>
    <row r="10965" customHeight="1" spans="11:11">
      <c r="K10965" s="31" t="str">
        <f ca="1" t="shared" si="173"/>
        <v/>
      </c>
    </row>
    <row r="10966" customHeight="1" spans="11:11">
      <c r="K10966" s="31" t="str">
        <f ca="1" t="shared" si="173"/>
        <v/>
      </c>
    </row>
    <row r="10967" customHeight="1" spans="11:11">
      <c r="K10967" s="31" t="str">
        <f ca="1" t="shared" si="173"/>
        <v/>
      </c>
    </row>
    <row r="10968" customHeight="1" spans="11:11">
      <c r="K10968" s="31" t="str">
        <f ca="1" t="shared" si="173"/>
        <v/>
      </c>
    </row>
    <row r="10969" customHeight="1" spans="11:11">
      <c r="K10969" s="31" t="str">
        <f ca="1" t="shared" si="173"/>
        <v/>
      </c>
    </row>
    <row r="10970" customHeight="1" spans="11:11">
      <c r="K10970" s="31" t="str">
        <f ca="1" t="shared" si="173"/>
        <v/>
      </c>
    </row>
    <row r="10971" customHeight="1" spans="11:11">
      <c r="K10971" s="31" t="str">
        <f ca="1" t="shared" si="173"/>
        <v/>
      </c>
    </row>
    <row r="10972" customHeight="1" spans="11:11">
      <c r="K10972" s="31" t="str">
        <f ca="1" t="shared" si="173"/>
        <v/>
      </c>
    </row>
    <row r="10973" customHeight="1" spans="11:11">
      <c r="K10973" s="31" t="str">
        <f ca="1" t="shared" si="173"/>
        <v/>
      </c>
    </row>
    <row r="10974" customHeight="1" spans="11:11">
      <c r="K10974" s="31" t="str">
        <f ca="1" t="shared" si="173"/>
        <v/>
      </c>
    </row>
    <row r="10975" customHeight="1" spans="11:11">
      <c r="K10975" s="31" t="str">
        <f ca="1" t="shared" si="173"/>
        <v/>
      </c>
    </row>
    <row r="10976" customHeight="1" spans="11:11">
      <c r="K10976" s="31" t="str">
        <f ca="1" t="shared" si="173"/>
        <v/>
      </c>
    </row>
    <row r="10977" customHeight="1" spans="11:11">
      <c r="K10977" s="31" t="str">
        <f ca="1" t="shared" si="173"/>
        <v/>
      </c>
    </row>
    <row r="10978" customHeight="1" spans="11:11">
      <c r="K10978" s="31" t="str">
        <f ca="1" t="shared" si="173"/>
        <v/>
      </c>
    </row>
    <row r="10979" customHeight="1" spans="11:11">
      <c r="K10979" s="31" t="str">
        <f ca="1" t="shared" si="173"/>
        <v/>
      </c>
    </row>
    <row r="10980" customHeight="1" spans="11:11">
      <c r="K10980" s="31" t="str">
        <f ca="1" t="shared" si="173"/>
        <v/>
      </c>
    </row>
    <row r="10981" customHeight="1" spans="11:11">
      <c r="K10981" s="31" t="str">
        <f ca="1" t="shared" si="173"/>
        <v/>
      </c>
    </row>
    <row r="10982" customHeight="1" spans="11:11">
      <c r="K10982" s="31" t="str">
        <f ca="1" t="shared" si="173"/>
        <v/>
      </c>
    </row>
    <row r="10983" customHeight="1" spans="11:11">
      <c r="K10983" s="31" t="str">
        <f ca="1" t="shared" si="173"/>
        <v/>
      </c>
    </row>
    <row r="10984" customHeight="1" spans="11:11">
      <c r="K10984" s="31" t="str">
        <f ca="1" t="shared" si="173"/>
        <v/>
      </c>
    </row>
    <row r="10985" customHeight="1" spans="11:11">
      <c r="K10985" s="31" t="str">
        <f ca="1" t="shared" si="173"/>
        <v/>
      </c>
    </row>
    <row r="10986" customHeight="1" spans="11:11">
      <c r="K10986" s="31" t="str">
        <f ca="1" t="shared" si="173"/>
        <v/>
      </c>
    </row>
    <row r="10987" customHeight="1" spans="11:11">
      <c r="K10987" s="31" t="str">
        <f ca="1" t="shared" si="173"/>
        <v/>
      </c>
    </row>
    <row r="10988" customHeight="1" spans="11:11">
      <c r="K10988" s="31" t="str">
        <f ca="1" t="shared" si="173"/>
        <v/>
      </c>
    </row>
    <row r="10989" customHeight="1" spans="11:11">
      <c r="K10989" s="31" t="str">
        <f ca="1" t="shared" si="173"/>
        <v/>
      </c>
    </row>
    <row r="10990" customHeight="1" spans="11:11">
      <c r="K10990" s="31" t="str">
        <f ca="1" t="shared" si="173"/>
        <v/>
      </c>
    </row>
    <row r="10991" customHeight="1" spans="11:11">
      <c r="K10991" s="31" t="str">
        <f ca="1" t="shared" si="173"/>
        <v/>
      </c>
    </row>
    <row r="10992" customHeight="1" spans="11:11">
      <c r="K10992" s="31" t="str">
        <f ca="1" t="shared" si="173"/>
        <v/>
      </c>
    </row>
    <row r="10993" customHeight="1" spans="11:11">
      <c r="K10993" s="31" t="str">
        <f ca="1" t="shared" si="173"/>
        <v/>
      </c>
    </row>
    <row r="10994" customHeight="1" spans="11:11">
      <c r="K10994" s="31" t="str">
        <f ca="1" t="shared" si="173"/>
        <v/>
      </c>
    </row>
    <row r="10995" customHeight="1" spans="11:11">
      <c r="K10995" s="31" t="str">
        <f ca="1" t="shared" si="173"/>
        <v/>
      </c>
    </row>
    <row r="10996" customHeight="1" spans="11:11">
      <c r="K10996" s="31" t="str">
        <f ca="1" t="shared" si="173"/>
        <v/>
      </c>
    </row>
    <row r="10997" customHeight="1" spans="11:11">
      <c r="K10997" s="31" t="str">
        <f ca="1" t="shared" si="173"/>
        <v/>
      </c>
    </row>
    <row r="10998" customHeight="1" spans="11:11">
      <c r="K10998" s="31" t="str">
        <f ca="1" t="shared" si="173"/>
        <v/>
      </c>
    </row>
    <row r="10999" customHeight="1" spans="11:11">
      <c r="K10999" s="31" t="str">
        <f ca="1" t="shared" si="173"/>
        <v/>
      </c>
    </row>
    <row r="11000" customHeight="1" spans="11:11">
      <c r="K11000" s="31" t="str">
        <f ca="1" t="shared" si="173"/>
        <v/>
      </c>
    </row>
    <row r="11001" customHeight="1" spans="11:11">
      <c r="K11001" s="31" t="str">
        <f ca="1" t="shared" si="173"/>
        <v/>
      </c>
    </row>
    <row r="11002" customHeight="1" spans="11:11">
      <c r="K11002" s="31" t="str">
        <f ca="1" t="shared" si="173"/>
        <v/>
      </c>
    </row>
    <row r="11003" customHeight="1" spans="11:11">
      <c r="K11003" s="31" t="str">
        <f ca="1" t="shared" si="173"/>
        <v/>
      </c>
    </row>
    <row r="11004" customHeight="1" spans="11:11">
      <c r="K11004" s="31" t="str">
        <f ca="1" t="shared" si="173"/>
        <v/>
      </c>
    </row>
    <row r="11005" customHeight="1" spans="11:11">
      <c r="K11005" s="31" t="str">
        <f ca="1" t="shared" si="173"/>
        <v/>
      </c>
    </row>
    <row r="11006" customHeight="1" spans="11:11">
      <c r="K11006" s="31" t="str">
        <f ca="1" t="shared" si="173"/>
        <v/>
      </c>
    </row>
    <row r="11007" customHeight="1" spans="11:11">
      <c r="K11007" s="31" t="str">
        <f ca="1" t="shared" si="173"/>
        <v/>
      </c>
    </row>
    <row r="11008" customHeight="1" spans="11:11">
      <c r="K11008" s="31" t="str">
        <f ca="1" t="shared" si="173"/>
        <v/>
      </c>
    </row>
    <row r="11009" customHeight="1" spans="11:11">
      <c r="K11009" s="31" t="str">
        <f ca="1" t="shared" si="173"/>
        <v/>
      </c>
    </row>
    <row r="11010" customHeight="1" spans="11:11">
      <c r="K11010" s="31" t="str">
        <f ca="1" t="shared" si="173"/>
        <v/>
      </c>
    </row>
    <row r="11011" customHeight="1" spans="11:11">
      <c r="K11011" s="31" t="str">
        <f ca="1" t="shared" si="173"/>
        <v/>
      </c>
    </row>
    <row r="11012" customHeight="1" spans="11:11">
      <c r="K11012" s="31" t="str">
        <f ca="1" t="shared" si="173"/>
        <v/>
      </c>
    </row>
    <row r="11013" customHeight="1" spans="11:11">
      <c r="K11013" s="31" t="str">
        <f ca="1" t="shared" si="173"/>
        <v/>
      </c>
    </row>
    <row r="11014" customHeight="1" spans="11:11">
      <c r="K11014" s="31" t="str">
        <f ca="1" t="shared" si="173"/>
        <v/>
      </c>
    </row>
    <row r="11015" customHeight="1" spans="11:11">
      <c r="K11015" s="31" t="str">
        <f ca="1" t="shared" si="173"/>
        <v/>
      </c>
    </row>
    <row r="11016" customHeight="1" spans="11:11">
      <c r="K11016" s="31" t="str">
        <f ca="1" t="shared" si="173"/>
        <v/>
      </c>
    </row>
    <row r="11017" customHeight="1" spans="11:11">
      <c r="K11017" s="31" t="str">
        <f ca="1" t="shared" si="173"/>
        <v/>
      </c>
    </row>
    <row r="11018" customHeight="1" spans="11:11">
      <c r="K11018" s="31" t="str">
        <f ca="1" t="shared" si="173"/>
        <v/>
      </c>
    </row>
    <row r="11019" customHeight="1" spans="11:11">
      <c r="K11019" s="31" t="str">
        <f ca="1" t="shared" si="173"/>
        <v/>
      </c>
    </row>
    <row r="11020" customHeight="1" spans="11:11">
      <c r="K11020" s="31" t="str">
        <f ca="1" t="shared" si="173"/>
        <v/>
      </c>
    </row>
    <row r="11021" customHeight="1" spans="11:11">
      <c r="K11021" s="31" t="str">
        <f ca="1" t="shared" si="173"/>
        <v/>
      </c>
    </row>
    <row r="11022" customHeight="1" spans="11:11">
      <c r="K11022" s="31" t="str">
        <f ca="1" t="shared" ref="K11022:K11085" si="174">IF(B11022="","",IF(AND(J11022&lt;&gt;"✔",I11022&lt;TODAY()),"已超期",""))</f>
        <v/>
      </c>
    </row>
    <row r="11023" customHeight="1" spans="11:11">
      <c r="K11023" s="31" t="str">
        <f ca="1" t="shared" si="174"/>
        <v/>
      </c>
    </row>
    <row r="11024" customHeight="1" spans="11:11">
      <c r="K11024" s="31" t="str">
        <f ca="1" t="shared" si="174"/>
        <v/>
      </c>
    </row>
    <row r="11025" customHeight="1" spans="11:11">
      <c r="K11025" s="31" t="str">
        <f ca="1" t="shared" si="174"/>
        <v/>
      </c>
    </row>
    <row r="11026" customHeight="1" spans="11:11">
      <c r="K11026" s="31" t="str">
        <f ca="1" t="shared" si="174"/>
        <v/>
      </c>
    </row>
    <row r="11027" customHeight="1" spans="11:11">
      <c r="K11027" s="31" t="str">
        <f ca="1" t="shared" si="174"/>
        <v/>
      </c>
    </row>
    <row r="11028" customHeight="1" spans="11:11">
      <c r="K11028" s="31" t="str">
        <f ca="1" t="shared" si="174"/>
        <v/>
      </c>
    </row>
    <row r="11029" customHeight="1" spans="11:11">
      <c r="K11029" s="31" t="str">
        <f ca="1" t="shared" si="174"/>
        <v/>
      </c>
    </row>
    <row r="11030" customHeight="1" spans="11:11">
      <c r="K11030" s="31" t="str">
        <f ca="1" t="shared" si="174"/>
        <v/>
      </c>
    </row>
    <row r="11031" customHeight="1" spans="11:11">
      <c r="K11031" s="31" t="str">
        <f ca="1" t="shared" si="174"/>
        <v/>
      </c>
    </row>
    <row r="11032" customHeight="1" spans="11:11">
      <c r="K11032" s="31" t="str">
        <f ca="1" t="shared" si="174"/>
        <v/>
      </c>
    </row>
    <row r="11033" customHeight="1" spans="11:11">
      <c r="K11033" s="31" t="str">
        <f ca="1" t="shared" si="174"/>
        <v/>
      </c>
    </row>
    <row r="11034" customHeight="1" spans="11:11">
      <c r="K11034" s="31" t="str">
        <f ca="1" t="shared" si="174"/>
        <v/>
      </c>
    </row>
    <row r="11035" customHeight="1" spans="11:11">
      <c r="K11035" s="31" t="str">
        <f ca="1" t="shared" si="174"/>
        <v/>
      </c>
    </row>
    <row r="11036" customHeight="1" spans="11:11">
      <c r="K11036" s="31" t="str">
        <f ca="1" t="shared" si="174"/>
        <v/>
      </c>
    </row>
    <row r="11037" customHeight="1" spans="11:11">
      <c r="K11037" s="31" t="str">
        <f ca="1" t="shared" si="174"/>
        <v/>
      </c>
    </row>
    <row r="11038" customHeight="1" spans="11:11">
      <c r="K11038" s="31" t="str">
        <f ca="1" t="shared" si="174"/>
        <v/>
      </c>
    </row>
    <row r="11039" customHeight="1" spans="11:11">
      <c r="K11039" s="31" t="str">
        <f ca="1" t="shared" si="174"/>
        <v/>
      </c>
    </row>
    <row r="11040" customHeight="1" spans="11:11">
      <c r="K11040" s="31" t="str">
        <f ca="1" t="shared" si="174"/>
        <v/>
      </c>
    </row>
    <row r="11041" customHeight="1" spans="11:11">
      <c r="K11041" s="31" t="str">
        <f ca="1" t="shared" si="174"/>
        <v/>
      </c>
    </row>
    <row r="11042" customHeight="1" spans="11:11">
      <c r="K11042" s="31" t="str">
        <f ca="1" t="shared" si="174"/>
        <v/>
      </c>
    </row>
    <row r="11043" customHeight="1" spans="11:11">
      <c r="K11043" s="31" t="str">
        <f ca="1" t="shared" si="174"/>
        <v/>
      </c>
    </row>
    <row r="11044" customHeight="1" spans="11:11">
      <c r="K11044" s="31" t="str">
        <f ca="1" t="shared" si="174"/>
        <v/>
      </c>
    </row>
    <row r="11045" customHeight="1" spans="11:11">
      <c r="K11045" s="31" t="str">
        <f ca="1" t="shared" si="174"/>
        <v/>
      </c>
    </row>
    <row r="11046" customHeight="1" spans="11:11">
      <c r="K11046" s="31" t="str">
        <f ca="1" t="shared" si="174"/>
        <v/>
      </c>
    </row>
    <row r="11047" customHeight="1" spans="11:11">
      <c r="K11047" s="31" t="str">
        <f ca="1" t="shared" si="174"/>
        <v/>
      </c>
    </row>
    <row r="11048" customHeight="1" spans="11:11">
      <c r="K11048" s="31" t="str">
        <f ca="1" t="shared" si="174"/>
        <v/>
      </c>
    </row>
    <row r="11049" customHeight="1" spans="11:11">
      <c r="K11049" s="31" t="str">
        <f ca="1" t="shared" si="174"/>
        <v/>
      </c>
    </row>
    <row r="11050" customHeight="1" spans="11:11">
      <c r="K11050" s="31" t="str">
        <f ca="1" t="shared" si="174"/>
        <v/>
      </c>
    </row>
    <row r="11051" customHeight="1" spans="11:11">
      <c r="K11051" s="31" t="str">
        <f ca="1" t="shared" si="174"/>
        <v/>
      </c>
    </row>
    <row r="11052" customHeight="1" spans="11:11">
      <c r="K11052" s="31" t="str">
        <f ca="1" t="shared" si="174"/>
        <v/>
      </c>
    </row>
    <row r="11053" customHeight="1" spans="11:11">
      <c r="K11053" s="31" t="str">
        <f ca="1" t="shared" si="174"/>
        <v/>
      </c>
    </row>
    <row r="11054" customHeight="1" spans="11:11">
      <c r="K11054" s="31" t="str">
        <f ca="1" t="shared" si="174"/>
        <v/>
      </c>
    </row>
    <row r="11055" customHeight="1" spans="11:11">
      <c r="K11055" s="31" t="str">
        <f ca="1" t="shared" si="174"/>
        <v/>
      </c>
    </row>
    <row r="11056" customHeight="1" spans="11:11">
      <c r="K11056" s="31" t="str">
        <f ca="1" t="shared" si="174"/>
        <v/>
      </c>
    </row>
    <row r="11057" customHeight="1" spans="11:11">
      <c r="K11057" s="31" t="str">
        <f ca="1" t="shared" si="174"/>
        <v/>
      </c>
    </row>
    <row r="11058" customHeight="1" spans="11:11">
      <c r="K11058" s="31" t="str">
        <f ca="1" t="shared" si="174"/>
        <v/>
      </c>
    </row>
    <row r="11059" customHeight="1" spans="11:11">
      <c r="K11059" s="31" t="str">
        <f ca="1" t="shared" si="174"/>
        <v/>
      </c>
    </row>
    <row r="11060" customHeight="1" spans="11:11">
      <c r="K11060" s="31" t="str">
        <f ca="1" t="shared" si="174"/>
        <v/>
      </c>
    </row>
    <row r="11061" customHeight="1" spans="11:11">
      <c r="K11061" s="31" t="str">
        <f ca="1" t="shared" si="174"/>
        <v/>
      </c>
    </row>
    <row r="11062" customHeight="1" spans="11:11">
      <c r="K11062" s="31" t="str">
        <f ca="1" t="shared" si="174"/>
        <v/>
      </c>
    </row>
    <row r="11063" customHeight="1" spans="11:11">
      <c r="K11063" s="31" t="str">
        <f ca="1" t="shared" si="174"/>
        <v/>
      </c>
    </row>
    <row r="11064" customHeight="1" spans="11:11">
      <c r="K11064" s="31" t="str">
        <f ca="1" t="shared" si="174"/>
        <v/>
      </c>
    </row>
    <row r="11065" customHeight="1" spans="11:11">
      <c r="K11065" s="31" t="str">
        <f ca="1" t="shared" si="174"/>
        <v/>
      </c>
    </row>
    <row r="11066" customHeight="1" spans="11:11">
      <c r="K11066" s="31" t="str">
        <f ca="1" t="shared" si="174"/>
        <v/>
      </c>
    </row>
    <row r="11067" customHeight="1" spans="11:11">
      <c r="K11067" s="31" t="str">
        <f ca="1" t="shared" si="174"/>
        <v/>
      </c>
    </row>
    <row r="11068" customHeight="1" spans="11:11">
      <c r="K11068" s="31" t="str">
        <f ca="1" t="shared" si="174"/>
        <v/>
      </c>
    </row>
    <row r="11069" customHeight="1" spans="11:11">
      <c r="K11069" s="31" t="str">
        <f ca="1" t="shared" si="174"/>
        <v/>
      </c>
    </row>
    <row r="11070" customHeight="1" spans="11:11">
      <c r="K11070" s="31" t="str">
        <f ca="1" t="shared" si="174"/>
        <v/>
      </c>
    </row>
    <row r="11071" customHeight="1" spans="11:11">
      <c r="K11071" s="31" t="str">
        <f ca="1" t="shared" si="174"/>
        <v/>
      </c>
    </row>
    <row r="11072" customHeight="1" spans="11:11">
      <c r="K11072" s="31" t="str">
        <f ca="1" t="shared" si="174"/>
        <v/>
      </c>
    </row>
    <row r="11073" customHeight="1" spans="11:11">
      <c r="K11073" s="31" t="str">
        <f ca="1" t="shared" si="174"/>
        <v/>
      </c>
    </row>
    <row r="11074" customHeight="1" spans="11:11">
      <c r="K11074" s="31" t="str">
        <f ca="1" t="shared" si="174"/>
        <v/>
      </c>
    </row>
    <row r="11075" customHeight="1" spans="11:11">
      <c r="K11075" s="31" t="str">
        <f ca="1" t="shared" si="174"/>
        <v/>
      </c>
    </row>
    <row r="11076" customHeight="1" spans="11:11">
      <c r="K11076" s="31" t="str">
        <f ca="1" t="shared" si="174"/>
        <v/>
      </c>
    </row>
    <row r="11077" customHeight="1" spans="11:11">
      <c r="K11077" s="31" t="str">
        <f ca="1" t="shared" si="174"/>
        <v/>
      </c>
    </row>
    <row r="11078" customHeight="1" spans="11:11">
      <c r="K11078" s="31" t="str">
        <f ca="1" t="shared" si="174"/>
        <v/>
      </c>
    </row>
    <row r="11079" customHeight="1" spans="11:11">
      <c r="K11079" s="31" t="str">
        <f ca="1" t="shared" si="174"/>
        <v/>
      </c>
    </row>
    <row r="11080" customHeight="1" spans="11:11">
      <c r="K11080" s="31" t="str">
        <f ca="1" t="shared" si="174"/>
        <v/>
      </c>
    </row>
    <row r="11081" customHeight="1" spans="11:11">
      <c r="K11081" s="31" t="str">
        <f ca="1" t="shared" si="174"/>
        <v/>
      </c>
    </row>
    <row r="11082" customHeight="1" spans="11:11">
      <c r="K11082" s="31" t="str">
        <f ca="1" t="shared" si="174"/>
        <v/>
      </c>
    </row>
    <row r="11083" customHeight="1" spans="11:11">
      <c r="K11083" s="31" t="str">
        <f ca="1" t="shared" si="174"/>
        <v/>
      </c>
    </row>
    <row r="11084" customHeight="1" spans="11:11">
      <c r="K11084" s="31" t="str">
        <f ca="1" t="shared" si="174"/>
        <v/>
      </c>
    </row>
    <row r="11085" customHeight="1" spans="11:11">
      <c r="K11085" s="31" t="str">
        <f ca="1" t="shared" si="174"/>
        <v/>
      </c>
    </row>
    <row r="11086" customHeight="1" spans="11:11">
      <c r="K11086" s="31" t="str">
        <f ca="1" t="shared" ref="K11086:K11149" si="175">IF(B11086="","",IF(AND(J11086&lt;&gt;"✔",I11086&lt;TODAY()),"已超期",""))</f>
        <v/>
      </c>
    </row>
    <row r="11087" customHeight="1" spans="11:11">
      <c r="K11087" s="31" t="str">
        <f ca="1" t="shared" si="175"/>
        <v/>
      </c>
    </row>
    <row r="11088" customHeight="1" spans="11:11">
      <c r="K11088" s="31" t="str">
        <f ca="1" t="shared" si="175"/>
        <v/>
      </c>
    </row>
    <row r="11089" customHeight="1" spans="11:11">
      <c r="K11089" s="31" t="str">
        <f ca="1" t="shared" si="175"/>
        <v/>
      </c>
    </row>
    <row r="11090" customHeight="1" spans="11:11">
      <c r="K11090" s="31" t="str">
        <f ca="1" t="shared" si="175"/>
        <v/>
      </c>
    </row>
    <row r="11091" customHeight="1" spans="11:11">
      <c r="K11091" s="31" t="str">
        <f ca="1" t="shared" si="175"/>
        <v/>
      </c>
    </row>
    <row r="11092" customHeight="1" spans="11:11">
      <c r="K11092" s="31" t="str">
        <f ca="1" t="shared" si="175"/>
        <v/>
      </c>
    </row>
    <row r="11093" customHeight="1" spans="11:11">
      <c r="K11093" s="31" t="str">
        <f ca="1" t="shared" si="175"/>
        <v/>
      </c>
    </row>
    <row r="11094" customHeight="1" spans="11:11">
      <c r="K11094" s="31" t="str">
        <f ca="1" t="shared" si="175"/>
        <v/>
      </c>
    </row>
    <row r="11095" customHeight="1" spans="11:11">
      <c r="K11095" s="31" t="str">
        <f ca="1" t="shared" si="175"/>
        <v/>
      </c>
    </row>
    <row r="11096" customHeight="1" spans="11:11">
      <c r="K11096" s="31" t="str">
        <f ca="1" t="shared" si="175"/>
        <v/>
      </c>
    </row>
    <row r="11097" customHeight="1" spans="11:11">
      <c r="K11097" s="31" t="str">
        <f ca="1" t="shared" si="175"/>
        <v/>
      </c>
    </row>
    <row r="11098" customHeight="1" spans="11:11">
      <c r="K11098" s="31" t="str">
        <f ca="1" t="shared" si="175"/>
        <v/>
      </c>
    </row>
    <row r="11099" customHeight="1" spans="11:11">
      <c r="K11099" s="31" t="str">
        <f ca="1" t="shared" si="175"/>
        <v/>
      </c>
    </row>
    <row r="11100" customHeight="1" spans="11:11">
      <c r="K11100" s="31" t="str">
        <f ca="1" t="shared" si="175"/>
        <v/>
      </c>
    </row>
    <row r="11101" customHeight="1" spans="11:11">
      <c r="K11101" s="31" t="str">
        <f ca="1" t="shared" si="175"/>
        <v/>
      </c>
    </row>
    <row r="11102" customHeight="1" spans="11:11">
      <c r="K11102" s="31" t="str">
        <f ca="1" t="shared" si="175"/>
        <v/>
      </c>
    </row>
    <row r="11103" customHeight="1" spans="11:11">
      <c r="K11103" s="31" t="str">
        <f ca="1" t="shared" si="175"/>
        <v/>
      </c>
    </row>
    <row r="11104" customHeight="1" spans="11:11">
      <c r="K11104" s="31" t="str">
        <f ca="1" t="shared" si="175"/>
        <v/>
      </c>
    </row>
    <row r="11105" customHeight="1" spans="11:11">
      <c r="K11105" s="31" t="str">
        <f ca="1" t="shared" si="175"/>
        <v/>
      </c>
    </row>
    <row r="11106" customHeight="1" spans="11:11">
      <c r="K11106" s="31" t="str">
        <f ca="1" t="shared" si="175"/>
        <v/>
      </c>
    </row>
    <row r="11107" customHeight="1" spans="11:11">
      <c r="K11107" s="31" t="str">
        <f ca="1" t="shared" si="175"/>
        <v/>
      </c>
    </row>
    <row r="11108" customHeight="1" spans="11:11">
      <c r="K11108" s="31" t="str">
        <f ca="1" t="shared" si="175"/>
        <v/>
      </c>
    </row>
    <row r="11109" customHeight="1" spans="11:11">
      <c r="K11109" s="31" t="str">
        <f ca="1" t="shared" si="175"/>
        <v/>
      </c>
    </row>
    <row r="11110" customHeight="1" spans="11:11">
      <c r="K11110" s="31" t="str">
        <f ca="1" t="shared" si="175"/>
        <v/>
      </c>
    </row>
    <row r="11111" customHeight="1" spans="11:11">
      <c r="K11111" s="31" t="str">
        <f ca="1" t="shared" si="175"/>
        <v/>
      </c>
    </row>
    <row r="11112" customHeight="1" spans="11:11">
      <c r="K11112" s="31" t="str">
        <f ca="1" t="shared" si="175"/>
        <v/>
      </c>
    </row>
    <row r="11113" customHeight="1" spans="11:11">
      <c r="K11113" s="31" t="str">
        <f ca="1" t="shared" si="175"/>
        <v/>
      </c>
    </row>
    <row r="11114" customHeight="1" spans="11:11">
      <c r="K11114" s="31" t="str">
        <f ca="1" t="shared" si="175"/>
        <v/>
      </c>
    </row>
    <row r="11115" customHeight="1" spans="11:11">
      <c r="K11115" s="31" t="str">
        <f ca="1" t="shared" si="175"/>
        <v/>
      </c>
    </row>
    <row r="11116" customHeight="1" spans="11:11">
      <c r="K11116" s="31" t="str">
        <f ca="1" t="shared" si="175"/>
        <v/>
      </c>
    </row>
    <row r="11117" customHeight="1" spans="11:11">
      <c r="K11117" s="31" t="str">
        <f ca="1" t="shared" si="175"/>
        <v/>
      </c>
    </row>
    <row r="11118" customHeight="1" spans="11:11">
      <c r="K11118" s="31" t="str">
        <f ca="1" t="shared" si="175"/>
        <v/>
      </c>
    </row>
    <row r="11119" customHeight="1" spans="11:11">
      <c r="K11119" s="31" t="str">
        <f ca="1" t="shared" si="175"/>
        <v/>
      </c>
    </row>
    <row r="11120" customHeight="1" spans="11:11">
      <c r="K11120" s="31" t="str">
        <f ca="1" t="shared" si="175"/>
        <v/>
      </c>
    </row>
    <row r="11121" customHeight="1" spans="11:11">
      <c r="K11121" s="31" t="str">
        <f ca="1" t="shared" si="175"/>
        <v/>
      </c>
    </row>
    <row r="11122" customHeight="1" spans="11:11">
      <c r="K11122" s="31" t="str">
        <f ca="1" t="shared" si="175"/>
        <v/>
      </c>
    </row>
    <row r="11123" customHeight="1" spans="11:11">
      <c r="K11123" s="31" t="str">
        <f ca="1" t="shared" si="175"/>
        <v/>
      </c>
    </row>
    <row r="11124" customHeight="1" spans="11:11">
      <c r="K11124" s="31" t="str">
        <f ca="1" t="shared" si="175"/>
        <v/>
      </c>
    </row>
    <row r="11125" customHeight="1" spans="11:11">
      <c r="K11125" s="31" t="str">
        <f ca="1" t="shared" si="175"/>
        <v/>
      </c>
    </row>
    <row r="11126" customHeight="1" spans="11:11">
      <c r="K11126" s="31" t="str">
        <f ca="1" t="shared" si="175"/>
        <v/>
      </c>
    </row>
    <row r="11127" customHeight="1" spans="11:11">
      <c r="K11127" s="31" t="str">
        <f ca="1" t="shared" si="175"/>
        <v/>
      </c>
    </row>
    <row r="11128" customHeight="1" spans="11:11">
      <c r="K11128" s="31" t="str">
        <f ca="1" t="shared" si="175"/>
        <v/>
      </c>
    </row>
    <row r="11129" customHeight="1" spans="11:11">
      <c r="K11129" s="31" t="str">
        <f ca="1" t="shared" si="175"/>
        <v/>
      </c>
    </row>
    <row r="11130" customHeight="1" spans="11:11">
      <c r="K11130" s="31" t="str">
        <f ca="1" t="shared" si="175"/>
        <v/>
      </c>
    </row>
    <row r="11131" customHeight="1" spans="11:11">
      <c r="K11131" s="31" t="str">
        <f ca="1" t="shared" si="175"/>
        <v/>
      </c>
    </row>
    <row r="11132" customHeight="1" spans="11:11">
      <c r="K11132" s="31" t="str">
        <f ca="1" t="shared" si="175"/>
        <v/>
      </c>
    </row>
    <row r="11133" customHeight="1" spans="11:11">
      <c r="K11133" s="31" t="str">
        <f ca="1" t="shared" si="175"/>
        <v/>
      </c>
    </row>
    <row r="11134" customHeight="1" spans="11:11">
      <c r="K11134" s="31" t="str">
        <f ca="1" t="shared" si="175"/>
        <v/>
      </c>
    </row>
    <row r="11135" customHeight="1" spans="11:11">
      <c r="K11135" s="31" t="str">
        <f ca="1" t="shared" si="175"/>
        <v/>
      </c>
    </row>
    <row r="11136" customHeight="1" spans="11:11">
      <c r="K11136" s="31" t="str">
        <f ca="1" t="shared" si="175"/>
        <v/>
      </c>
    </row>
    <row r="11137" customHeight="1" spans="11:11">
      <c r="K11137" s="31" t="str">
        <f ca="1" t="shared" si="175"/>
        <v/>
      </c>
    </row>
    <row r="11138" customHeight="1" spans="11:11">
      <c r="K11138" s="31" t="str">
        <f ca="1" t="shared" si="175"/>
        <v/>
      </c>
    </row>
    <row r="11139" customHeight="1" spans="11:11">
      <c r="K11139" s="31" t="str">
        <f ca="1" t="shared" si="175"/>
        <v/>
      </c>
    </row>
    <row r="11140" customHeight="1" spans="11:11">
      <c r="K11140" s="31" t="str">
        <f ca="1" t="shared" si="175"/>
        <v/>
      </c>
    </row>
    <row r="11141" customHeight="1" spans="11:11">
      <c r="K11141" s="31" t="str">
        <f ca="1" t="shared" si="175"/>
        <v/>
      </c>
    </row>
    <row r="11142" customHeight="1" spans="11:11">
      <c r="K11142" s="31" t="str">
        <f ca="1" t="shared" si="175"/>
        <v/>
      </c>
    </row>
    <row r="11143" customHeight="1" spans="11:11">
      <c r="K11143" s="31" t="str">
        <f ca="1" t="shared" si="175"/>
        <v/>
      </c>
    </row>
    <row r="11144" customHeight="1" spans="11:11">
      <c r="K11144" s="31" t="str">
        <f ca="1" t="shared" si="175"/>
        <v/>
      </c>
    </row>
    <row r="11145" customHeight="1" spans="11:11">
      <c r="K11145" s="31" t="str">
        <f ca="1" t="shared" si="175"/>
        <v/>
      </c>
    </row>
    <row r="11146" customHeight="1" spans="11:11">
      <c r="K11146" s="31" t="str">
        <f ca="1" t="shared" si="175"/>
        <v/>
      </c>
    </row>
    <row r="11147" customHeight="1" spans="11:11">
      <c r="K11147" s="31" t="str">
        <f ca="1" t="shared" si="175"/>
        <v/>
      </c>
    </row>
    <row r="11148" customHeight="1" spans="11:11">
      <c r="K11148" s="31" t="str">
        <f ca="1" t="shared" si="175"/>
        <v/>
      </c>
    </row>
    <row r="11149" customHeight="1" spans="11:11">
      <c r="K11149" s="31" t="str">
        <f ca="1" t="shared" si="175"/>
        <v/>
      </c>
    </row>
    <row r="11150" customHeight="1" spans="11:11">
      <c r="K11150" s="31" t="str">
        <f ca="1" t="shared" ref="K11150:K11213" si="176">IF(B11150="","",IF(AND(J11150&lt;&gt;"✔",I11150&lt;TODAY()),"已超期",""))</f>
        <v/>
      </c>
    </row>
    <row r="11151" customHeight="1" spans="11:11">
      <c r="K11151" s="31" t="str">
        <f ca="1" t="shared" si="176"/>
        <v/>
      </c>
    </row>
    <row r="11152" customHeight="1" spans="11:11">
      <c r="K11152" s="31" t="str">
        <f ca="1" t="shared" si="176"/>
        <v/>
      </c>
    </row>
    <row r="11153" customHeight="1" spans="11:11">
      <c r="K11153" s="31" t="str">
        <f ca="1" t="shared" si="176"/>
        <v/>
      </c>
    </row>
    <row r="11154" customHeight="1" spans="11:11">
      <c r="K11154" s="31" t="str">
        <f ca="1" t="shared" si="176"/>
        <v/>
      </c>
    </row>
    <row r="11155" customHeight="1" spans="11:11">
      <c r="K11155" s="31" t="str">
        <f ca="1" t="shared" si="176"/>
        <v/>
      </c>
    </row>
    <row r="11156" customHeight="1" spans="11:11">
      <c r="K11156" s="31" t="str">
        <f ca="1" t="shared" si="176"/>
        <v/>
      </c>
    </row>
    <row r="11157" customHeight="1" spans="11:11">
      <c r="K11157" s="31" t="str">
        <f ca="1" t="shared" si="176"/>
        <v/>
      </c>
    </row>
    <row r="11158" customHeight="1" spans="11:11">
      <c r="K11158" s="31" t="str">
        <f ca="1" t="shared" si="176"/>
        <v/>
      </c>
    </row>
    <row r="11159" customHeight="1" spans="11:11">
      <c r="K11159" s="31" t="str">
        <f ca="1" t="shared" si="176"/>
        <v/>
      </c>
    </row>
    <row r="11160" customHeight="1" spans="11:11">
      <c r="K11160" s="31" t="str">
        <f ca="1" t="shared" si="176"/>
        <v/>
      </c>
    </row>
    <row r="11161" customHeight="1" spans="11:11">
      <c r="K11161" s="31" t="str">
        <f ca="1" t="shared" si="176"/>
        <v/>
      </c>
    </row>
    <row r="11162" customHeight="1" spans="11:11">
      <c r="K11162" s="31" t="str">
        <f ca="1" t="shared" si="176"/>
        <v/>
      </c>
    </row>
    <row r="11163" customHeight="1" spans="11:11">
      <c r="K11163" s="31" t="str">
        <f ca="1" t="shared" si="176"/>
        <v/>
      </c>
    </row>
    <row r="11164" customHeight="1" spans="11:11">
      <c r="K11164" s="31" t="str">
        <f ca="1" t="shared" si="176"/>
        <v/>
      </c>
    </row>
    <row r="11165" customHeight="1" spans="11:11">
      <c r="K11165" s="31" t="str">
        <f ca="1" t="shared" si="176"/>
        <v/>
      </c>
    </row>
    <row r="11166" customHeight="1" spans="11:11">
      <c r="K11166" s="31" t="str">
        <f ca="1" t="shared" si="176"/>
        <v/>
      </c>
    </row>
    <row r="11167" customHeight="1" spans="11:11">
      <c r="K11167" s="31" t="str">
        <f ca="1" t="shared" si="176"/>
        <v/>
      </c>
    </row>
    <row r="11168" customHeight="1" spans="11:11">
      <c r="K11168" s="31" t="str">
        <f ca="1" t="shared" si="176"/>
        <v/>
      </c>
    </row>
    <row r="11169" customHeight="1" spans="11:11">
      <c r="K11169" s="31" t="str">
        <f ca="1" t="shared" si="176"/>
        <v/>
      </c>
    </row>
    <row r="11170" customHeight="1" spans="11:11">
      <c r="K11170" s="31" t="str">
        <f ca="1" t="shared" si="176"/>
        <v/>
      </c>
    </row>
    <row r="11171" customHeight="1" spans="11:11">
      <c r="K11171" s="31" t="str">
        <f ca="1" t="shared" si="176"/>
        <v/>
      </c>
    </row>
    <row r="11172" customHeight="1" spans="11:11">
      <c r="K11172" s="31" t="str">
        <f ca="1" t="shared" si="176"/>
        <v/>
      </c>
    </row>
    <row r="11173" customHeight="1" spans="11:11">
      <c r="K11173" s="31" t="str">
        <f ca="1" t="shared" si="176"/>
        <v/>
      </c>
    </row>
    <row r="11174" customHeight="1" spans="11:11">
      <c r="K11174" s="31" t="str">
        <f ca="1" t="shared" si="176"/>
        <v/>
      </c>
    </row>
    <row r="11175" customHeight="1" spans="11:11">
      <c r="K11175" s="31" t="str">
        <f ca="1" t="shared" si="176"/>
        <v/>
      </c>
    </row>
    <row r="11176" customHeight="1" spans="11:11">
      <c r="K11176" s="31" t="str">
        <f ca="1" t="shared" si="176"/>
        <v/>
      </c>
    </row>
    <row r="11177" customHeight="1" spans="11:11">
      <c r="K11177" s="31" t="str">
        <f ca="1" t="shared" si="176"/>
        <v/>
      </c>
    </row>
    <row r="11178" customHeight="1" spans="11:11">
      <c r="K11178" s="31" t="str">
        <f ca="1" t="shared" si="176"/>
        <v/>
      </c>
    </row>
    <row r="11179" customHeight="1" spans="11:11">
      <c r="K11179" s="31" t="str">
        <f ca="1" t="shared" si="176"/>
        <v/>
      </c>
    </row>
    <row r="11180" customHeight="1" spans="11:11">
      <c r="K11180" s="31" t="str">
        <f ca="1" t="shared" si="176"/>
        <v/>
      </c>
    </row>
    <row r="11181" customHeight="1" spans="11:11">
      <c r="K11181" s="31" t="str">
        <f ca="1" t="shared" si="176"/>
        <v/>
      </c>
    </row>
    <row r="11182" customHeight="1" spans="11:11">
      <c r="K11182" s="31" t="str">
        <f ca="1" t="shared" si="176"/>
        <v/>
      </c>
    </row>
    <row r="11183" customHeight="1" spans="11:11">
      <c r="K11183" s="31" t="str">
        <f ca="1" t="shared" si="176"/>
        <v/>
      </c>
    </row>
    <row r="11184" customHeight="1" spans="11:11">
      <c r="K11184" s="31" t="str">
        <f ca="1" t="shared" si="176"/>
        <v/>
      </c>
    </row>
    <row r="11185" customHeight="1" spans="11:11">
      <c r="K11185" s="31" t="str">
        <f ca="1" t="shared" si="176"/>
        <v/>
      </c>
    </row>
    <row r="11186" customHeight="1" spans="11:11">
      <c r="K11186" s="31" t="str">
        <f ca="1" t="shared" si="176"/>
        <v/>
      </c>
    </row>
    <row r="11187" customHeight="1" spans="11:11">
      <c r="K11187" s="31" t="str">
        <f ca="1" t="shared" si="176"/>
        <v/>
      </c>
    </row>
    <row r="11188" customHeight="1" spans="11:11">
      <c r="K11188" s="31" t="str">
        <f ca="1" t="shared" si="176"/>
        <v/>
      </c>
    </row>
    <row r="11189" customHeight="1" spans="11:11">
      <c r="K11189" s="31" t="str">
        <f ca="1" t="shared" si="176"/>
        <v/>
      </c>
    </row>
    <row r="11190" customHeight="1" spans="11:11">
      <c r="K11190" s="31" t="str">
        <f ca="1" t="shared" si="176"/>
        <v/>
      </c>
    </row>
    <row r="11191" customHeight="1" spans="11:11">
      <c r="K11191" s="31" t="str">
        <f ca="1" t="shared" si="176"/>
        <v/>
      </c>
    </row>
    <row r="11192" customHeight="1" spans="11:11">
      <c r="K11192" s="31" t="str">
        <f ca="1" t="shared" si="176"/>
        <v/>
      </c>
    </row>
    <row r="11193" customHeight="1" spans="11:11">
      <c r="K11193" s="31" t="str">
        <f ca="1" t="shared" si="176"/>
        <v/>
      </c>
    </row>
    <row r="11194" customHeight="1" spans="11:11">
      <c r="K11194" s="31" t="str">
        <f ca="1" t="shared" si="176"/>
        <v/>
      </c>
    </row>
    <row r="11195" customHeight="1" spans="11:11">
      <c r="K11195" s="31" t="str">
        <f ca="1" t="shared" si="176"/>
        <v/>
      </c>
    </row>
    <row r="11196" customHeight="1" spans="11:11">
      <c r="K11196" s="31" t="str">
        <f ca="1" t="shared" si="176"/>
        <v/>
      </c>
    </row>
    <row r="11197" customHeight="1" spans="11:11">
      <c r="K11197" s="31" t="str">
        <f ca="1" t="shared" si="176"/>
        <v/>
      </c>
    </row>
    <row r="11198" customHeight="1" spans="11:11">
      <c r="K11198" s="31" t="str">
        <f ca="1" t="shared" si="176"/>
        <v/>
      </c>
    </row>
    <row r="11199" customHeight="1" spans="11:11">
      <c r="K11199" s="31" t="str">
        <f ca="1" t="shared" si="176"/>
        <v/>
      </c>
    </row>
    <row r="11200" customHeight="1" spans="11:11">
      <c r="K11200" s="31" t="str">
        <f ca="1" t="shared" si="176"/>
        <v/>
      </c>
    </row>
    <row r="11201" customHeight="1" spans="11:11">
      <c r="K11201" s="31" t="str">
        <f ca="1" t="shared" si="176"/>
        <v/>
      </c>
    </row>
    <row r="11202" customHeight="1" spans="11:11">
      <c r="K11202" s="31" t="str">
        <f ca="1" t="shared" si="176"/>
        <v/>
      </c>
    </row>
    <row r="11203" customHeight="1" spans="11:11">
      <c r="K11203" s="31" t="str">
        <f ca="1" t="shared" si="176"/>
        <v/>
      </c>
    </row>
    <row r="11204" customHeight="1" spans="11:11">
      <c r="K11204" s="31" t="str">
        <f ca="1" t="shared" si="176"/>
        <v/>
      </c>
    </row>
    <row r="11205" customHeight="1" spans="11:11">
      <c r="K11205" s="31" t="str">
        <f ca="1" t="shared" si="176"/>
        <v/>
      </c>
    </row>
    <row r="11206" customHeight="1" spans="11:11">
      <c r="K11206" s="31" t="str">
        <f ca="1" t="shared" si="176"/>
        <v/>
      </c>
    </row>
    <row r="11207" customHeight="1" spans="11:11">
      <c r="K11207" s="31" t="str">
        <f ca="1" t="shared" si="176"/>
        <v/>
      </c>
    </row>
    <row r="11208" customHeight="1" spans="11:11">
      <c r="K11208" s="31" t="str">
        <f ca="1" t="shared" si="176"/>
        <v/>
      </c>
    </row>
    <row r="11209" customHeight="1" spans="11:11">
      <c r="K11209" s="31" t="str">
        <f ca="1" t="shared" si="176"/>
        <v/>
      </c>
    </row>
    <row r="11210" customHeight="1" spans="11:11">
      <c r="K11210" s="31" t="str">
        <f ca="1" t="shared" si="176"/>
        <v/>
      </c>
    </row>
    <row r="11211" customHeight="1" spans="11:11">
      <c r="K11211" s="31" t="str">
        <f ca="1" t="shared" si="176"/>
        <v/>
      </c>
    </row>
    <row r="11212" customHeight="1" spans="11:11">
      <c r="K11212" s="31" t="str">
        <f ca="1" t="shared" si="176"/>
        <v/>
      </c>
    </row>
    <row r="11213" customHeight="1" spans="11:11">
      <c r="K11213" s="31" t="str">
        <f ca="1" t="shared" si="176"/>
        <v/>
      </c>
    </row>
    <row r="11214" customHeight="1" spans="11:11">
      <c r="K11214" s="31" t="str">
        <f ca="1" t="shared" ref="K11214:K11277" si="177">IF(B11214="","",IF(AND(J11214&lt;&gt;"✔",I11214&lt;TODAY()),"已超期",""))</f>
        <v/>
      </c>
    </row>
    <row r="11215" customHeight="1" spans="11:11">
      <c r="K11215" s="31" t="str">
        <f ca="1" t="shared" si="177"/>
        <v/>
      </c>
    </row>
    <row r="11216" customHeight="1" spans="11:11">
      <c r="K11216" s="31" t="str">
        <f ca="1" t="shared" si="177"/>
        <v/>
      </c>
    </row>
    <row r="11217" customHeight="1" spans="11:11">
      <c r="K11217" s="31" t="str">
        <f ca="1" t="shared" si="177"/>
        <v/>
      </c>
    </row>
    <row r="11218" customHeight="1" spans="11:11">
      <c r="K11218" s="31" t="str">
        <f ca="1" t="shared" si="177"/>
        <v/>
      </c>
    </row>
    <row r="11219" customHeight="1" spans="11:11">
      <c r="K11219" s="31" t="str">
        <f ca="1" t="shared" si="177"/>
        <v/>
      </c>
    </row>
    <row r="11220" customHeight="1" spans="11:11">
      <c r="K11220" s="31" t="str">
        <f ca="1" t="shared" si="177"/>
        <v/>
      </c>
    </row>
    <row r="11221" customHeight="1" spans="11:11">
      <c r="K11221" s="31" t="str">
        <f ca="1" t="shared" si="177"/>
        <v/>
      </c>
    </row>
    <row r="11222" customHeight="1" spans="11:11">
      <c r="K11222" s="31" t="str">
        <f ca="1" t="shared" si="177"/>
        <v/>
      </c>
    </row>
    <row r="11223" customHeight="1" spans="11:11">
      <c r="K11223" s="31" t="str">
        <f ca="1" t="shared" si="177"/>
        <v/>
      </c>
    </row>
    <row r="11224" customHeight="1" spans="11:11">
      <c r="K11224" s="31" t="str">
        <f ca="1" t="shared" si="177"/>
        <v/>
      </c>
    </row>
    <row r="11225" customHeight="1" spans="11:11">
      <c r="K11225" s="31" t="str">
        <f ca="1" t="shared" si="177"/>
        <v/>
      </c>
    </row>
    <row r="11226" customHeight="1" spans="11:11">
      <c r="K11226" s="31" t="str">
        <f ca="1" t="shared" si="177"/>
        <v/>
      </c>
    </row>
    <row r="11227" customHeight="1" spans="11:11">
      <c r="K11227" s="31" t="str">
        <f ca="1" t="shared" si="177"/>
        <v/>
      </c>
    </row>
    <row r="11228" customHeight="1" spans="11:11">
      <c r="K11228" s="31" t="str">
        <f ca="1" t="shared" si="177"/>
        <v/>
      </c>
    </row>
    <row r="11229" customHeight="1" spans="11:11">
      <c r="K11229" s="31" t="str">
        <f ca="1" t="shared" si="177"/>
        <v/>
      </c>
    </row>
    <row r="11230" customHeight="1" spans="11:11">
      <c r="K11230" s="31" t="str">
        <f ca="1" t="shared" si="177"/>
        <v/>
      </c>
    </row>
    <row r="11231" customHeight="1" spans="11:11">
      <c r="K11231" s="31" t="str">
        <f ca="1" t="shared" si="177"/>
        <v/>
      </c>
    </row>
    <row r="11232" customHeight="1" spans="11:11">
      <c r="K11232" s="31" t="str">
        <f ca="1" t="shared" si="177"/>
        <v/>
      </c>
    </row>
    <row r="11233" customHeight="1" spans="11:11">
      <c r="K11233" s="31" t="str">
        <f ca="1" t="shared" si="177"/>
        <v/>
      </c>
    </row>
    <row r="11234" customHeight="1" spans="11:11">
      <c r="K11234" s="31" t="str">
        <f ca="1" t="shared" si="177"/>
        <v/>
      </c>
    </row>
    <row r="11235" customHeight="1" spans="11:11">
      <c r="K11235" s="31" t="str">
        <f ca="1" t="shared" si="177"/>
        <v/>
      </c>
    </row>
    <row r="11236" customHeight="1" spans="11:11">
      <c r="K11236" s="31" t="str">
        <f ca="1" t="shared" si="177"/>
        <v/>
      </c>
    </row>
    <row r="11237" customHeight="1" spans="11:11">
      <c r="K11237" s="31" t="str">
        <f ca="1" t="shared" si="177"/>
        <v/>
      </c>
    </row>
    <row r="11238" customHeight="1" spans="11:11">
      <c r="K11238" s="31" t="str">
        <f ca="1" t="shared" si="177"/>
        <v/>
      </c>
    </row>
    <row r="11239" customHeight="1" spans="11:11">
      <c r="K11239" s="31" t="str">
        <f ca="1" t="shared" si="177"/>
        <v/>
      </c>
    </row>
    <row r="11240" customHeight="1" spans="11:11">
      <c r="K11240" s="31" t="str">
        <f ca="1" t="shared" si="177"/>
        <v/>
      </c>
    </row>
    <row r="11241" customHeight="1" spans="11:11">
      <c r="K11241" s="31" t="str">
        <f ca="1" t="shared" si="177"/>
        <v/>
      </c>
    </row>
    <row r="11242" customHeight="1" spans="11:11">
      <c r="K11242" s="31" t="str">
        <f ca="1" t="shared" si="177"/>
        <v/>
      </c>
    </row>
    <row r="11243" customHeight="1" spans="11:11">
      <c r="K11243" s="31" t="str">
        <f ca="1" t="shared" si="177"/>
        <v/>
      </c>
    </row>
    <row r="11244" customHeight="1" spans="11:11">
      <c r="K11244" s="31" t="str">
        <f ca="1" t="shared" si="177"/>
        <v/>
      </c>
    </row>
    <row r="11245" customHeight="1" spans="11:11">
      <c r="K11245" s="31" t="str">
        <f ca="1" t="shared" si="177"/>
        <v/>
      </c>
    </row>
    <row r="11246" customHeight="1" spans="11:11">
      <c r="K11246" s="31" t="str">
        <f ca="1" t="shared" si="177"/>
        <v/>
      </c>
    </row>
    <row r="11247" customHeight="1" spans="11:11">
      <c r="K11247" s="31" t="str">
        <f ca="1" t="shared" si="177"/>
        <v/>
      </c>
    </row>
    <row r="11248" customHeight="1" spans="11:11">
      <c r="K11248" s="31" t="str">
        <f ca="1" t="shared" si="177"/>
        <v/>
      </c>
    </row>
    <row r="11249" customHeight="1" spans="11:11">
      <c r="K11249" s="31" t="str">
        <f ca="1" t="shared" si="177"/>
        <v/>
      </c>
    </row>
    <row r="11250" customHeight="1" spans="11:11">
      <c r="K11250" s="31" t="str">
        <f ca="1" t="shared" si="177"/>
        <v/>
      </c>
    </row>
    <row r="11251" customHeight="1" spans="11:11">
      <c r="K11251" s="31" t="str">
        <f ca="1" t="shared" si="177"/>
        <v/>
      </c>
    </row>
    <row r="11252" customHeight="1" spans="11:11">
      <c r="K11252" s="31" t="str">
        <f ca="1" t="shared" si="177"/>
        <v/>
      </c>
    </row>
    <row r="11253" customHeight="1" spans="11:11">
      <c r="K11253" s="31" t="str">
        <f ca="1" t="shared" si="177"/>
        <v/>
      </c>
    </row>
    <row r="11254" customHeight="1" spans="11:11">
      <c r="K11254" s="31" t="str">
        <f ca="1" t="shared" si="177"/>
        <v/>
      </c>
    </row>
    <row r="11255" customHeight="1" spans="11:11">
      <c r="K11255" s="31" t="str">
        <f ca="1" t="shared" si="177"/>
        <v/>
      </c>
    </row>
    <row r="11256" customHeight="1" spans="11:11">
      <c r="K11256" s="31" t="str">
        <f ca="1" t="shared" si="177"/>
        <v/>
      </c>
    </row>
    <row r="11257" customHeight="1" spans="11:11">
      <c r="K11257" s="31" t="str">
        <f ca="1" t="shared" si="177"/>
        <v/>
      </c>
    </row>
    <row r="11258" customHeight="1" spans="11:11">
      <c r="K11258" s="31" t="str">
        <f ca="1" t="shared" si="177"/>
        <v/>
      </c>
    </row>
    <row r="11259" customHeight="1" spans="11:11">
      <c r="K11259" s="31" t="str">
        <f ca="1" t="shared" si="177"/>
        <v/>
      </c>
    </row>
    <row r="11260" customHeight="1" spans="11:11">
      <c r="K11260" s="31" t="str">
        <f ca="1" t="shared" si="177"/>
        <v/>
      </c>
    </row>
    <row r="11261" customHeight="1" spans="11:11">
      <c r="K11261" s="31" t="str">
        <f ca="1" t="shared" si="177"/>
        <v/>
      </c>
    </row>
    <row r="11262" customHeight="1" spans="11:11">
      <c r="K11262" s="31" t="str">
        <f ca="1" t="shared" si="177"/>
        <v/>
      </c>
    </row>
    <row r="11263" customHeight="1" spans="11:11">
      <c r="K11263" s="31" t="str">
        <f ca="1" t="shared" si="177"/>
        <v/>
      </c>
    </row>
    <row r="11264" customHeight="1" spans="11:11">
      <c r="K11264" s="31" t="str">
        <f ca="1" t="shared" si="177"/>
        <v/>
      </c>
    </row>
    <row r="11265" customHeight="1" spans="11:11">
      <c r="K11265" s="31" t="str">
        <f ca="1" t="shared" si="177"/>
        <v/>
      </c>
    </row>
    <row r="11266" customHeight="1" spans="11:11">
      <c r="K11266" s="31" t="str">
        <f ca="1" t="shared" si="177"/>
        <v/>
      </c>
    </row>
    <row r="11267" customHeight="1" spans="11:11">
      <c r="K11267" s="31" t="str">
        <f ca="1" t="shared" si="177"/>
        <v/>
      </c>
    </row>
    <row r="11268" customHeight="1" spans="11:11">
      <c r="K11268" s="31" t="str">
        <f ca="1" t="shared" si="177"/>
        <v/>
      </c>
    </row>
    <row r="11269" customHeight="1" spans="11:11">
      <c r="K11269" s="31" t="str">
        <f ca="1" t="shared" si="177"/>
        <v/>
      </c>
    </row>
    <row r="11270" customHeight="1" spans="11:11">
      <c r="K11270" s="31" t="str">
        <f ca="1" t="shared" si="177"/>
        <v/>
      </c>
    </row>
    <row r="11271" customHeight="1" spans="11:11">
      <c r="K11271" s="31" t="str">
        <f ca="1" t="shared" si="177"/>
        <v/>
      </c>
    </row>
    <row r="11272" customHeight="1" spans="11:11">
      <c r="K11272" s="31" t="str">
        <f ca="1" t="shared" si="177"/>
        <v/>
      </c>
    </row>
    <row r="11273" customHeight="1" spans="11:11">
      <c r="K11273" s="31" t="str">
        <f ca="1" t="shared" si="177"/>
        <v/>
      </c>
    </row>
    <row r="11274" customHeight="1" spans="11:11">
      <c r="K11274" s="31" t="str">
        <f ca="1" t="shared" si="177"/>
        <v/>
      </c>
    </row>
    <row r="11275" customHeight="1" spans="11:11">
      <c r="K11275" s="31" t="str">
        <f ca="1" t="shared" si="177"/>
        <v/>
      </c>
    </row>
    <row r="11276" customHeight="1" spans="11:11">
      <c r="K11276" s="31" t="str">
        <f ca="1" t="shared" si="177"/>
        <v/>
      </c>
    </row>
    <row r="11277" customHeight="1" spans="11:11">
      <c r="K11277" s="31" t="str">
        <f ca="1" t="shared" si="177"/>
        <v/>
      </c>
    </row>
    <row r="11278" customHeight="1" spans="11:11">
      <c r="K11278" s="31" t="str">
        <f ca="1" t="shared" ref="K11278:K11341" si="178">IF(B11278="","",IF(AND(J11278&lt;&gt;"✔",I11278&lt;TODAY()),"已超期",""))</f>
        <v/>
      </c>
    </row>
    <row r="11279" customHeight="1" spans="11:11">
      <c r="K11279" s="31" t="str">
        <f ca="1" t="shared" si="178"/>
        <v/>
      </c>
    </row>
    <row r="11280" customHeight="1" spans="11:11">
      <c r="K11280" s="31" t="str">
        <f ca="1" t="shared" si="178"/>
        <v/>
      </c>
    </row>
    <row r="11281" customHeight="1" spans="11:11">
      <c r="K11281" s="31" t="str">
        <f ca="1" t="shared" si="178"/>
        <v/>
      </c>
    </row>
    <row r="11282" customHeight="1" spans="11:11">
      <c r="K11282" s="31" t="str">
        <f ca="1" t="shared" si="178"/>
        <v/>
      </c>
    </row>
    <row r="11283" customHeight="1" spans="11:11">
      <c r="K11283" s="31" t="str">
        <f ca="1" t="shared" si="178"/>
        <v/>
      </c>
    </row>
    <row r="11284" customHeight="1" spans="11:11">
      <c r="K11284" s="31" t="str">
        <f ca="1" t="shared" si="178"/>
        <v/>
      </c>
    </row>
    <row r="11285" customHeight="1" spans="11:11">
      <c r="K11285" s="31" t="str">
        <f ca="1" t="shared" si="178"/>
        <v/>
      </c>
    </row>
    <row r="11286" customHeight="1" spans="11:11">
      <c r="K11286" s="31" t="str">
        <f ca="1" t="shared" si="178"/>
        <v/>
      </c>
    </row>
    <row r="11287" customHeight="1" spans="11:11">
      <c r="K11287" s="31" t="str">
        <f ca="1" t="shared" si="178"/>
        <v/>
      </c>
    </row>
    <row r="11288" customHeight="1" spans="11:11">
      <c r="K11288" s="31" t="str">
        <f ca="1" t="shared" si="178"/>
        <v/>
      </c>
    </row>
    <row r="11289" customHeight="1" spans="11:11">
      <c r="K11289" s="31" t="str">
        <f ca="1" t="shared" si="178"/>
        <v/>
      </c>
    </row>
    <row r="11290" customHeight="1" spans="11:11">
      <c r="K11290" s="31" t="str">
        <f ca="1" t="shared" si="178"/>
        <v/>
      </c>
    </row>
    <row r="11291" customHeight="1" spans="11:11">
      <c r="K11291" s="31" t="str">
        <f ca="1" t="shared" si="178"/>
        <v/>
      </c>
    </row>
    <row r="11292" customHeight="1" spans="11:11">
      <c r="K11292" s="31" t="str">
        <f ca="1" t="shared" si="178"/>
        <v/>
      </c>
    </row>
    <row r="11293" customHeight="1" spans="11:11">
      <c r="K11293" s="31" t="str">
        <f ca="1" t="shared" si="178"/>
        <v/>
      </c>
    </row>
    <row r="11294" customHeight="1" spans="11:11">
      <c r="K11294" s="31" t="str">
        <f ca="1" t="shared" si="178"/>
        <v/>
      </c>
    </row>
    <row r="11295" customHeight="1" spans="11:11">
      <c r="K11295" s="31" t="str">
        <f ca="1" t="shared" si="178"/>
        <v/>
      </c>
    </row>
    <row r="11296" customHeight="1" spans="11:11">
      <c r="K11296" s="31" t="str">
        <f ca="1" t="shared" si="178"/>
        <v/>
      </c>
    </row>
    <row r="11297" customHeight="1" spans="11:11">
      <c r="K11297" s="31" t="str">
        <f ca="1" t="shared" si="178"/>
        <v/>
      </c>
    </row>
    <row r="11298" customHeight="1" spans="11:11">
      <c r="K11298" s="31" t="str">
        <f ca="1" t="shared" si="178"/>
        <v/>
      </c>
    </row>
    <row r="11299" customHeight="1" spans="11:11">
      <c r="K11299" s="31" t="str">
        <f ca="1" t="shared" si="178"/>
        <v/>
      </c>
    </row>
    <row r="11300" customHeight="1" spans="11:11">
      <c r="K11300" s="31" t="str">
        <f ca="1" t="shared" si="178"/>
        <v/>
      </c>
    </row>
    <row r="11301" customHeight="1" spans="11:11">
      <c r="K11301" s="31" t="str">
        <f ca="1" t="shared" si="178"/>
        <v/>
      </c>
    </row>
    <row r="11302" customHeight="1" spans="11:11">
      <c r="K11302" s="31" t="str">
        <f ca="1" t="shared" si="178"/>
        <v/>
      </c>
    </row>
    <row r="11303" customHeight="1" spans="11:11">
      <c r="K11303" s="31" t="str">
        <f ca="1" t="shared" si="178"/>
        <v/>
      </c>
    </row>
    <row r="11304" customHeight="1" spans="11:11">
      <c r="K11304" s="31" t="str">
        <f ca="1" t="shared" si="178"/>
        <v/>
      </c>
    </row>
    <row r="11305" customHeight="1" spans="11:11">
      <c r="K11305" s="31" t="str">
        <f ca="1" t="shared" si="178"/>
        <v/>
      </c>
    </row>
    <row r="11306" customHeight="1" spans="11:11">
      <c r="K11306" s="31" t="str">
        <f ca="1" t="shared" si="178"/>
        <v/>
      </c>
    </row>
    <row r="11307" customHeight="1" spans="11:11">
      <c r="K11307" s="31" t="str">
        <f ca="1" t="shared" si="178"/>
        <v/>
      </c>
    </row>
    <row r="11308" customHeight="1" spans="11:11">
      <c r="K11308" s="31" t="str">
        <f ca="1" t="shared" si="178"/>
        <v/>
      </c>
    </row>
    <row r="11309" customHeight="1" spans="11:11">
      <c r="K11309" s="31" t="str">
        <f ca="1" t="shared" si="178"/>
        <v/>
      </c>
    </row>
    <row r="11310" customHeight="1" spans="11:11">
      <c r="K11310" s="31" t="str">
        <f ca="1" t="shared" si="178"/>
        <v/>
      </c>
    </row>
    <row r="11311" customHeight="1" spans="11:11">
      <c r="K11311" s="31" t="str">
        <f ca="1" t="shared" si="178"/>
        <v/>
      </c>
    </row>
    <row r="11312" customHeight="1" spans="11:11">
      <c r="K11312" s="31" t="str">
        <f ca="1" t="shared" si="178"/>
        <v/>
      </c>
    </row>
    <row r="11313" customHeight="1" spans="11:11">
      <c r="K11313" s="31" t="str">
        <f ca="1" t="shared" si="178"/>
        <v/>
      </c>
    </row>
    <row r="11314" customHeight="1" spans="11:11">
      <c r="K11314" s="31" t="str">
        <f ca="1" t="shared" si="178"/>
        <v/>
      </c>
    </row>
    <row r="11315" customHeight="1" spans="11:11">
      <c r="K11315" s="31" t="str">
        <f ca="1" t="shared" si="178"/>
        <v/>
      </c>
    </row>
    <row r="11316" customHeight="1" spans="11:11">
      <c r="K11316" s="31" t="str">
        <f ca="1" t="shared" si="178"/>
        <v/>
      </c>
    </row>
    <row r="11317" customHeight="1" spans="11:11">
      <c r="K11317" s="31" t="str">
        <f ca="1" t="shared" si="178"/>
        <v/>
      </c>
    </row>
    <row r="11318" customHeight="1" spans="11:11">
      <c r="K11318" s="31" t="str">
        <f ca="1" t="shared" si="178"/>
        <v/>
      </c>
    </row>
    <row r="11319" customHeight="1" spans="11:11">
      <c r="K11319" s="31" t="str">
        <f ca="1" t="shared" si="178"/>
        <v/>
      </c>
    </row>
    <row r="11320" customHeight="1" spans="11:11">
      <c r="K11320" s="31" t="str">
        <f ca="1" t="shared" si="178"/>
        <v/>
      </c>
    </row>
    <row r="11321" customHeight="1" spans="11:11">
      <c r="K11321" s="31" t="str">
        <f ca="1" t="shared" si="178"/>
        <v/>
      </c>
    </row>
    <row r="11322" customHeight="1" spans="11:11">
      <c r="K11322" s="31" t="str">
        <f ca="1" t="shared" si="178"/>
        <v/>
      </c>
    </row>
    <row r="11323" customHeight="1" spans="11:11">
      <c r="K11323" s="31" t="str">
        <f ca="1" t="shared" si="178"/>
        <v/>
      </c>
    </row>
    <row r="11324" customHeight="1" spans="11:11">
      <c r="K11324" s="31" t="str">
        <f ca="1" t="shared" si="178"/>
        <v/>
      </c>
    </row>
    <row r="11325" customHeight="1" spans="11:11">
      <c r="K11325" s="31" t="str">
        <f ca="1" t="shared" si="178"/>
        <v/>
      </c>
    </row>
    <row r="11326" customHeight="1" spans="11:11">
      <c r="K11326" s="31" t="str">
        <f ca="1" t="shared" si="178"/>
        <v/>
      </c>
    </row>
    <row r="11327" customHeight="1" spans="11:11">
      <c r="K11327" s="31" t="str">
        <f ca="1" t="shared" si="178"/>
        <v/>
      </c>
    </row>
    <row r="11328" customHeight="1" spans="11:11">
      <c r="K11328" s="31" t="str">
        <f ca="1" t="shared" si="178"/>
        <v/>
      </c>
    </row>
    <row r="11329" customHeight="1" spans="11:11">
      <c r="K11329" s="31" t="str">
        <f ca="1" t="shared" si="178"/>
        <v/>
      </c>
    </row>
    <row r="11330" customHeight="1" spans="11:11">
      <c r="K11330" s="31" t="str">
        <f ca="1" t="shared" si="178"/>
        <v/>
      </c>
    </row>
    <row r="11331" customHeight="1" spans="11:11">
      <c r="K11331" s="31" t="str">
        <f ca="1" t="shared" si="178"/>
        <v/>
      </c>
    </row>
    <row r="11332" customHeight="1" spans="11:11">
      <c r="K11332" s="31" t="str">
        <f ca="1" t="shared" si="178"/>
        <v/>
      </c>
    </row>
    <row r="11333" customHeight="1" spans="11:11">
      <c r="K11333" s="31" t="str">
        <f ca="1" t="shared" si="178"/>
        <v/>
      </c>
    </row>
    <row r="11334" customHeight="1" spans="11:11">
      <c r="K11334" s="31" t="str">
        <f ca="1" t="shared" si="178"/>
        <v/>
      </c>
    </row>
    <row r="11335" customHeight="1" spans="11:11">
      <c r="K11335" s="31" t="str">
        <f ca="1" t="shared" si="178"/>
        <v/>
      </c>
    </row>
    <row r="11336" customHeight="1" spans="11:11">
      <c r="K11336" s="31" t="str">
        <f ca="1" t="shared" si="178"/>
        <v/>
      </c>
    </row>
    <row r="11337" customHeight="1" spans="11:11">
      <c r="K11337" s="31" t="str">
        <f ca="1" t="shared" si="178"/>
        <v/>
      </c>
    </row>
    <row r="11338" customHeight="1" spans="11:11">
      <c r="K11338" s="31" t="str">
        <f ca="1" t="shared" si="178"/>
        <v/>
      </c>
    </row>
    <row r="11339" customHeight="1" spans="11:11">
      <c r="K11339" s="31" t="str">
        <f ca="1" t="shared" si="178"/>
        <v/>
      </c>
    </row>
    <row r="11340" customHeight="1" spans="11:11">
      <c r="K11340" s="31" t="str">
        <f ca="1" t="shared" si="178"/>
        <v/>
      </c>
    </row>
    <row r="11341" customHeight="1" spans="11:11">
      <c r="K11341" s="31" t="str">
        <f ca="1" t="shared" si="178"/>
        <v/>
      </c>
    </row>
    <row r="11342" customHeight="1" spans="11:11">
      <c r="K11342" s="31" t="str">
        <f ca="1" t="shared" ref="K11342:K11405" si="179">IF(B11342="","",IF(AND(J11342&lt;&gt;"✔",I11342&lt;TODAY()),"已超期",""))</f>
        <v/>
      </c>
    </row>
    <row r="11343" customHeight="1" spans="11:11">
      <c r="K11343" s="31" t="str">
        <f ca="1" t="shared" si="179"/>
        <v/>
      </c>
    </row>
    <row r="11344" customHeight="1" spans="11:11">
      <c r="K11344" s="31" t="str">
        <f ca="1" t="shared" si="179"/>
        <v/>
      </c>
    </row>
    <row r="11345" customHeight="1" spans="11:11">
      <c r="K11345" s="31" t="str">
        <f ca="1" t="shared" si="179"/>
        <v/>
      </c>
    </row>
    <row r="11346" customHeight="1" spans="11:11">
      <c r="K11346" s="31" t="str">
        <f ca="1" t="shared" si="179"/>
        <v/>
      </c>
    </row>
    <row r="11347" customHeight="1" spans="11:11">
      <c r="K11347" s="31" t="str">
        <f ca="1" t="shared" si="179"/>
        <v/>
      </c>
    </row>
    <row r="11348" customHeight="1" spans="11:11">
      <c r="K11348" s="31" t="str">
        <f ca="1" t="shared" si="179"/>
        <v/>
      </c>
    </row>
    <row r="11349" customHeight="1" spans="11:11">
      <c r="K11349" s="31" t="str">
        <f ca="1" t="shared" si="179"/>
        <v/>
      </c>
    </row>
    <row r="11350" customHeight="1" spans="11:11">
      <c r="K11350" s="31" t="str">
        <f ca="1" t="shared" si="179"/>
        <v/>
      </c>
    </row>
    <row r="11351" customHeight="1" spans="11:11">
      <c r="K11351" s="31" t="str">
        <f ca="1" t="shared" si="179"/>
        <v/>
      </c>
    </row>
    <row r="11352" customHeight="1" spans="11:11">
      <c r="K11352" s="31" t="str">
        <f ca="1" t="shared" si="179"/>
        <v/>
      </c>
    </row>
    <row r="11353" customHeight="1" spans="11:11">
      <c r="K11353" s="31" t="str">
        <f ca="1" t="shared" si="179"/>
        <v/>
      </c>
    </row>
    <row r="11354" customHeight="1" spans="11:11">
      <c r="K11354" s="31" t="str">
        <f ca="1" t="shared" si="179"/>
        <v/>
      </c>
    </row>
    <row r="11355" customHeight="1" spans="11:11">
      <c r="K11355" s="31" t="str">
        <f ca="1" t="shared" si="179"/>
        <v/>
      </c>
    </row>
    <row r="11356" customHeight="1" spans="11:11">
      <c r="K11356" s="31" t="str">
        <f ca="1" t="shared" si="179"/>
        <v/>
      </c>
    </row>
    <row r="11357" customHeight="1" spans="11:11">
      <c r="K11357" s="31" t="str">
        <f ca="1" t="shared" si="179"/>
        <v/>
      </c>
    </row>
    <row r="11358" customHeight="1" spans="11:11">
      <c r="K11358" s="31" t="str">
        <f ca="1" t="shared" si="179"/>
        <v/>
      </c>
    </row>
    <row r="11359" customHeight="1" spans="11:11">
      <c r="K11359" s="31" t="str">
        <f ca="1" t="shared" si="179"/>
        <v/>
      </c>
    </row>
    <row r="11360" customHeight="1" spans="11:11">
      <c r="K11360" s="31" t="str">
        <f ca="1" t="shared" si="179"/>
        <v/>
      </c>
    </row>
    <row r="11361" customHeight="1" spans="11:11">
      <c r="K11361" s="31" t="str">
        <f ca="1" t="shared" si="179"/>
        <v/>
      </c>
    </row>
    <row r="11362" customHeight="1" spans="11:11">
      <c r="K11362" s="31" t="str">
        <f ca="1" t="shared" si="179"/>
        <v/>
      </c>
    </row>
    <row r="11363" customHeight="1" spans="11:11">
      <c r="K11363" s="31" t="str">
        <f ca="1" t="shared" si="179"/>
        <v/>
      </c>
    </row>
    <row r="11364" customHeight="1" spans="11:11">
      <c r="K11364" s="31" t="str">
        <f ca="1" t="shared" si="179"/>
        <v/>
      </c>
    </row>
    <row r="11365" customHeight="1" spans="11:11">
      <c r="K11365" s="31" t="str">
        <f ca="1" t="shared" si="179"/>
        <v/>
      </c>
    </row>
    <row r="11366" customHeight="1" spans="11:11">
      <c r="K11366" s="31" t="str">
        <f ca="1" t="shared" si="179"/>
        <v/>
      </c>
    </row>
    <row r="11367" customHeight="1" spans="11:11">
      <c r="K11367" s="31" t="str">
        <f ca="1" t="shared" si="179"/>
        <v/>
      </c>
    </row>
    <row r="11368" customHeight="1" spans="11:11">
      <c r="K11368" s="31" t="str">
        <f ca="1" t="shared" si="179"/>
        <v/>
      </c>
    </row>
    <row r="11369" customHeight="1" spans="11:11">
      <c r="K11369" s="31" t="str">
        <f ca="1" t="shared" si="179"/>
        <v/>
      </c>
    </row>
    <row r="11370" customHeight="1" spans="11:11">
      <c r="K11370" s="31" t="str">
        <f ca="1" t="shared" si="179"/>
        <v/>
      </c>
    </row>
    <row r="11371" customHeight="1" spans="11:11">
      <c r="K11371" s="31" t="str">
        <f ca="1" t="shared" si="179"/>
        <v/>
      </c>
    </row>
    <row r="11372" customHeight="1" spans="11:11">
      <c r="K11372" s="31" t="str">
        <f ca="1" t="shared" si="179"/>
        <v/>
      </c>
    </row>
    <row r="11373" customHeight="1" spans="11:11">
      <c r="K11373" s="31" t="str">
        <f ca="1" t="shared" si="179"/>
        <v/>
      </c>
    </row>
    <row r="11374" customHeight="1" spans="11:11">
      <c r="K11374" s="31" t="str">
        <f ca="1" t="shared" si="179"/>
        <v/>
      </c>
    </row>
    <row r="11375" customHeight="1" spans="11:11">
      <c r="K11375" s="31" t="str">
        <f ca="1" t="shared" si="179"/>
        <v/>
      </c>
    </row>
    <row r="11376" customHeight="1" spans="11:11">
      <c r="K11376" s="31" t="str">
        <f ca="1" t="shared" si="179"/>
        <v/>
      </c>
    </row>
    <row r="11377" customHeight="1" spans="11:11">
      <c r="K11377" s="31" t="str">
        <f ca="1" t="shared" si="179"/>
        <v/>
      </c>
    </row>
    <row r="11378" customHeight="1" spans="11:11">
      <c r="K11378" s="31" t="str">
        <f ca="1" t="shared" si="179"/>
        <v/>
      </c>
    </row>
    <row r="11379" customHeight="1" spans="11:11">
      <c r="K11379" s="31" t="str">
        <f ca="1" t="shared" si="179"/>
        <v/>
      </c>
    </row>
    <row r="11380" customHeight="1" spans="11:11">
      <c r="K11380" s="31" t="str">
        <f ca="1" t="shared" si="179"/>
        <v/>
      </c>
    </row>
    <row r="11381" customHeight="1" spans="11:11">
      <c r="K11381" s="31" t="str">
        <f ca="1" t="shared" si="179"/>
        <v/>
      </c>
    </row>
    <row r="11382" customHeight="1" spans="11:11">
      <c r="K11382" s="31" t="str">
        <f ca="1" t="shared" si="179"/>
        <v/>
      </c>
    </row>
    <row r="11383" customHeight="1" spans="11:11">
      <c r="K11383" s="31" t="str">
        <f ca="1" t="shared" si="179"/>
        <v/>
      </c>
    </row>
    <row r="11384" customHeight="1" spans="11:11">
      <c r="K11384" s="31" t="str">
        <f ca="1" t="shared" si="179"/>
        <v/>
      </c>
    </row>
    <row r="11385" customHeight="1" spans="11:11">
      <c r="K11385" s="31" t="str">
        <f ca="1" t="shared" si="179"/>
        <v/>
      </c>
    </row>
    <row r="11386" customHeight="1" spans="11:11">
      <c r="K11386" s="31" t="str">
        <f ca="1" t="shared" si="179"/>
        <v/>
      </c>
    </row>
    <row r="11387" customHeight="1" spans="11:11">
      <c r="K11387" s="31" t="str">
        <f ca="1" t="shared" si="179"/>
        <v/>
      </c>
    </row>
    <row r="11388" customHeight="1" spans="11:11">
      <c r="K11388" s="31" t="str">
        <f ca="1" t="shared" si="179"/>
        <v/>
      </c>
    </row>
    <row r="11389" customHeight="1" spans="11:11">
      <c r="K11389" s="31" t="str">
        <f ca="1" t="shared" si="179"/>
        <v/>
      </c>
    </row>
    <row r="11390" customHeight="1" spans="11:11">
      <c r="K11390" s="31" t="str">
        <f ca="1" t="shared" si="179"/>
        <v/>
      </c>
    </row>
    <row r="11391" customHeight="1" spans="11:11">
      <c r="K11391" s="31" t="str">
        <f ca="1" t="shared" si="179"/>
        <v/>
      </c>
    </row>
    <row r="11392" customHeight="1" spans="11:11">
      <c r="K11392" s="31" t="str">
        <f ca="1" t="shared" si="179"/>
        <v/>
      </c>
    </row>
    <row r="11393" customHeight="1" spans="11:11">
      <c r="K11393" s="31" t="str">
        <f ca="1" t="shared" si="179"/>
        <v/>
      </c>
    </row>
    <row r="11394" customHeight="1" spans="11:11">
      <c r="K11394" s="31" t="str">
        <f ca="1" t="shared" si="179"/>
        <v/>
      </c>
    </row>
    <row r="11395" customHeight="1" spans="11:11">
      <c r="K11395" s="31" t="str">
        <f ca="1" t="shared" si="179"/>
        <v/>
      </c>
    </row>
    <row r="11396" customHeight="1" spans="11:11">
      <c r="K11396" s="31" t="str">
        <f ca="1" t="shared" si="179"/>
        <v/>
      </c>
    </row>
    <row r="11397" customHeight="1" spans="11:11">
      <c r="K11397" s="31" t="str">
        <f ca="1" t="shared" si="179"/>
        <v/>
      </c>
    </row>
    <row r="11398" customHeight="1" spans="11:11">
      <c r="K11398" s="31" t="str">
        <f ca="1" t="shared" si="179"/>
        <v/>
      </c>
    </row>
    <row r="11399" customHeight="1" spans="11:11">
      <c r="K11399" s="31" t="str">
        <f ca="1" t="shared" si="179"/>
        <v/>
      </c>
    </row>
    <row r="11400" customHeight="1" spans="11:11">
      <c r="K11400" s="31" t="str">
        <f ca="1" t="shared" si="179"/>
        <v/>
      </c>
    </row>
    <row r="11401" customHeight="1" spans="11:11">
      <c r="K11401" s="31" t="str">
        <f ca="1" t="shared" si="179"/>
        <v/>
      </c>
    </row>
    <row r="11402" customHeight="1" spans="11:11">
      <c r="K11402" s="31" t="str">
        <f ca="1" t="shared" si="179"/>
        <v/>
      </c>
    </row>
    <row r="11403" customHeight="1" spans="11:11">
      <c r="K11403" s="31" t="str">
        <f ca="1" t="shared" si="179"/>
        <v/>
      </c>
    </row>
    <row r="11404" customHeight="1" spans="11:11">
      <c r="K11404" s="31" t="str">
        <f ca="1" t="shared" si="179"/>
        <v/>
      </c>
    </row>
    <row r="11405" customHeight="1" spans="11:11">
      <c r="K11405" s="31" t="str">
        <f ca="1" t="shared" si="179"/>
        <v/>
      </c>
    </row>
    <row r="11406" customHeight="1" spans="11:11">
      <c r="K11406" s="31" t="str">
        <f ca="1" t="shared" ref="K11406:K11469" si="180">IF(B11406="","",IF(AND(J11406&lt;&gt;"✔",I11406&lt;TODAY()),"已超期",""))</f>
        <v/>
      </c>
    </row>
    <row r="11407" customHeight="1" spans="11:11">
      <c r="K11407" s="31" t="str">
        <f ca="1" t="shared" si="180"/>
        <v/>
      </c>
    </row>
    <row r="11408" customHeight="1" spans="11:11">
      <c r="K11408" s="31" t="str">
        <f ca="1" t="shared" si="180"/>
        <v/>
      </c>
    </row>
    <row r="11409" customHeight="1" spans="11:11">
      <c r="K11409" s="31" t="str">
        <f ca="1" t="shared" si="180"/>
        <v/>
      </c>
    </row>
    <row r="11410" customHeight="1" spans="11:11">
      <c r="K11410" s="31" t="str">
        <f ca="1" t="shared" si="180"/>
        <v/>
      </c>
    </row>
    <row r="11411" customHeight="1" spans="11:11">
      <c r="K11411" s="31" t="str">
        <f ca="1" t="shared" si="180"/>
        <v/>
      </c>
    </row>
    <row r="11412" customHeight="1" spans="11:11">
      <c r="K11412" s="31" t="str">
        <f ca="1" t="shared" si="180"/>
        <v/>
      </c>
    </row>
    <row r="11413" customHeight="1" spans="11:11">
      <c r="K11413" s="31" t="str">
        <f ca="1" t="shared" si="180"/>
        <v/>
      </c>
    </row>
    <row r="11414" customHeight="1" spans="11:11">
      <c r="K11414" s="31" t="str">
        <f ca="1" t="shared" si="180"/>
        <v/>
      </c>
    </row>
    <row r="11415" customHeight="1" spans="11:11">
      <c r="K11415" s="31" t="str">
        <f ca="1" t="shared" si="180"/>
        <v/>
      </c>
    </row>
    <row r="11416" customHeight="1" spans="11:11">
      <c r="K11416" s="31" t="str">
        <f ca="1" t="shared" si="180"/>
        <v/>
      </c>
    </row>
    <row r="11417" customHeight="1" spans="11:11">
      <c r="K11417" s="31" t="str">
        <f ca="1" t="shared" si="180"/>
        <v/>
      </c>
    </row>
    <row r="11418" customHeight="1" spans="11:11">
      <c r="K11418" s="31" t="str">
        <f ca="1" t="shared" si="180"/>
        <v/>
      </c>
    </row>
    <row r="11419" customHeight="1" spans="11:11">
      <c r="K11419" s="31" t="str">
        <f ca="1" t="shared" si="180"/>
        <v/>
      </c>
    </row>
    <row r="11420" customHeight="1" spans="11:11">
      <c r="K11420" s="31" t="str">
        <f ca="1" t="shared" si="180"/>
        <v/>
      </c>
    </row>
    <row r="11421" customHeight="1" spans="11:11">
      <c r="K11421" s="31" t="str">
        <f ca="1" t="shared" si="180"/>
        <v/>
      </c>
    </row>
    <row r="11422" customHeight="1" spans="11:11">
      <c r="K11422" s="31" t="str">
        <f ca="1" t="shared" si="180"/>
        <v/>
      </c>
    </row>
    <row r="11423" customHeight="1" spans="11:11">
      <c r="K11423" s="31" t="str">
        <f ca="1" t="shared" si="180"/>
        <v/>
      </c>
    </row>
    <row r="11424" customHeight="1" spans="11:11">
      <c r="K11424" s="31" t="str">
        <f ca="1" t="shared" si="180"/>
        <v/>
      </c>
    </row>
    <row r="11425" customHeight="1" spans="11:11">
      <c r="K11425" s="31" t="str">
        <f ca="1" t="shared" si="180"/>
        <v/>
      </c>
    </row>
    <row r="11426" customHeight="1" spans="11:11">
      <c r="K11426" s="31" t="str">
        <f ca="1" t="shared" si="180"/>
        <v/>
      </c>
    </row>
    <row r="11427" customHeight="1" spans="11:11">
      <c r="K11427" s="31" t="str">
        <f ca="1" t="shared" si="180"/>
        <v/>
      </c>
    </row>
    <row r="11428" customHeight="1" spans="11:11">
      <c r="K11428" s="31" t="str">
        <f ca="1" t="shared" si="180"/>
        <v/>
      </c>
    </row>
    <row r="11429" customHeight="1" spans="11:11">
      <c r="K11429" s="31" t="str">
        <f ca="1" t="shared" si="180"/>
        <v/>
      </c>
    </row>
    <row r="11430" customHeight="1" spans="11:11">
      <c r="K11430" s="31" t="str">
        <f ca="1" t="shared" si="180"/>
        <v/>
      </c>
    </row>
    <row r="11431" customHeight="1" spans="11:11">
      <c r="K11431" s="31" t="str">
        <f ca="1" t="shared" si="180"/>
        <v/>
      </c>
    </row>
    <row r="11432" customHeight="1" spans="11:11">
      <c r="K11432" s="31" t="str">
        <f ca="1" t="shared" si="180"/>
        <v/>
      </c>
    </row>
    <row r="11433" customHeight="1" spans="11:11">
      <c r="K11433" s="31" t="str">
        <f ca="1" t="shared" si="180"/>
        <v/>
      </c>
    </row>
    <row r="11434" customHeight="1" spans="11:11">
      <c r="K11434" s="31" t="str">
        <f ca="1" t="shared" si="180"/>
        <v/>
      </c>
    </row>
    <row r="11435" customHeight="1" spans="11:11">
      <c r="K11435" s="31" t="str">
        <f ca="1" t="shared" si="180"/>
        <v/>
      </c>
    </row>
    <row r="11436" customHeight="1" spans="11:11">
      <c r="K11436" s="31" t="str">
        <f ca="1" t="shared" si="180"/>
        <v/>
      </c>
    </row>
    <row r="11437" customHeight="1" spans="11:11">
      <c r="K11437" s="31" t="str">
        <f ca="1" t="shared" si="180"/>
        <v/>
      </c>
    </row>
    <row r="11438" customHeight="1" spans="11:11">
      <c r="K11438" s="31" t="str">
        <f ca="1" t="shared" si="180"/>
        <v/>
      </c>
    </row>
    <row r="11439" customHeight="1" spans="11:11">
      <c r="K11439" s="31" t="str">
        <f ca="1" t="shared" si="180"/>
        <v/>
      </c>
    </row>
    <row r="11440" customHeight="1" spans="11:11">
      <c r="K11440" s="31" t="str">
        <f ca="1" t="shared" si="180"/>
        <v/>
      </c>
    </row>
    <row r="11441" customHeight="1" spans="11:11">
      <c r="K11441" s="31" t="str">
        <f ca="1" t="shared" si="180"/>
        <v/>
      </c>
    </row>
    <row r="11442" customHeight="1" spans="11:11">
      <c r="K11442" s="31" t="str">
        <f ca="1" t="shared" si="180"/>
        <v/>
      </c>
    </row>
    <row r="11443" customHeight="1" spans="11:11">
      <c r="K11443" s="31" t="str">
        <f ca="1" t="shared" si="180"/>
        <v/>
      </c>
    </row>
    <row r="11444" customHeight="1" spans="11:11">
      <c r="K11444" s="31" t="str">
        <f ca="1" t="shared" si="180"/>
        <v/>
      </c>
    </row>
    <row r="11445" customHeight="1" spans="11:11">
      <c r="K11445" s="31" t="str">
        <f ca="1" t="shared" si="180"/>
        <v/>
      </c>
    </row>
    <row r="11446" customHeight="1" spans="11:11">
      <c r="K11446" s="31" t="str">
        <f ca="1" t="shared" si="180"/>
        <v/>
      </c>
    </row>
    <row r="11447" customHeight="1" spans="11:11">
      <c r="K11447" s="31" t="str">
        <f ca="1" t="shared" si="180"/>
        <v/>
      </c>
    </row>
    <row r="11448" customHeight="1" spans="11:11">
      <c r="K11448" s="31" t="str">
        <f ca="1" t="shared" si="180"/>
        <v/>
      </c>
    </row>
    <row r="11449" customHeight="1" spans="11:11">
      <c r="K11449" s="31" t="str">
        <f ca="1" t="shared" si="180"/>
        <v/>
      </c>
    </row>
    <row r="11450" customHeight="1" spans="11:11">
      <c r="K11450" s="31" t="str">
        <f ca="1" t="shared" si="180"/>
        <v/>
      </c>
    </row>
    <row r="11451" customHeight="1" spans="11:11">
      <c r="K11451" s="31" t="str">
        <f ca="1" t="shared" si="180"/>
        <v/>
      </c>
    </row>
    <row r="11452" customHeight="1" spans="11:11">
      <c r="K11452" s="31" t="str">
        <f ca="1" t="shared" si="180"/>
        <v/>
      </c>
    </row>
    <row r="11453" customHeight="1" spans="11:11">
      <c r="K11453" s="31" t="str">
        <f ca="1" t="shared" si="180"/>
        <v/>
      </c>
    </row>
    <row r="11454" customHeight="1" spans="11:11">
      <c r="K11454" s="31" t="str">
        <f ca="1" t="shared" si="180"/>
        <v/>
      </c>
    </row>
    <row r="11455" customHeight="1" spans="11:11">
      <c r="K11455" s="31" t="str">
        <f ca="1" t="shared" si="180"/>
        <v/>
      </c>
    </row>
    <row r="11456" customHeight="1" spans="11:11">
      <c r="K11456" s="31" t="str">
        <f ca="1" t="shared" si="180"/>
        <v/>
      </c>
    </row>
    <row r="11457" customHeight="1" spans="11:11">
      <c r="K11457" s="31" t="str">
        <f ca="1" t="shared" si="180"/>
        <v/>
      </c>
    </row>
    <row r="11458" customHeight="1" spans="11:11">
      <c r="K11458" s="31" t="str">
        <f ca="1" t="shared" si="180"/>
        <v/>
      </c>
    </row>
    <row r="11459" customHeight="1" spans="11:11">
      <c r="K11459" s="31" t="str">
        <f ca="1" t="shared" si="180"/>
        <v/>
      </c>
    </row>
    <row r="11460" customHeight="1" spans="11:11">
      <c r="K11460" s="31" t="str">
        <f ca="1" t="shared" si="180"/>
        <v/>
      </c>
    </row>
    <row r="11461" customHeight="1" spans="11:11">
      <c r="K11461" s="31" t="str">
        <f ca="1" t="shared" si="180"/>
        <v/>
      </c>
    </row>
    <row r="11462" customHeight="1" spans="11:11">
      <c r="K11462" s="31" t="str">
        <f ca="1" t="shared" si="180"/>
        <v/>
      </c>
    </row>
    <row r="11463" customHeight="1" spans="11:11">
      <c r="K11463" s="31" t="str">
        <f ca="1" t="shared" si="180"/>
        <v/>
      </c>
    </row>
    <row r="11464" customHeight="1" spans="11:11">
      <c r="K11464" s="31" t="str">
        <f ca="1" t="shared" si="180"/>
        <v/>
      </c>
    </row>
    <row r="11465" customHeight="1" spans="11:11">
      <c r="K11465" s="31" t="str">
        <f ca="1" t="shared" si="180"/>
        <v/>
      </c>
    </row>
    <row r="11466" customHeight="1" spans="11:11">
      <c r="K11466" s="31" t="str">
        <f ca="1" t="shared" si="180"/>
        <v/>
      </c>
    </row>
    <row r="11467" customHeight="1" spans="11:11">
      <c r="K11467" s="31" t="str">
        <f ca="1" t="shared" si="180"/>
        <v/>
      </c>
    </row>
    <row r="11468" customHeight="1" spans="11:11">
      <c r="K11468" s="31" t="str">
        <f ca="1" t="shared" si="180"/>
        <v/>
      </c>
    </row>
    <row r="11469" customHeight="1" spans="11:11">
      <c r="K11469" s="31" t="str">
        <f ca="1" t="shared" si="180"/>
        <v/>
      </c>
    </row>
    <row r="11470" customHeight="1" spans="11:11">
      <c r="K11470" s="31" t="str">
        <f ca="1" t="shared" ref="K11470:K11533" si="181">IF(B11470="","",IF(AND(J11470&lt;&gt;"✔",I11470&lt;TODAY()),"已超期",""))</f>
        <v/>
      </c>
    </row>
    <row r="11471" customHeight="1" spans="11:11">
      <c r="K11471" s="31" t="str">
        <f ca="1" t="shared" si="181"/>
        <v/>
      </c>
    </row>
    <row r="11472" customHeight="1" spans="11:11">
      <c r="K11472" s="31" t="str">
        <f ca="1" t="shared" si="181"/>
        <v/>
      </c>
    </row>
    <row r="11473" customHeight="1" spans="11:11">
      <c r="K11473" s="31" t="str">
        <f ca="1" t="shared" si="181"/>
        <v/>
      </c>
    </row>
    <row r="11474" customHeight="1" spans="11:11">
      <c r="K11474" s="31" t="str">
        <f ca="1" t="shared" si="181"/>
        <v/>
      </c>
    </row>
    <row r="11475" customHeight="1" spans="11:11">
      <c r="K11475" s="31" t="str">
        <f ca="1" t="shared" si="181"/>
        <v/>
      </c>
    </row>
    <row r="11476" customHeight="1" spans="11:11">
      <c r="K11476" s="31" t="str">
        <f ca="1" t="shared" si="181"/>
        <v/>
      </c>
    </row>
    <row r="11477" customHeight="1" spans="11:11">
      <c r="K11477" s="31" t="str">
        <f ca="1" t="shared" si="181"/>
        <v/>
      </c>
    </row>
    <row r="11478" customHeight="1" spans="11:11">
      <c r="K11478" s="31" t="str">
        <f ca="1" t="shared" si="181"/>
        <v/>
      </c>
    </row>
    <row r="11479" customHeight="1" spans="11:11">
      <c r="K11479" s="31" t="str">
        <f ca="1" t="shared" si="181"/>
        <v/>
      </c>
    </row>
    <row r="11480" customHeight="1" spans="11:11">
      <c r="K11480" s="31" t="str">
        <f ca="1" t="shared" si="181"/>
        <v/>
      </c>
    </row>
    <row r="11481" customHeight="1" spans="11:11">
      <c r="K11481" s="31" t="str">
        <f ca="1" t="shared" si="181"/>
        <v/>
      </c>
    </row>
    <row r="11482" customHeight="1" spans="11:11">
      <c r="K11482" s="31" t="str">
        <f ca="1" t="shared" si="181"/>
        <v/>
      </c>
    </row>
    <row r="11483" customHeight="1" spans="11:11">
      <c r="K11483" s="31" t="str">
        <f ca="1" t="shared" si="181"/>
        <v/>
      </c>
    </row>
    <row r="11484" customHeight="1" spans="11:11">
      <c r="K11484" s="31" t="str">
        <f ca="1" t="shared" si="181"/>
        <v/>
      </c>
    </row>
    <row r="11485" customHeight="1" spans="11:11">
      <c r="K11485" s="31" t="str">
        <f ca="1" t="shared" si="181"/>
        <v/>
      </c>
    </row>
    <row r="11486" customHeight="1" spans="11:11">
      <c r="K11486" s="31" t="str">
        <f ca="1" t="shared" si="181"/>
        <v/>
      </c>
    </row>
    <row r="11487" customHeight="1" spans="11:11">
      <c r="K11487" s="31" t="str">
        <f ca="1" t="shared" si="181"/>
        <v/>
      </c>
    </row>
    <row r="11488" customHeight="1" spans="11:11">
      <c r="K11488" s="31" t="str">
        <f ca="1" t="shared" si="181"/>
        <v/>
      </c>
    </row>
    <row r="11489" customHeight="1" spans="11:11">
      <c r="K11489" s="31" t="str">
        <f ca="1" t="shared" si="181"/>
        <v/>
      </c>
    </row>
    <row r="11490" customHeight="1" spans="11:11">
      <c r="K11490" s="31" t="str">
        <f ca="1" t="shared" si="181"/>
        <v/>
      </c>
    </row>
    <row r="11491" customHeight="1" spans="11:11">
      <c r="K11491" s="31" t="str">
        <f ca="1" t="shared" si="181"/>
        <v/>
      </c>
    </row>
    <row r="11492" customHeight="1" spans="11:11">
      <c r="K11492" s="31" t="str">
        <f ca="1" t="shared" si="181"/>
        <v/>
      </c>
    </row>
    <row r="11493" customHeight="1" spans="11:11">
      <c r="K11493" s="31" t="str">
        <f ca="1" t="shared" si="181"/>
        <v/>
      </c>
    </row>
    <row r="11494" customHeight="1" spans="11:11">
      <c r="K11494" s="31" t="str">
        <f ca="1" t="shared" si="181"/>
        <v/>
      </c>
    </row>
    <row r="11495" customHeight="1" spans="11:11">
      <c r="K11495" s="31" t="str">
        <f ca="1" t="shared" si="181"/>
        <v/>
      </c>
    </row>
    <row r="11496" customHeight="1" spans="11:11">
      <c r="K11496" s="31" t="str">
        <f ca="1" t="shared" si="181"/>
        <v/>
      </c>
    </row>
    <row r="11497" customHeight="1" spans="11:11">
      <c r="K11497" s="31" t="str">
        <f ca="1" t="shared" si="181"/>
        <v/>
      </c>
    </row>
    <row r="11498" customHeight="1" spans="11:11">
      <c r="K11498" s="31" t="str">
        <f ca="1" t="shared" si="181"/>
        <v/>
      </c>
    </row>
    <row r="11499" customHeight="1" spans="11:11">
      <c r="K11499" s="31" t="str">
        <f ca="1" t="shared" si="181"/>
        <v/>
      </c>
    </row>
    <row r="11500" customHeight="1" spans="11:11">
      <c r="K11500" s="31" t="str">
        <f ca="1" t="shared" si="181"/>
        <v/>
      </c>
    </row>
    <row r="11501" customHeight="1" spans="11:11">
      <c r="K11501" s="31" t="str">
        <f ca="1" t="shared" si="181"/>
        <v/>
      </c>
    </row>
    <row r="11502" customHeight="1" spans="11:11">
      <c r="K11502" s="31" t="str">
        <f ca="1" t="shared" si="181"/>
        <v/>
      </c>
    </row>
    <row r="11503" customHeight="1" spans="11:11">
      <c r="K11503" s="31" t="str">
        <f ca="1" t="shared" si="181"/>
        <v/>
      </c>
    </row>
    <row r="11504" customHeight="1" spans="11:11">
      <c r="K11504" s="31" t="str">
        <f ca="1" t="shared" si="181"/>
        <v/>
      </c>
    </row>
    <row r="11505" customHeight="1" spans="11:11">
      <c r="K11505" s="31" t="str">
        <f ca="1" t="shared" si="181"/>
        <v/>
      </c>
    </row>
    <row r="11506" customHeight="1" spans="11:11">
      <c r="K11506" s="31" t="str">
        <f ca="1" t="shared" si="181"/>
        <v/>
      </c>
    </row>
    <row r="11507" customHeight="1" spans="11:11">
      <c r="K11507" s="31" t="str">
        <f ca="1" t="shared" si="181"/>
        <v/>
      </c>
    </row>
    <row r="11508" customHeight="1" spans="11:11">
      <c r="K11508" s="31" t="str">
        <f ca="1" t="shared" si="181"/>
        <v/>
      </c>
    </row>
    <row r="11509" customHeight="1" spans="11:11">
      <c r="K11509" s="31" t="str">
        <f ca="1" t="shared" si="181"/>
        <v/>
      </c>
    </row>
    <row r="11510" customHeight="1" spans="11:11">
      <c r="K11510" s="31" t="str">
        <f ca="1" t="shared" si="181"/>
        <v/>
      </c>
    </row>
    <row r="11511" customHeight="1" spans="11:11">
      <c r="K11511" s="31" t="str">
        <f ca="1" t="shared" si="181"/>
        <v/>
      </c>
    </row>
    <row r="11512" customHeight="1" spans="11:11">
      <c r="K11512" s="31" t="str">
        <f ca="1" t="shared" si="181"/>
        <v/>
      </c>
    </row>
    <row r="11513" customHeight="1" spans="11:11">
      <c r="K11513" s="31" t="str">
        <f ca="1" t="shared" si="181"/>
        <v/>
      </c>
    </row>
    <row r="11514" customHeight="1" spans="11:11">
      <c r="K11514" s="31" t="str">
        <f ca="1" t="shared" si="181"/>
        <v/>
      </c>
    </row>
    <row r="11515" customHeight="1" spans="11:11">
      <c r="K11515" s="31" t="str">
        <f ca="1" t="shared" si="181"/>
        <v/>
      </c>
    </row>
    <row r="11516" customHeight="1" spans="11:11">
      <c r="K11516" s="31" t="str">
        <f ca="1" t="shared" si="181"/>
        <v/>
      </c>
    </row>
    <row r="11517" customHeight="1" spans="11:11">
      <c r="K11517" s="31" t="str">
        <f ca="1" t="shared" si="181"/>
        <v/>
      </c>
    </row>
    <row r="11518" customHeight="1" spans="11:11">
      <c r="K11518" s="31" t="str">
        <f ca="1" t="shared" si="181"/>
        <v/>
      </c>
    </row>
    <row r="11519" customHeight="1" spans="11:11">
      <c r="K11519" s="31" t="str">
        <f ca="1" t="shared" si="181"/>
        <v/>
      </c>
    </row>
    <row r="11520" customHeight="1" spans="11:11">
      <c r="K11520" s="31" t="str">
        <f ca="1" t="shared" si="181"/>
        <v/>
      </c>
    </row>
    <row r="11521" customHeight="1" spans="11:11">
      <c r="K11521" s="31" t="str">
        <f ca="1" t="shared" si="181"/>
        <v/>
      </c>
    </row>
    <row r="11522" customHeight="1" spans="11:11">
      <c r="K11522" s="31" t="str">
        <f ca="1" t="shared" si="181"/>
        <v/>
      </c>
    </row>
    <row r="11523" customHeight="1" spans="11:11">
      <c r="K11523" s="31" t="str">
        <f ca="1" t="shared" si="181"/>
        <v/>
      </c>
    </row>
    <row r="11524" customHeight="1" spans="11:11">
      <c r="K11524" s="31" t="str">
        <f ca="1" t="shared" si="181"/>
        <v/>
      </c>
    </row>
    <row r="11525" customHeight="1" spans="11:11">
      <c r="K11525" s="31" t="str">
        <f ca="1" t="shared" si="181"/>
        <v/>
      </c>
    </row>
    <row r="11526" customHeight="1" spans="11:11">
      <c r="K11526" s="31" t="str">
        <f ca="1" t="shared" si="181"/>
        <v/>
      </c>
    </row>
    <row r="11527" customHeight="1" spans="11:11">
      <c r="K11527" s="31" t="str">
        <f ca="1" t="shared" si="181"/>
        <v/>
      </c>
    </row>
    <row r="11528" customHeight="1" spans="11:11">
      <c r="K11528" s="31" t="str">
        <f ca="1" t="shared" si="181"/>
        <v/>
      </c>
    </row>
    <row r="11529" customHeight="1" spans="11:11">
      <c r="K11529" s="31" t="str">
        <f ca="1" t="shared" si="181"/>
        <v/>
      </c>
    </row>
    <row r="11530" customHeight="1" spans="11:11">
      <c r="K11530" s="31" t="str">
        <f ca="1" t="shared" si="181"/>
        <v/>
      </c>
    </row>
    <row r="11531" customHeight="1" spans="11:11">
      <c r="K11531" s="31" t="str">
        <f ca="1" t="shared" si="181"/>
        <v/>
      </c>
    </row>
    <row r="11532" customHeight="1" spans="11:11">
      <c r="K11532" s="31" t="str">
        <f ca="1" t="shared" si="181"/>
        <v/>
      </c>
    </row>
    <row r="11533" customHeight="1" spans="11:11">
      <c r="K11533" s="31" t="str">
        <f ca="1" t="shared" si="181"/>
        <v/>
      </c>
    </row>
    <row r="11534" customHeight="1" spans="11:11">
      <c r="K11534" s="31" t="str">
        <f ca="1" t="shared" ref="K11534:K11597" si="182">IF(B11534="","",IF(AND(J11534&lt;&gt;"✔",I11534&lt;TODAY()),"已超期",""))</f>
        <v/>
      </c>
    </row>
    <row r="11535" customHeight="1" spans="11:11">
      <c r="K11535" s="31" t="str">
        <f ca="1" t="shared" si="182"/>
        <v/>
      </c>
    </row>
    <row r="11536" customHeight="1" spans="11:11">
      <c r="K11536" s="31" t="str">
        <f ca="1" t="shared" si="182"/>
        <v/>
      </c>
    </row>
    <row r="11537" customHeight="1" spans="11:11">
      <c r="K11537" s="31" t="str">
        <f ca="1" t="shared" si="182"/>
        <v/>
      </c>
    </row>
    <row r="11538" customHeight="1" spans="11:11">
      <c r="K11538" s="31" t="str">
        <f ca="1" t="shared" si="182"/>
        <v/>
      </c>
    </row>
    <row r="11539" customHeight="1" spans="11:11">
      <c r="K11539" s="31" t="str">
        <f ca="1" t="shared" si="182"/>
        <v/>
      </c>
    </row>
    <row r="11540" customHeight="1" spans="11:11">
      <c r="K11540" s="31" t="str">
        <f ca="1" t="shared" si="182"/>
        <v/>
      </c>
    </row>
    <row r="11541" customHeight="1" spans="11:11">
      <c r="K11541" s="31" t="str">
        <f ca="1" t="shared" si="182"/>
        <v/>
      </c>
    </row>
    <row r="11542" customHeight="1" spans="11:11">
      <c r="K11542" s="31" t="str">
        <f ca="1" t="shared" si="182"/>
        <v/>
      </c>
    </row>
    <row r="11543" customHeight="1" spans="11:11">
      <c r="K11543" s="31" t="str">
        <f ca="1" t="shared" si="182"/>
        <v/>
      </c>
    </row>
    <row r="11544" customHeight="1" spans="11:11">
      <c r="K11544" s="31" t="str">
        <f ca="1" t="shared" si="182"/>
        <v/>
      </c>
    </row>
    <row r="11545" customHeight="1" spans="11:11">
      <c r="K11545" s="31" t="str">
        <f ca="1" t="shared" si="182"/>
        <v/>
      </c>
    </row>
    <row r="11546" customHeight="1" spans="11:11">
      <c r="K11546" s="31" t="str">
        <f ca="1" t="shared" si="182"/>
        <v/>
      </c>
    </row>
    <row r="11547" customHeight="1" spans="11:11">
      <c r="K11547" s="31" t="str">
        <f ca="1" t="shared" si="182"/>
        <v/>
      </c>
    </row>
    <row r="11548" customHeight="1" spans="11:11">
      <c r="K11548" s="31" t="str">
        <f ca="1" t="shared" si="182"/>
        <v/>
      </c>
    </row>
    <row r="11549" customHeight="1" spans="11:11">
      <c r="K11549" s="31" t="str">
        <f ca="1" t="shared" si="182"/>
        <v/>
      </c>
    </row>
    <row r="11550" customHeight="1" spans="11:11">
      <c r="K11550" s="31" t="str">
        <f ca="1" t="shared" si="182"/>
        <v/>
      </c>
    </row>
    <row r="11551" customHeight="1" spans="11:11">
      <c r="K11551" s="31" t="str">
        <f ca="1" t="shared" si="182"/>
        <v/>
      </c>
    </row>
    <row r="11552" customHeight="1" spans="11:11">
      <c r="K11552" s="31" t="str">
        <f ca="1" t="shared" si="182"/>
        <v/>
      </c>
    </row>
    <row r="11553" customHeight="1" spans="11:11">
      <c r="K11553" s="31" t="str">
        <f ca="1" t="shared" si="182"/>
        <v/>
      </c>
    </row>
    <row r="11554" customHeight="1" spans="11:11">
      <c r="K11554" s="31" t="str">
        <f ca="1" t="shared" si="182"/>
        <v/>
      </c>
    </row>
    <row r="11555" customHeight="1" spans="11:11">
      <c r="K11555" s="31" t="str">
        <f ca="1" t="shared" si="182"/>
        <v/>
      </c>
    </row>
    <row r="11556" customHeight="1" spans="11:11">
      <c r="K11556" s="31" t="str">
        <f ca="1" t="shared" si="182"/>
        <v/>
      </c>
    </row>
    <row r="11557" customHeight="1" spans="11:11">
      <c r="K11557" s="31" t="str">
        <f ca="1" t="shared" si="182"/>
        <v/>
      </c>
    </row>
    <row r="11558" customHeight="1" spans="11:11">
      <c r="K11558" s="31" t="str">
        <f ca="1" t="shared" si="182"/>
        <v/>
      </c>
    </row>
    <row r="11559" customHeight="1" spans="11:11">
      <c r="K11559" s="31" t="str">
        <f ca="1" t="shared" si="182"/>
        <v/>
      </c>
    </row>
    <row r="11560" customHeight="1" spans="11:11">
      <c r="K11560" s="31" t="str">
        <f ca="1" t="shared" si="182"/>
        <v/>
      </c>
    </row>
    <row r="11561" customHeight="1" spans="11:11">
      <c r="K11561" s="31" t="str">
        <f ca="1" t="shared" si="182"/>
        <v/>
      </c>
    </row>
    <row r="11562" customHeight="1" spans="11:11">
      <c r="K11562" s="31" t="str">
        <f ca="1" t="shared" si="182"/>
        <v/>
      </c>
    </row>
    <row r="11563" customHeight="1" spans="11:11">
      <c r="K11563" s="31" t="str">
        <f ca="1" t="shared" si="182"/>
        <v/>
      </c>
    </row>
    <row r="11564" customHeight="1" spans="11:11">
      <c r="K11564" s="31" t="str">
        <f ca="1" t="shared" si="182"/>
        <v/>
      </c>
    </row>
    <row r="11565" customHeight="1" spans="11:11">
      <c r="K11565" s="31" t="str">
        <f ca="1" t="shared" si="182"/>
        <v/>
      </c>
    </row>
    <row r="11566" customHeight="1" spans="11:11">
      <c r="K11566" s="31" t="str">
        <f ca="1" t="shared" si="182"/>
        <v/>
      </c>
    </row>
    <row r="11567" customHeight="1" spans="11:11">
      <c r="K11567" s="31" t="str">
        <f ca="1" t="shared" si="182"/>
        <v/>
      </c>
    </row>
    <row r="11568" customHeight="1" spans="11:11">
      <c r="K11568" s="31" t="str">
        <f ca="1" t="shared" si="182"/>
        <v/>
      </c>
    </row>
    <row r="11569" customHeight="1" spans="11:11">
      <c r="K11569" s="31" t="str">
        <f ca="1" t="shared" si="182"/>
        <v/>
      </c>
    </row>
    <row r="11570" customHeight="1" spans="11:11">
      <c r="K11570" s="31" t="str">
        <f ca="1" t="shared" si="182"/>
        <v/>
      </c>
    </row>
    <row r="11571" customHeight="1" spans="11:11">
      <c r="K11571" s="31" t="str">
        <f ca="1" t="shared" si="182"/>
        <v/>
      </c>
    </row>
    <row r="11572" customHeight="1" spans="11:11">
      <c r="K11572" s="31" t="str">
        <f ca="1" t="shared" si="182"/>
        <v/>
      </c>
    </row>
    <row r="11573" customHeight="1" spans="11:11">
      <c r="K11573" s="31" t="str">
        <f ca="1" t="shared" si="182"/>
        <v/>
      </c>
    </row>
    <row r="11574" customHeight="1" spans="11:11">
      <c r="K11574" s="31" t="str">
        <f ca="1" t="shared" si="182"/>
        <v/>
      </c>
    </row>
    <row r="11575" customHeight="1" spans="11:11">
      <c r="K11575" s="31" t="str">
        <f ca="1" t="shared" si="182"/>
        <v/>
      </c>
    </row>
    <row r="11576" customHeight="1" spans="11:11">
      <c r="K11576" s="31" t="str">
        <f ca="1" t="shared" si="182"/>
        <v/>
      </c>
    </row>
    <row r="11577" customHeight="1" spans="11:11">
      <c r="K11577" s="31" t="str">
        <f ca="1" t="shared" si="182"/>
        <v/>
      </c>
    </row>
    <row r="11578" customHeight="1" spans="11:11">
      <c r="K11578" s="31" t="str">
        <f ca="1" t="shared" si="182"/>
        <v/>
      </c>
    </row>
    <row r="11579" customHeight="1" spans="11:11">
      <c r="K11579" s="31" t="str">
        <f ca="1" t="shared" si="182"/>
        <v/>
      </c>
    </row>
    <row r="11580" customHeight="1" spans="11:11">
      <c r="K11580" s="31" t="str">
        <f ca="1" t="shared" si="182"/>
        <v/>
      </c>
    </row>
    <row r="11581" customHeight="1" spans="11:11">
      <c r="K11581" s="31" t="str">
        <f ca="1" t="shared" si="182"/>
        <v/>
      </c>
    </row>
    <row r="11582" customHeight="1" spans="11:11">
      <c r="K11582" s="31" t="str">
        <f ca="1" t="shared" si="182"/>
        <v/>
      </c>
    </row>
    <row r="11583" customHeight="1" spans="11:11">
      <c r="K11583" s="31" t="str">
        <f ca="1" t="shared" si="182"/>
        <v/>
      </c>
    </row>
    <row r="11584" customHeight="1" spans="11:11">
      <c r="K11584" s="31" t="str">
        <f ca="1" t="shared" si="182"/>
        <v/>
      </c>
    </row>
    <row r="11585" customHeight="1" spans="11:11">
      <c r="K11585" s="31" t="str">
        <f ca="1" t="shared" si="182"/>
        <v/>
      </c>
    </row>
    <row r="11586" customHeight="1" spans="11:11">
      <c r="K11586" s="31" t="str">
        <f ca="1" t="shared" si="182"/>
        <v/>
      </c>
    </row>
    <row r="11587" customHeight="1" spans="11:11">
      <c r="K11587" s="31" t="str">
        <f ca="1" t="shared" si="182"/>
        <v/>
      </c>
    </row>
    <row r="11588" customHeight="1" spans="11:11">
      <c r="K11588" s="31" t="str">
        <f ca="1" t="shared" si="182"/>
        <v/>
      </c>
    </row>
    <row r="11589" customHeight="1" spans="11:11">
      <c r="K11589" s="31" t="str">
        <f ca="1" t="shared" si="182"/>
        <v/>
      </c>
    </row>
    <row r="11590" customHeight="1" spans="11:11">
      <c r="K11590" s="31" t="str">
        <f ca="1" t="shared" si="182"/>
        <v/>
      </c>
    </row>
    <row r="11591" customHeight="1" spans="11:11">
      <c r="K11591" s="31" t="str">
        <f ca="1" t="shared" si="182"/>
        <v/>
      </c>
    </row>
    <row r="11592" customHeight="1" spans="11:11">
      <c r="K11592" s="31" t="str">
        <f ca="1" t="shared" si="182"/>
        <v/>
      </c>
    </row>
    <row r="11593" customHeight="1" spans="11:11">
      <c r="K11593" s="31" t="str">
        <f ca="1" t="shared" si="182"/>
        <v/>
      </c>
    </row>
    <row r="11594" customHeight="1" spans="11:11">
      <c r="K11594" s="31" t="str">
        <f ca="1" t="shared" si="182"/>
        <v/>
      </c>
    </row>
    <row r="11595" customHeight="1" spans="11:11">
      <c r="K11595" s="31" t="str">
        <f ca="1" t="shared" si="182"/>
        <v/>
      </c>
    </row>
    <row r="11596" customHeight="1" spans="11:11">
      <c r="K11596" s="31" t="str">
        <f ca="1" t="shared" si="182"/>
        <v/>
      </c>
    </row>
    <row r="11597" customHeight="1" spans="11:11">
      <c r="K11597" s="31" t="str">
        <f ca="1" t="shared" si="182"/>
        <v/>
      </c>
    </row>
    <row r="11598" customHeight="1" spans="11:11">
      <c r="K11598" s="31" t="str">
        <f ca="1" t="shared" ref="K11598:K11661" si="183">IF(B11598="","",IF(AND(J11598&lt;&gt;"✔",I11598&lt;TODAY()),"已超期",""))</f>
        <v/>
      </c>
    </row>
    <row r="11599" customHeight="1" spans="11:11">
      <c r="K11599" s="31" t="str">
        <f ca="1" t="shared" si="183"/>
        <v/>
      </c>
    </row>
    <row r="11600" customHeight="1" spans="11:11">
      <c r="K11600" s="31" t="str">
        <f ca="1" t="shared" si="183"/>
        <v/>
      </c>
    </row>
    <row r="11601" customHeight="1" spans="11:11">
      <c r="K11601" s="31" t="str">
        <f ca="1" t="shared" si="183"/>
        <v/>
      </c>
    </row>
    <row r="11602" customHeight="1" spans="11:11">
      <c r="K11602" s="31" t="str">
        <f ca="1" t="shared" si="183"/>
        <v/>
      </c>
    </row>
    <row r="11603" customHeight="1" spans="11:11">
      <c r="K11603" s="31" t="str">
        <f ca="1" t="shared" si="183"/>
        <v/>
      </c>
    </row>
    <row r="11604" customHeight="1" spans="11:11">
      <c r="K11604" s="31" t="str">
        <f ca="1" t="shared" si="183"/>
        <v/>
      </c>
    </row>
    <row r="11605" customHeight="1" spans="11:11">
      <c r="K11605" s="31" t="str">
        <f ca="1" t="shared" si="183"/>
        <v/>
      </c>
    </row>
    <row r="11606" customHeight="1" spans="11:11">
      <c r="K11606" s="31" t="str">
        <f ca="1" t="shared" si="183"/>
        <v/>
      </c>
    </row>
    <row r="11607" customHeight="1" spans="11:11">
      <c r="K11607" s="31" t="str">
        <f ca="1" t="shared" si="183"/>
        <v/>
      </c>
    </row>
    <row r="11608" customHeight="1" spans="11:11">
      <c r="K11608" s="31" t="str">
        <f ca="1" t="shared" si="183"/>
        <v/>
      </c>
    </row>
    <row r="11609" customHeight="1" spans="11:11">
      <c r="K11609" s="31" t="str">
        <f ca="1" t="shared" si="183"/>
        <v/>
      </c>
    </row>
    <row r="11610" customHeight="1" spans="11:11">
      <c r="K11610" s="31" t="str">
        <f ca="1" t="shared" si="183"/>
        <v/>
      </c>
    </row>
    <row r="11611" customHeight="1" spans="11:11">
      <c r="K11611" s="31" t="str">
        <f ca="1" t="shared" si="183"/>
        <v/>
      </c>
    </row>
    <row r="11612" customHeight="1" spans="11:11">
      <c r="K11612" s="31" t="str">
        <f ca="1" t="shared" si="183"/>
        <v/>
      </c>
    </row>
    <row r="11613" customHeight="1" spans="11:11">
      <c r="K11613" s="31" t="str">
        <f ca="1" t="shared" si="183"/>
        <v/>
      </c>
    </row>
    <row r="11614" customHeight="1" spans="11:11">
      <c r="K11614" s="31" t="str">
        <f ca="1" t="shared" si="183"/>
        <v/>
      </c>
    </row>
    <row r="11615" customHeight="1" spans="11:11">
      <c r="K11615" s="31" t="str">
        <f ca="1" t="shared" si="183"/>
        <v/>
      </c>
    </row>
    <row r="11616" customHeight="1" spans="11:11">
      <c r="K11616" s="31" t="str">
        <f ca="1" t="shared" si="183"/>
        <v/>
      </c>
    </row>
    <row r="11617" customHeight="1" spans="11:11">
      <c r="K11617" s="31" t="str">
        <f ca="1" t="shared" si="183"/>
        <v/>
      </c>
    </row>
    <row r="11618" customHeight="1" spans="11:11">
      <c r="K11618" s="31" t="str">
        <f ca="1" t="shared" si="183"/>
        <v/>
      </c>
    </row>
    <row r="11619" customHeight="1" spans="11:11">
      <c r="K11619" s="31" t="str">
        <f ca="1" t="shared" si="183"/>
        <v/>
      </c>
    </row>
    <row r="11620" customHeight="1" spans="11:11">
      <c r="K11620" s="31" t="str">
        <f ca="1" t="shared" si="183"/>
        <v/>
      </c>
    </row>
    <row r="11621" customHeight="1" spans="11:11">
      <c r="K11621" s="31" t="str">
        <f ca="1" t="shared" si="183"/>
        <v/>
      </c>
    </row>
    <row r="11622" customHeight="1" spans="11:11">
      <c r="K11622" s="31" t="str">
        <f ca="1" t="shared" si="183"/>
        <v/>
      </c>
    </row>
    <row r="11623" customHeight="1" spans="11:11">
      <c r="K11623" s="31" t="str">
        <f ca="1" t="shared" si="183"/>
        <v/>
      </c>
    </row>
    <row r="11624" customHeight="1" spans="11:11">
      <c r="K11624" s="31" t="str">
        <f ca="1" t="shared" si="183"/>
        <v/>
      </c>
    </row>
    <row r="11625" customHeight="1" spans="11:11">
      <c r="K11625" s="31" t="str">
        <f ca="1" t="shared" si="183"/>
        <v/>
      </c>
    </row>
    <row r="11626" customHeight="1" spans="11:11">
      <c r="K11626" s="31" t="str">
        <f ca="1" t="shared" si="183"/>
        <v/>
      </c>
    </row>
    <row r="11627" customHeight="1" spans="11:11">
      <c r="K11627" s="31" t="str">
        <f ca="1" t="shared" si="183"/>
        <v/>
      </c>
    </row>
    <row r="11628" customHeight="1" spans="11:11">
      <c r="K11628" s="31" t="str">
        <f ca="1" t="shared" si="183"/>
        <v/>
      </c>
    </row>
    <row r="11629" customHeight="1" spans="11:11">
      <c r="K11629" s="31" t="str">
        <f ca="1" t="shared" si="183"/>
        <v/>
      </c>
    </row>
    <row r="11630" customHeight="1" spans="11:11">
      <c r="K11630" s="31" t="str">
        <f ca="1" t="shared" si="183"/>
        <v/>
      </c>
    </row>
    <row r="11631" customHeight="1" spans="11:11">
      <c r="K11631" s="31" t="str">
        <f ca="1" t="shared" si="183"/>
        <v/>
      </c>
    </row>
    <row r="11632" customHeight="1" spans="11:11">
      <c r="K11632" s="31" t="str">
        <f ca="1" t="shared" si="183"/>
        <v/>
      </c>
    </row>
    <row r="11633" customHeight="1" spans="11:11">
      <c r="K11633" s="31" t="str">
        <f ca="1" t="shared" si="183"/>
        <v/>
      </c>
    </row>
    <row r="11634" customHeight="1" spans="11:11">
      <c r="K11634" s="31" t="str">
        <f ca="1" t="shared" si="183"/>
        <v/>
      </c>
    </row>
    <row r="11635" customHeight="1" spans="11:11">
      <c r="K11635" s="31" t="str">
        <f ca="1" t="shared" si="183"/>
        <v/>
      </c>
    </row>
    <row r="11636" customHeight="1" spans="11:11">
      <c r="K11636" s="31" t="str">
        <f ca="1" t="shared" si="183"/>
        <v/>
      </c>
    </row>
    <row r="11637" customHeight="1" spans="11:11">
      <c r="K11637" s="31" t="str">
        <f ca="1" t="shared" si="183"/>
        <v/>
      </c>
    </row>
    <row r="11638" customHeight="1" spans="11:11">
      <c r="K11638" s="31" t="str">
        <f ca="1" t="shared" si="183"/>
        <v/>
      </c>
    </row>
    <row r="11639" customHeight="1" spans="11:11">
      <c r="K11639" s="31" t="str">
        <f ca="1" t="shared" si="183"/>
        <v/>
      </c>
    </row>
    <row r="11640" customHeight="1" spans="11:11">
      <c r="K11640" s="31" t="str">
        <f ca="1" t="shared" si="183"/>
        <v/>
      </c>
    </row>
    <row r="11641" customHeight="1" spans="11:11">
      <c r="K11641" s="31" t="str">
        <f ca="1" t="shared" si="183"/>
        <v/>
      </c>
    </row>
    <row r="11642" customHeight="1" spans="11:11">
      <c r="K11642" s="31" t="str">
        <f ca="1" t="shared" si="183"/>
        <v/>
      </c>
    </row>
    <row r="11643" customHeight="1" spans="11:11">
      <c r="K11643" s="31" t="str">
        <f ca="1" t="shared" si="183"/>
        <v/>
      </c>
    </row>
    <row r="11644" customHeight="1" spans="11:11">
      <c r="K11644" s="31" t="str">
        <f ca="1" t="shared" si="183"/>
        <v/>
      </c>
    </row>
    <row r="11645" customHeight="1" spans="11:11">
      <c r="K11645" s="31" t="str">
        <f ca="1" t="shared" si="183"/>
        <v/>
      </c>
    </row>
    <row r="11646" customHeight="1" spans="11:11">
      <c r="K11646" s="31" t="str">
        <f ca="1" t="shared" si="183"/>
        <v/>
      </c>
    </row>
    <row r="11647" customHeight="1" spans="11:11">
      <c r="K11647" s="31" t="str">
        <f ca="1" t="shared" si="183"/>
        <v/>
      </c>
    </row>
    <row r="11648" customHeight="1" spans="11:11">
      <c r="K11648" s="31" t="str">
        <f ca="1" t="shared" si="183"/>
        <v/>
      </c>
    </row>
    <row r="11649" customHeight="1" spans="11:11">
      <c r="K11649" s="31" t="str">
        <f ca="1" t="shared" si="183"/>
        <v/>
      </c>
    </row>
    <row r="11650" customHeight="1" spans="11:11">
      <c r="K11650" s="31" t="str">
        <f ca="1" t="shared" si="183"/>
        <v/>
      </c>
    </row>
    <row r="11651" customHeight="1" spans="11:11">
      <c r="K11651" s="31" t="str">
        <f ca="1" t="shared" si="183"/>
        <v/>
      </c>
    </row>
    <row r="11652" customHeight="1" spans="11:11">
      <c r="K11652" s="31" t="str">
        <f ca="1" t="shared" si="183"/>
        <v/>
      </c>
    </row>
    <row r="11653" customHeight="1" spans="11:11">
      <c r="K11653" s="31" t="str">
        <f ca="1" t="shared" si="183"/>
        <v/>
      </c>
    </row>
    <row r="11654" customHeight="1" spans="11:11">
      <c r="K11654" s="31" t="str">
        <f ca="1" t="shared" si="183"/>
        <v/>
      </c>
    </row>
    <row r="11655" customHeight="1" spans="11:11">
      <c r="K11655" s="31" t="str">
        <f ca="1" t="shared" si="183"/>
        <v/>
      </c>
    </row>
    <row r="11656" customHeight="1" spans="11:11">
      <c r="K11656" s="31" t="str">
        <f ca="1" t="shared" si="183"/>
        <v/>
      </c>
    </row>
    <row r="11657" customHeight="1" spans="11:11">
      <c r="K11657" s="31" t="str">
        <f ca="1" t="shared" si="183"/>
        <v/>
      </c>
    </row>
    <row r="11658" customHeight="1" spans="11:11">
      <c r="K11658" s="31" t="str">
        <f ca="1" t="shared" si="183"/>
        <v/>
      </c>
    </row>
    <row r="11659" customHeight="1" spans="11:11">
      <c r="K11659" s="31" t="str">
        <f ca="1" t="shared" si="183"/>
        <v/>
      </c>
    </row>
    <row r="11660" customHeight="1" spans="11:11">
      <c r="K11660" s="31" t="str">
        <f ca="1" t="shared" si="183"/>
        <v/>
      </c>
    </row>
    <row r="11661" customHeight="1" spans="11:11">
      <c r="K11661" s="31" t="str">
        <f ca="1" t="shared" si="183"/>
        <v/>
      </c>
    </row>
    <row r="11662" customHeight="1" spans="11:11">
      <c r="K11662" s="31" t="str">
        <f ca="1" t="shared" ref="K11662:K11725" si="184">IF(B11662="","",IF(AND(J11662&lt;&gt;"✔",I11662&lt;TODAY()),"已超期",""))</f>
        <v/>
      </c>
    </row>
    <row r="11663" customHeight="1" spans="11:11">
      <c r="K11663" s="31" t="str">
        <f ca="1" t="shared" si="184"/>
        <v/>
      </c>
    </row>
    <row r="11664" customHeight="1" spans="11:11">
      <c r="K11664" s="31" t="str">
        <f ca="1" t="shared" si="184"/>
        <v/>
      </c>
    </row>
    <row r="11665" customHeight="1" spans="11:11">
      <c r="K11665" s="31" t="str">
        <f ca="1" t="shared" si="184"/>
        <v/>
      </c>
    </row>
    <row r="11666" customHeight="1" spans="11:11">
      <c r="K11666" s="31" t="str">
        <f ca="1" t="shared" si="184"/>
        <v/>
      </c>
    </row>
    <row r="11667" customHeight="1" spans="11:11">
      <c r="K11667" s="31" t="str">
        <f ca="1" t="shared" si="184"/>
        <v/>
      </c>
    </row>
    <row r="11668" customHeight="1" spans="11:11">
      <c r="K11668" s="31" t="str">
        <f ca="1" t="shared" si="184"/>
        <v/>
      </c>
    </row>
    <row r="11669" customHeight="1" spans="11:11">
      <c r="K11669" s="31" t="str">
        <f ca="1" t="shared" si="184"/>
        <v/>
      </c>
    </row>
    <row r="11670" customHeight="1" spans="11:11">
      <c r="K11670" s="31" t="str">
        <f ca="1" t="shared" si="184"/>
        <v/>
      </c>
    </row>
    <row r="11671" customHeight="1" spans="11:11">
      <c r="K11671" s="31" t="str">
        <f ca="1" t="shared" si="184"/>
        <v/>
      </c>
    </row>
    <row r="11672" customHeight="1" spans="11:11">
      <c r="K11672" s="31" t="str">
        <f ca="1" t="shared" si="184"/>
        <v/>
      </c>
    </row>
    <row r="11673" customHeight="1" spans="11:11">
      <c r="K11673" s="31" t="str">
        <f ca="1" t="shared" si="184"/>
        <v/>
      </c>
    </row>
    <row r="11674" customHeight="1" spans="11:11">
      <c r="K11674" s="31" t="str">
        <f ca="1" t="shared" si="184"/>
        <v/>
      </c>
    </row>
    <row r="11675" customHeight="1" spans="11:11">
      <c r="K11675" s="31" t="str">
        <f ca="1" t="shared" si="184"/>
        <v/>
      </c>
    </row>
    <row r="11676" customHeight="1" spans="11:11">
      <c r="K11676" s="31" t="str">
        <f ca="1" t="shared" si="184"/>
        <v/>
      </c>
    </row>
    <row r="11677" customHeight="1" spans="11:11">
      <c r="K11677" s="31" t="str">
        <f ca="1" t="shared" si="184"/>
        <v/>
      </c>
    </row>
    <row r="11678" customHeight="1" spans="11:11">
      <c r="K11678" s="31" t="str">
        <f ca="1" t="shared" si="184"/>
        <v/>
      </c>
    </row>
    <row r="11679" customHeight="1" spans="11:11">
      <c r="K11679" s="31" t="str">
        <f ca="1" t="shared" si="184"/>
        <v/>
      </c>
    </row>
    <row r="11680" customHeight="1" spans="11:11">
      <c r="K11680" s="31" t="str">
        <f ca="1" t="shared" si="184"/>
        <v/>
      </c>
    </row>
    <row r="11681" customHeight="1" spans="11:11">
      <c r="K11681" s="31" t="str">
        <f ca="1" t="shared" si="184"/>
        <v/>
      </c>
    </row>
    <row r="11682" customHeight="1" spans="11:11">
      <c r="K11682" s="31" t="str">
        <f ca="1" t="shared" si="184"/>
        <v/>
      </c>
    </row>
    <row r="11683" customHeight="1" spans="11:11">
      <c r="K11683" s="31" t="str">
        <f ca="1" t="shared" si="184"/>
        <v/>
      </c>
    </row>
    <row r="11684" customHeight="1" spans="11:11">
      <c r="K11684" s="31" t="str">
        <f ca="1" t="shared" si="184"/>
        <v/>
      </c>
    </row>
    <row r="11685" customHeight="1" spans="11:11">
      <c r="K11685" s="31" t="str">
        <f ca="1" t="shared" si="184"/>
        <v/>
      </c>
    </row>
    <row r="11686" customHeight="1" spans="11:11">
      <c r="K11686" s="31" t="str">
        <f ca="1" t="shared" si="184"/>
        <v/>
      </c>
    </row>
    <row r="11687" customHeight="1" spans="11:11">
      <c r="K11687" s="31" t="str">
        <f ca="1" t="shared" si="184"/>
        <v/>
      </c>
    </row>
    <row r="11688" customHeight="1" spans="11:11">
      <c r="K11688" s="31" t="str">
        <f ca="1" t="shared" si="184"/>
        <v/>
      </c>
    </row>
    <row r="11689" customHeight="1" spans="11:11">
      <c r="K11689" s="31" t="str">
        <f ca="1" t="shared" si="184"/>
        <v/>
      </c>
    </row>
    <row r="11690" customHeight="1" spans="11:11">
      <c r="K11690" s="31" t="str">
        <f ca="1" t="shared" si="184"/>
        <v/>
      </c>
    </row>
    <row r="11691" customHeight="1" spans="11:11">
      <c r="K11691" s="31" t="str">
        <f ca="1" t="shared" si="184"/>
        <v/>
      </c>
    </row>
    <row r="11692" customHeight="1" spans="11:11">
      <c r="K11692" s="31" t="str">
        <f ca="1" t="shared" si="184"/>
        <v/>
      </c>
    </row>
    <row r="11693" customHeight="1" spans="11:11">
      <c r="K11693" s="31" t="str">
        <f ca="1" t="shared" si="184"/>
        <v/>
      </c>
    </row>
    <row r="11694" customHeight="1" spans="11:11">
      <c r="K11694" s="31" t="str">
        <f ca="1" t="shared" si="184"/>
        <v/>
      </c>
    </row>
    <row r="11695" customHeight="1" spans="11:11">
      <c r="K11695" s="31" t="str">
        <f ca="1" t="shared" si="184"/>
        <v/>
      </c>
    </row>
    <row r="11696" customHeight="1" spans="11:11">
      <c r="K11696" s="31" t="str">
        <f ca="1" t="shared" si="184"/>
        <v/>
      </c>
    </row>
    <row r="11697" customHeight="1" spans="11:11">
      <c r="K11697" s="31" t="str">
        <f ca="1" t="shared" si="184"/>
        <v/>
      </c>
    </row>
    <row r="11698" customHeight="1" spans="11:11">
      <c r="K11698" s="31" t="str">
        <f ca="1" t="shared" si="184"/>
        <v/>
      </c>
    </row>
    <row r="11699" customHeight="1" spans="11:11">
      <c r="K11699" s="31" t="str">
        <f ca="1" t="shared" si="184"/>
        <v/>
      </c>
    </row>
    <row r="11700" customHeight="1" spans="11:11">
      <c r="K11700" s="31" t="str">
        <f ca="1" t="shared" si="184"/>
        <v/>
      </c>
    </row>
    <row r="11701" customHeight="1" spans="11:11">
      <c r="K11701" s="31" t="str">
        <f ca="1" t="shared" si="184"/>
        <v/>
      </c>
    </row>
    <row r="11702" customHeight="1" spans="11:11">
      <c r="K11702" s="31" t="str">
        <f ca="1" t="shared" si="184"/>
        <v/>
      </c>
    </row>
    <row r="11703" customHeight="1" spans="11:11">
      <c r="K11703" s="31" t="str">
        <f ca="1" t="shared" si="184"/>
        <v/>
      </c>
    </row>
    <row r="11704" customHeight="1" spans="11:11">
      <c r="K11704" s="31" t="str">
        <f ca="1" t="shared" si="184"/>
        <v/>
      </c>
    </row>
    <row r="11705" customHeight="1" spans="11:11">
      <c r="K11705" s="31" t="str">
        <f ca="1" t="shared" si="184"/>
        <v/>
      </c>
    </row>
    <row r="11706" customHeight="1" spans="11:11">
      <c r="K11706" s="31" t="str">
        <f ca="1" t="shared" si="184"/>
        <v/>
      </c>
    </row>
    <row r="11707" customHeight="1" spans="11:11">
      <c r="K11707" s="31" t="str">
        <f ca="1" t="shared" si="184"/>
        <v/>
      </c>
    </row>
    <row r="11708" customHeight="1" spans="11:11">
      <c r="K11708" s="31" t="str">
        <f ca="1" t="shared" si="184"/>
        <v/>
      </c>
    </row>
    <row r="11709" customHeight="1" spans="11:11">
      <c r="K11709" s="31" t="str">
        <f ca="1" t="shared" si="184"/>
        <v/>
      </c>
    </row>
    <row r="11710" customHeight="1" spans="11:11">
      <c r="K11710" s="31" t="str">
        <f ca="1" t="shared" si="184"/>
        <v/>
      </c>
    </row>
    <row r="11711" customHeight="1" spans="11:11">
      <c r="K11711" s="31" t="str">
        <f ca="1" t="shared" si="184"/>
        <v/>
      </c>
    </row>
    <row r="11712" customHeight="1" spans="11:11">
      <c r="K11712" s="31" t="str">
        <f ca="1" t="shared" si="184"/>
        <v/>
      </c>
    </row>
    <row r="11713" customHeight="1" spans="11:11">
      <c r="K11713" s="31" t="str">
        <f ca="1" t="shared" si="184"/>
        <v/>
      </c>
    </row>
    <row r="11714" customHeight="1" spans="11:11">
      <c r="K11714" s="31" t="str">
        <f ca="1" t="shared" si="184"/>
        <v/>
      </c>
    </row>
    <row r="11715" customHeight="1" spans="11:11">
      <c r="K11715" s="31" t="str">
        <f ca="1" t="shared" si="184"/>
        <v/>
      </c>
    </row>
    <row r="11716" customHeight="1" spans="11:11">
      <c r="K11716" s="31" t="str">
        <f ca="1" t="shared" si="184"/>
        <v/>
      </c>
    </row>
    <row r="11717" customHeight="1" spans="11:11">
      <c r="K11717" s="31" t="str">
        <f ca="1" t="shared" si="184"/>
        <v/>
      </c>
    </row>
    <row r="11718" customHeight="1" spans="11:11">
      <c r="K11718" s="31" t="str">
        <f ca="1" t="shared" si="184"/>
        <v/>
      </c>
    </row>
    <row r="11719" customHeight="1" spans="11:11">
      <c r="K11719" s="31" t="str">
        <f ca="1" t="shared" si="184"/>
        <v/>
      </c>
    </row>
    <row r="11720" customHeight="1" spans="11:11">
      <c r="K11720" s="31" t="str">
        <f ca="1" t="shared" si="184"/>
        <v/>
      </c>
    </row>
    <row r="11721" customHeight="1" spans="11:11">
      <c r="K11721" s="31" t="str">
        <f ca="1" t="shared" si="184"/>
        <v/>
      </c>
    </row>
    <row r="11722" customHeight="1" spans="11:11">
      <c r="K11722" s="31" t="str">
        <f ca="1" t="shared" si="184"/>
        <v/>
      </c>
    </row>
    <row r="11723" customHeight="1" spans="11:11">
      <c r="K11723" s="31" t="str">
        <f ca="1" t="shared" si="184"/>
        <v/>
      </c>
    </row>
    <row r="11724" customHeight="1" spans="11:11">
      <c r="K11724" s="31" t="str">
        <f ca="1" t="shared" si="184"/>
        <v/>
      </c>
    </row>
    <row r="11725" customHeight="1" spans="11:11">
      <c r="K11725" s="31" t="str">
        <f ca="1" t="shared" si="184"/>
        <v/>
      </c>
    </row>
    <row r="11726" customHeight="1" spans="11:11">
      <c r="K11726" s="31" t="str">
        <f ca="1" t="shared" ref="K11726:K11789" si="185">IF(B11726="","",IF(AND(J11726&lt;&gt;"✔",I11726&lt;TODAY()),"已超期",""))</f>
        <v/>
      </c>
    </row>
    <row r="11727" customHeight="1" spans="11:11">
      <c r="K11727" s="31" t="str">
        <f ca="1" t="shared" si="185"/>
        <v/>
      </c>
    </row>
    <row r="11728" customHeight="1" spans="11:11">
      <c r="K11728" s="31" t="str">
        <f ca="1" t="shared" si="185"/>
        <v/>
      </c>
    </row>
    <row r="11729" customHeight="1" spans="11:11">
      <c r="K11729" s="31" t="str">
        <f ca="1" t="shared" si="185"/>
        <v/>
      </c>
    </row>
    <row r="11730" customHeight="1" spans="11:11">
      <c r="K11730" s="31" t="str">
        <f ca="1" t="shared" si="185"/>
        <v/>
      </c>
    </row>
    <row r="11731" customHeight="1" spans="11:11">
      <c r="K11731" s="31" t="str">
        <f ca="1" t="shared" si="185"/>
        <v/>
      </c>
    </row>
    <row r="11732" customHeight="1" spans="11:11">
      <c r="K11732" s="31" t="str">
        <f ca="1" t="shared" si="185"/>
        <v/>
      </c>
    </row>
    <row r="11733" customHeight="1" spans="11:11">
      <c r="K11733" s="31" t="str">
        <f ca="1" t="shared" si="185"/>
        <v/>
      </c>
    </row>
    <row r="11734" customHeight="1" spans="11:11">
      <c r="K11734" s="31" t="str">
        <f ca="1" t="shared" si="185"/>
        <v/>
      </c>
    </row>
    <row r="11735" customHeight="1" spans="11:11">
      <c r="K11735" s="31" t="str">
        <f ca="1" t="shared" si="185"/>
        <v/>
      </c>
    </row>
    <row r="11736" customHeight="1" spans="11:11">
      <c r="K11736" s="31" t="str">
        <f ca="1" t="shared" si="185"/>
        <v/>
      </c>
    </row>
    <row r="11737" customHeight="1" spans="11:11">
      <c r="K11737" s="31" t="str">
        <f ca="1" t="shared" si="185"/>
        <v/>
      </c>
    </row>
    <row r="11738" customHeight="1" spans="11:11">
      <c r="K11738" s="31" t="str">
        <f ca="1" t="shared" si="185"/>
        <v/>
      </c>
    </row>
    <row r="11739" customHeight="1" spans="11:11">
      <c r="K11739" s="31" t="str">
        <f ca="1" t="shared" si="185"/>
        <v/>
      </c>
    </row>
    <row r="11740" customHeight="1" spans="11:11">
      <c r="K11740" s="31" t="str">
        <f ca="1" t="shared" si="185"/>
        <v/>
      </c>
    </row>
    <row r="11741" customHeight="1" spans="11:11">
      <c r="K11741" s="31" t="str">
        <f ca="1" t="shared" si="185"/>
        <v/>
      </c>
    </row>
    <row r="11742" customHeight="1" spans="11:11">
      <c r="K11742" s="31" t="str">
        <f ca="1" t="shared" si="185"/>
        <v/>
      </c>
    </row>
    <row r="11743" customHeight="1" spans="11:11">
      <c r="K11743" s="31" t="str">
        <f ca="1" t="shared" si="185"/>
        <v/>
      </c>
    </row>
    <row r="11744" customHeight="1" spans="11:11">
      <c r="K11744" s="31" t="str">
        <f ca="1" t="shared" si="185"/>
        <v/>
      </c>
    </row>
    <row r="11745" customHeight="1" spans="11:11">
      <c r="K11745" s="31" t="str">
        <f ca="1" t="shared" si="185"/>
        <v/>
      </c>
    </row>
    <row r="11746" customHeight="1" spans="11:11">
      <c r="K11746" s="31" t="str">
        <f ca="1" t="shared" si="185"/>
        <v/>
      </c>
    </row>
    <row r="11747" customHeight="1" spans="11:11">
      <c r="K11747" s="31" t="str">
        <f ca="1" t="shared" si="185"/>
        <v/>
      </c>
    </row>
    <row r="11748" customHeight="1" spans="11:11">
      <c r="K11748" s="31" t="str">
        <f ca="1" t="shared" si="185"/>
        <v/>
      </c>
    </row>
    <row r="11749" customHeight="1" spans="11:11">
      <c r="K11749" s="31" t="str">
        <f ca="1" t="shared" si="185"/>
        <v/>
      </c>
    </row>
    <row r="11750" customHeight="1" spans="11:11">
      <c r="K11750" s="31" t="str">
        <f ca="1" t="shared" si="185"/>
        <v/>
      </c>
    </row>
    <row r="11751" customHeight="1" spans="11:11">
      <c r="K11751" s="31" t="str">
        <f ca="1" t="shared" si="185"/>
        <v/>
      </c>
    </row>
    <row r="11752" customHeight="1" spans="11:11">
      <c r="K11752" s="31" t="str">
        <f ca="1" t="shared" si="185"/>
        <v/>
      </c>
    </row>
    <row r="11753" customHeight="1" spans="11:11">
      <c r="K11753" s="31" t="str">
        <f ca="1" t="shared" si="185"/>
        <v/>
      </c>
    </row>
    <row r="11754" customHeight="1" spans="11:11">
      <c r="K11754" s="31" t="str">
        <f ca="1" t="shared" si="185"/>
        <v/>
      </c>
    </row>
    <row r="11755" customHeight="1" spans="11:11">
      <c r="K11755" s="31" t="str">
        <f ca="1" t="shared" si="185"/>
        <v/>
      </c>
    </row>
    <row r="11756" customHeight="1" spans="11:11">
      <c r="K11756" s="31" t="str">
        <f ca="1" t="shared" si="185"/>
        <v/>
      </c>
    </row>
    <row r="11757" customHeight="1" spans="11:11">
      <c r="K11757" s="31" t="str">
        <f ca="1" t="shared" si="185"/>
        <v/>
      </c>
    </row>
    <row r="11758" customHeight="1" spans="11:11">
      <c r="K11758" s="31" t="str">
        <f ca="1" t="shared" si="185"/>
        <v/>
      </c>
    </row>
    <row r="11759" customHeight="1" spans="11:11">
      <c r="K11759" s="31" t="str">
        <f ca="1" t="shared" si="185"/>
        <v/>
      </c>
    </row>
    <row r="11760" customHeight="1" spans="11:11">
      <c r="K11760" s="31" t="str">
        <f ca="1" t="shared" si="185"/>
        <v/>
      </c>
    </row>
    <row r="11761" customHeight="1" spans="11:11">
      <c r="K11761" s="31" t="str">
        <f ca="1" t="shared" si="185"/>
        <v/>
      </c>
    </row>
    <row r="11762" customHeight="1" spans="11:11">
      <c r="K11762" s="31" t="str">
        <f ca="1" t="shared" si="185"/>
        <v/>
      </c>
    </row>
    <row r="11763" customHeight="1" spans="11:11">
      <c r="K11763" s="31" t="str">
        <f ca="1" t="shared" si="185"/>
        <v/>
      </c>
    </row>
    <row r="11764" customHeight="1" spans="11:11">
      <c r="K11764" s="31" t="str">
        <f ca="1" t="shared" si="185"/>
        <v/>
      </c>
    </row>
    <row r="11765" customHeight="1" spans="11:11">
      <c r="K11765" s="31" t="str">
        <f ca="1" t="shared" si="185"/>
        <v/>
      </c>
    </row>
    <row r="11766" customHeight="1" spans="11:11">
      <c r="K11766" s="31" t="str">
        <f ca="1" t="shared" si="185"/>
        <v/>
      </c>
    </row>
    <row r="11767" customHeight="1" spans="11:11">
      <c r="K11767" s="31" t="str">
        <f ca="1" t="shared" si="185"/>
        <v/>
      </c>
    </row>
    <row r="11768" customHeight="1" spans="11:11">
      <c r="K11768" s="31" t="str">
        <f ca="1" t="shared" si="185"/>
        <v/>
      </c>
    </row>
    <row r="11769" customHeight="1" spans="11:11">
      <c r="K11769" s="31" t="str">
        <f ca="1" t="shared" si="185"/>
        <v/>
      </c>
    </row>
    <row r="11770" customHeight="1" spans="11:11">
      <c r="K11770" s="31" t="str">
        <f ca="1" t="shared" si="185"/>
        <v/>
      </c>
    </row>
    <row r="11771" customHeight="1" spans="11:11">
      <c r="K11771" s="31" t="str">
        <f ca="1" t="shared" si="185"/>
        <v/>
      </c>
    </row>
    <row r="11772" customHeight="1" spans="11:11">
      <c r="K11772" s="31" t="str">
        <f ca="1" t="shared" si="185"/>
        <v/>
      </c>
    </row>
    <row r="11773" customHeight="1" spans="11:11">
      <c r="K11773" s="31" t="str">
        <f ca="1" t="shared" si="185"/>
        <v/>
      </c>
    </row>
    <row r="11774" customHeight="1" spans="11:11">
      <c r="K11774" s="31" t="str">
        <f ca="1" t="shared" si="185"/>
        <v/>
      </c>
    </row>
    <row r="11775" customHeight="1" spans="11:11">
      <c r="K11775" s="31" t="str">
        <f ca="1" t="shared" si="185"/>
        <v/>
      </c>
    </row>
    <row r="11776" customHeight="1" spans="11:11">
      <c r="K11776" s="31" t="str">
        <f ca="1" t="shared" si="185"/>
        <v/>
      </c>
    </row>
    <row r="11777" customHeight="1" spans="11:11">
      <c r="K11777" s="31" t="str">
        <f ca="1" t="shared" si="185"/>
        <v/>
      </c>
    </row>
    <row r="11778" customHeight="1" spans="11:11">
      <c r="K11778" s="31" t="str">
        <f ca="1" t="shared" si="185"/>
        <v/>
      </c>
    </row>
    <row r="11779" customHeight="1" spans="11:11">
      <c r="K11779" s="31" t="str">
        <f ca="1" t="shared" si="185"/>
        <v/>
      </c>
    </row>
    <row r="11780" customHeight="1" spans="11:11">
      <c r="K11780" s="31" t="str">
        <f ca="1" t="shared" si="185"/>
        <v/>
      </c>
    </row>
    <row r="11781" customHeight="1" spans="11:11">
      <c r="K11781" s="31" t="str">
        <f ca="1" t="shared" si="185"/>
        <v/>
      </c>
    </row>
    <row r="11782" customHeight="1" spans="11:11">
      <c r="K11782" s="31" t="str">
        <f ca="1" t="shared" si="185"/>
        <v/>
      </c>
    </row>
    <row r="11783" customHeight="1" spans="11:11">
      <c r="K11783" s="31" t="str">
        <f ca="1" t="shared" si="185"/>
        <v/>
      </c>
    </row>
    <row r="11784" customHeight="1" spans="11:11">
      <c r="K11784" s="31" t="str">
        <f ca="1" t="shared" si="185"/>
        <v/>
      </c>
    </row>
    <row r="11785" customHeight="1" spans="11:11">
      <c r="K11785" s="31" t="str">
        <f ca="1" t="shared" si="185"/>
        <v/>
      </c>
    </row>
    <row r="11786" customHeight="1" spans="11:11">
      <c r="K11786" s="31" t="str">
        <f ca="1" t="shared" si="185"/>
        <v/>
      </c>
    </row>
    <row r="11787" customHeight="1" spans="11:11">
      <c r="K11787" s="31" t="str">
        <f ca="1" t="shared" si="185"/>
        <v/>
      </c>
    </row>
    <row r="11788" customHeight="1" spans="11:11">
      <c r="K11788" s="31" t="str">
        <f ca="1" t="shared" si="185"/>
        <v/>
      </c>
    </row>
    <row r="11789" customHeight="1" spans="11:11">
      <c r="K11789" s="31" t="str">
        <f ca="1" t="shared" si="185"/>
        <v/>
      </c>
    </row>
    <row r="11790" customHeight="1" spans="11:11">
      <c r="K11790" s="31" t="str">
        <f ca="1" t="shared" ref="K11790:K11853" si="186">IF(B11790="","",IF(AND(J11790&lt;&gt;"✔",I11790&lt;TODAY()),"已超期",""))</f>
        <v/>
      </c>
    </row>
    <row r="11791" customHeight="1" spans="11:11">
      <c r="K11791" s="31" t="str">
        <f ca="1" t="shared" si="186"/>
        <v/>
      </c>
    </row>
    <row r="11792" customHeight="1" spans="11:11">
      <c r="K11792" s="31" t="str">
        <f ca="1" t="shared" si="186"/>
        <v/>
      </c>
    </row>
    <row r="11793" customHeight="1" spans="11:11">
      <c r="K11793" s="31" t="str">
        <f ca="1" t="shared" si="186"/>
        <v/>
      </c>
    </row>
    <row r="11794" customHeight="1" spans="11:11">
      <c r="K11794" s="31" t="str">
        <f ca="1" t="shared" si="186"/>
        <v/>
      </c>
    </row>
    <row r="11795" customHeight="1" spans="11:11">
      <c r="K11795" s="31" t="str">
        <f ca="1" t="shared" si="186"/>
        <v/>
      </c>
    </row>
    <row r="11796" customHeight="1" spans="11:11">
      <c r="K11796" s="31" t="str">
        <f ca="1" t="shared" si="186"/>
        <v/>
      </c>
    </row>
    <row r="11797" customHeight="1" spans="11:11">
      <c r="K11797" s="31" t="str">
        <f ca="1" t="shared" si="186"/>
        <v/>
      </c>
    </row>
    <row r="11798" customHeight="1" spans="11:11">
      <c r="K11798" s="31" t="str">
        <f ca="1" t="shared" si="186"/>
        <v/>
      </c>
    </row>
    <row r="11799" customHeight="1" spans="11:11">
      <c r="K11799" s="31" t="str">
        <f ca="1" t="shared" si="186"/>
        <v/>
      </c>
    </row>
    <row r="11800" customHeight="1" spans="11:11">
      <c r="K11800" s="31" t="str">
        <f ca="1" t="shared" si="186"/>
        <v/>
      </c>
    </row>
    <row r="11801" customHeight="1" spans="11:11">
      <c r="K11801" s="31" t="str">
        <f ca="1" t="shared" si="186"/>
        <v/>
      </c>
    </row>
    <row r="11802" customHeight="1" spans="11:11">
      <c r="K11802" s="31" t="str">
        <f ca="1" t="shared" si="186"/>
        <v/>
      </c>
    </row>
    <row r="11803" customHeight="1" spans="11:11">
      <c r="K11803" s="31" t="str">
        <f ca="1" t="shared" si="186"/>
        <v/>
      </c>
    </row>
    <row r="11804" customHeight="1" spans="11:11">
      <c r="K11804" s="31" t="str">
        <f ca="1" t="shared" si="186"/>
        <v/>
      </c>
    </row>
    <row r="11805" customHeight="1" spans="11:11">
      <c r="K11805" s="31" t="str">
        <f ca="1" t="shared" si="186"/>
        <v/>
      </c>
    </row>
    <row r="11806" customHeight="1" spans="11:11">
      <c r="K11806" s="31" t="str">
        <f ca="1" t="shared" si="186"/>
        <v/>
      </c>
    </row>
    <row r="11807" customHeight="1" spans="11:11">
      <c r="K11807" s="31" t="str">
        <f ca="1" t="shared" si="186"/>
        <v/>
      </c>
    </row>
    <row r="11808" customHeight="1" spans="11:11">
      <c r="K11808" s="31" t="str">
        <f ca="1" t="shared" si="186"/>
        <v/>
      </c>
    </row>
    <row r="11809" customHeight="1" spans="11:11">
      <c r="K11809" s="31" t="str">
        <f ca="1" t="shared" si="186"/>
        <v/>
      </c>
    </row>
    <row r="11810" customHeight="1" spans="11:11">
      <c r="K11810" s="31" t="str">
        <f ca="1" t="shared" si="186"/>
        <v/>
      </c>
    </row>
    <row r="11811" customHeight="1" spans="11:11">
      <c r="K11811" s="31" t="str">
        <f ca="1" t="shared" si="186"/>
        <v/>
      </c>
    </row>
    <row r="11812" customHeight="1" spans="11:11">
      <c r="K11812" s="31" t="str">
        <f ca="1" t="shared" si="186"/>
        <v/>
      </c>
    </row>
    <row r="11813" customHeight="1" spans="11:11">
      <c r="K11813" s="31" t="str">
        <f ca="1" t="shared" si="186"/>
        <v/>
      </c>
    </row>
    <row r="11814" customHeight="1" spans="11:11">
      <c r="K11814" s="31" t="str">
        <f ca="1" t="shared" si="186"/>
        <v/>
      </c>
    </row>
    <row r="11815" customHeight="1" spans="11:11">
      <c r="K11815" s="31" t="str">
        <f ca="1" t="shared" si="186"/>
        <v/>
      </c>
    </row>
    <row r="11816" customHeight="1" spans="11:11">
      <c r="K11816" s="31" t="str">
        <f ca="1" t="shared" si="186"/>
        <v/>
      </c>
    </row>
    <row r="11817" customHeight="1" spans="11:11">
      <c r="K11817" s="31" t="str">
        <f ca="1" t="shared" si="186"/>
        <v/>
      </c>
    </row>
    <row r="11818" customHeight="1" spans="11:11">
      <c r="K11818" s="31" t="str">
        <f ca="1" t="shared" si="186"/>
        <v/>
      </c>
    </row>
    <row r="11819" customHeight="1" spans="11:11">
      <c r="K11819" s="31" t="str">
        <f ca="1" t="shared" si="186"/>
        <v/>
      </c>
    </row>
    <row r="11820" customHeight="1" spans="11:11">
      <c r="K11820" s="31" t="str">
        <f ca="1" t="shared" si="186"/>
        <v/>
      </c>
    </row>
    <row r="11821" customHeight="1" spans="11:11">
      <c r="K11821" s="31" t="str">
        <f ca="1" t="shared" si="186"/>
        <v/>
      </c>
    </row>
    <row r="11822" customHeight="1" spans="11:11">
      <c r="K11822" s="31" t="str">
        <f ca="1" t="shared" si="186"/>
        <v/>
      </c>
    </row>
    <row r="11823" customHeight="1" spans="11:11">
      <c r="K11823" s="31" t="str">
        <f ca="1" t="shared" si="186"/>
        <v/>
      </c>
    </row>
    <row r="11824" customHeight="1" spans="11:11">
      <c r="K11824" s="31" t="str">
        <f ca="1" t="shared" si="186"/>
        <v/>
      </c>
    </row>
    <row r="11825" customHeight="1" spans="11:11">
      <c r="K11825" s="31" t="str">
        <f ca="1" t="shared" si="186"/>
        <v/>
      </c>
    </row>
    <row r="11826" customHeight="1" spans="11:11">
      <c r="K11826" s="31" t="str">
        <f ca="1" t="shared" si="186"/>
        <v/>
      </c>
    </row>
    <row r="11827" customHeight="1" spans="11:11">
      <c r="K11827" s="31" t="str">
        <f ca="1" t="shared" si="186"/>
        <v/>
      </c>
    </row>
    <row r="11828" customHeight="1" spans="11:11">
      <c r="K11828" s="31" t="str">
        <f ca="1" t="shared" si="186"/>
        <v/>
      </c>
    </row>
    <row r="11829" customHeight="1" spans="11:11">
      <c r="K11829" s="31" t="str">
        <f ca="1" t="shared" si="186"/>
        <v/>
      </c>
    </row>
    <row r="11830" customHeight="1" spans="11:11">
      <c r="K11830" s="31" t="str">
        <f ca="1" t="shared" si="186"/>
        <v/>
      </c>
    </row>
    <row r="11831" customHeight="1" spans="11:11">
      <c r="K11831" s="31" t="str">
        <f ca="1" t="shared" si="186"/>
        <v/>
      </c>
    </row>
    <row r="11832" customHeight="1" spans="11:11">
      <c r="K11832" s="31" t="str">
        <f ca="1" t="shared" si="186"/>
        <v/>
      </c>
    </row>
    <row r="11833" customHeight="1" spans="11:11">
      <c r="K11833" s="31" t="str">
        <f ca="1" t="shared" si="186"/>
        <v/>
      </c>
    </row>
    <row r="11834" customHeight="1" spans="11:11">
      <c r="K11834" s="31" t="str">
        <f ca="1" t="shared" si="186"/>
        <v/>
      </c>
    </row>
    <row r="11835" customHeight="1" spans="11:11">
      <c r="K11835" s="31" t="str">
        <f ca="1" t="shared" si="186"/>
        <v/>
      </c>
    </row>
    <row r="11836" customHeight="1" spans="11:11">
      <c r="K11836" s="31" t="str">
        <f ca="1" t="shared" si="186"/>
        <v/>
      </c>
    </row>
    <row r="11837" customHeight="1" spans="11:11">
      <c r="K11837" s="31" t="str">
        <f ca="1" t="shared" si="186"/>
        <v/>
      </c>
    </row>
    <row r="11838" customHeight="1" spans="11:11">
      <c r="K11838" s="31" t="str">
        <f ca="1" t="shared" si="186"/>
        <v/>
      </c>
    </row>
    <row r="11839" customHeight="1" spans="11:11">
      <c r="K11839" s="31" t="str">
        <f ca="1" t="shared" si="186"/>
        <v/>
      </c>
    </row>
    <row r="11840" customHeight="1" spans="11:11">
      <c r="K11840" s="31" t="str">
        <f ca="1" t="shared" si="186"/>
        <v/>
      </c>
    </row>
    <row r="11841" customHeight="1" spans="11:11">
      <c r="K11841" s="31" t="str">
        <f ca="1" t="shared" si="186"/>
        <v/>
      </c>
    </row>
    <row r="11842" customHeight="1" spans="11:11">
      <c r="K11842" s="31" t="str">
        <f ca="1" t="shared" si="186"/>
        <v/>
      </c>
    </row>
    <row r="11843" customHeight="1" spans="11:11">
      <c r="K11843" s="31" t="str">
        <f ca="1" t="shared" si="186"/>
        <v/>
      </c>
    </row>
    <row r="11844" customHeight="1" spans="11:11">
      <c r="K11844" s="31" t="str">
        <f ca="1" t="shared" si="186"/>
        <v/>
      </c>
    </row>
    <row r="11845" customHeight="1" spans="11:11">
      <c r="K11845" s="31" t="str">
        <f ca="1" t="shared" si="186"/>
        <v/>
      </c>
    </row>
    <row r="11846" customHeight="1" spans="11:11">
      <c r="K11846" s="31" t="str">
        <f ca="1" t="shared" si="186"/>
        <v/>
      </c>
    </row>
    <row r="11847" customHeight="1" spans="11:11">
      <c r="K11847" s="31" t="str">
        <f ca="1" t="shared" si="186"/>
        <v/>
      </c>
    </row>
    <row r="11848" customHeight="1" spans="11:11">
      <c r="K11848" s="31" t="str">
        <f ca="1" t="shared" si="186"/>
        <v/>
      </c>
    </row>
    <row r="11849" customHeight="1" spans="11:11">
      <c r="K11849" s="31" t="str">
        <f ca="1" t="shared" si="186"/>
        <v/>
      </c>
    </row>
    <row r="11850" customHeight="1" spans="11:11">
      <c r="K11850" s="31" t="str">
        <f ca="1" t="shared" si="186"/>
        <v/>
      </c>
    </row>
    <row r="11851" customHeight="1" spans="11:11">
      <c r="K11851" s="31" t="str">
        <f ca="1" t="shared" si="186"/>
        <v/>
      </c>
    </row>
    <row r="11852" customHeight="1" spans="11:11">
      <c r="K11852" s="31" t="str">
        <f ca="1" t="shared" si="186"/>
        <v/>
      </c>
    </row>
    <row r="11853" customHeight="1" spans="11:11">
      <c r="K11853" s="31" t="str">
        <f ca="1" t="shared" si="186"/>
        <v/>
      </c>
    </row>
    <row r="11854" customHeight="1" spans="11:11">
      <c r="K11854" s="31" t="str">
        <f ca="1" t="shared" ref="K11854:K11917" si="187">IF(B11854="","",IF(AND(J11854&lt;&gt;"✔",I11854&lt;TODAY()),"已超期",""))</f>
        <v/>
      </c>
    </row>
    <row r="11855" customHeight="1" spans="11:11">
      <c r="K11855" s="31" t="str">
        <f ca="1" t="shared" si="187"/>
        <v/>
      </c>
    </row>
    <row r="11856" customHeight="1" spans="11:11">
      <c r="K11856" s="31" t="str">
        <f ca="1" t="shared" si="187"/>
        <v/>
      </c>
    </row>
    <row r="11857" customHeight="1" spans="11:11">
      <c r="K11857" s="31" t="str">
        <f ca="1" t="shared" si="187"/>
        <v/>
      </c>
    </row>
    <row r="11858" customHeight="1" spans="11:11">
      <c r="K11858" s="31" t="str">
        <f ca="1" t="shared" si="187"/>
        <v/>
      </c>
    </row>
    <row r="11859" customHeight="1" spans="11:11">
      <c r="K11859" s="31" t="str">
        <f ca="1" t="shared" si="187"/>
        <v/>
      </c>
    </row>
    <row r="11860" customHeight="1" spans="11:11">
      <c r="K11860" s="31" t="str">
        <f ca="1" t="shared" si="187"/>
        <v/>
      </c>
    </row>
    <row r="11861" customHeight="1" spans="11:11">
      <c r="K11861" s="31" t="str">
        <f ca="1" t="shared" si="187"/>
        <v/>
      </c>
    </row>
    <row r="11862" customHeight="1" spans="11:11">
      <c r="K11862" s="31" t="str">
        <f ca="1" t="shared" si="187"/>
        <v/>
      </c>
    </row>
    <row r="11863" customHeight="1" spans="11:11">
      <c r="K11863" s="31" t="str">
        <f ca="1" t="shared" si="187"/>
        <v/>
      </c>
    </row>
    <row r="11864" customHeight="1" spans="11:11">
      <c r="K11864" s="31" t="str">
        <f ca="1" t="shared" si="187"/>
        <v/>
      </c>
    </row>
    <row r="11865" customHeight="1" spans="11:11">
      <c r="K11865" s="31" t="str">
        <f ca="1" t="shared" si="187"/>
        <v/>
      </c>
    </row>
    <row r="11866" customHeight="1" spans="11:11">
      <c r="K11866" s="31" t="str">
        <f ca="1" t="shared" si="187"/>
        <v/>
      </c>
    </row>
    <row r="11867" customHeight="1" spans="11:11">
      <c r="K11867" s="31" t="str">
        <f ca="1" t="shared" si="187"/>
        <v/>
      </c>
    </row>
    <row r="11868" customHeight="1" spans="11:11">
      <c r="K11868" s="31" t="str">
        <f ca="1" t="shared" si="187"/>
        <v/>
      </c>
    </row>
    <row r="11869" customHeight="1" spans="11:11">
      <c r="K11869" s="31" t="str">
        <f ca="1" t="shared" si="187"/>
        <v/>
      </c>
    </row>
    <row r="11870" customHeight="1" spans="11:11">
      <c r="K11870" s="31" t="str">
        <f ca="1" t="shared" si="187"/>
        <v/>
      </c>
    </row>
    <row r="11871" customHeight="1" spans="11:11">
      <c r="K11871" s="31" t="str">
        <f ca="1" t="shared" si="187"/>
        <v/>
      </c>
    </row>
    <row r="11872" customHeight="1" spans="11:11">
      <c r="K11872" s="31" t="str">
        <f ca="1" t="shared" si="187"/>
        <v/>
      </c>
    </row>
    <row r="11873" customHeight="1" spans="11:11">
      <c r="K11873" s="31" t="str">
        <f ca="1" t="shared" si="187"/>
        <v/>
      </c>
    </row>
    <row r="11874" customHeight="1" spans="11:11">
      <c r="K11874" s="31" t="str">
        <f ca="1" t="shared" si="187"/>
        <v/>
      </c>
    </row>
    <row r="11875" customHeight="1" spans="11:11">
      <c r="K11875" s="31" t="str">
        <f ca="1" t="shared" si="187"/>
        <v/>
      </c>
    </row>
    <row r="11876" customHeight="1" spans="11:11">
      <c r="K11876" s="31" t="str">
        <f ca="1" t="shared" si="187"/>
        <v/>
      </c>
    </row>
    <row r="11877" customHeight="1" spans="11:11">
      <c r="K11877" s="31" t="str">
        <f ca="1" t="shared" si="187"/>
        <v/>
      </c>
    </row>
    <row r="11878" customHeight="1" spans="11:11">
      <c r="K11878" s="31" t="str">
        <f ca="1" t="shared" si="187"/>
        <v/>
      </c>
    </row>
    <row r="11879" customHeight="1" spans="11:11">
      <c r="K11879" s="31" t="str">
        <f ca="1" t="shared" si="187"/>
        <v/>
      </c>
    </row>
    <row r="11880" customHeight="1" spans="11:11">
      <c r="K11880" s="31" t="str">
        <f ca="1" t="shared" si="187"/>
        <v/>
      </c>
    </row>
    <row r="11881" customHeight="1" spans="11:11">
      <c r="K11881" s="31" t="str">
        <f ca="1" t="shared" si="187"/>
        <v/>
      </c>
    </row>
    <row r="11882" customHeight="1" spans="11:11">
      <c r="K11882" s="31" t="str">
        <f ca="1" t="shared" si="187"/>
        <v/>
      </c>
    </row>
    <row r="11883" customHeight="1" spans="11:11">
      <c r="K11883" s="31" t="str">
        <f ca="1" t="shared" si="187"/>
        <v/>
      </c>
    </row>
    <row r="11884" customHeight="1" spans="11:11">
      <c r="K11884" s="31" t="str">
        <f ca="1" t="shared" si="187"/>
        <v/>
      </c>
    </row>
    <row r="11885" customHeight="1" spans="11:11">
      <c r="K11885" s="31" t="str">
        <f ca="1" t="shared" si="187"/>
        <v/>
      </c>
    </row>
    <row r="11886" customHeight="1" spans="11:11">
      <c r="K11886" s="31" t="str">
        <f ca="1" t="shared" si="187"/>
        <v/>
      </c>
    </row>
    <row r="11887" customHeight="1" spans="11:11">
      <c r="K11887" s="31" t="str">
        <f ca="1" t="shared" si="187"/>
        <v/>
      </c>
    </row>
    <row r="11888" customHeight="1" spans="11:11">
      <c r="K11888" s="31" t="str">
        <f ca="1" t="shared" si="187"/>
        <v/>
      </c>
    </row>
    <row r="11889" customHeight="1" spans="11:11">
      <c r="K11889" s="31" t="str">
        <f ca="1" t="shared" si="187"/>
        <v/>
      </c>
    </row>
    <row r="11890" customHeight="1" spans="11:11">
      <c r="K11890" s="31" t="str">
        <f ca="1" t="shared" si="187"/>
        <v/>
      </c>
    </row>
    <row r="11891" customHeight="1" spans="11:11">
      <c r="K11891" s="31" t="str">
        <f ca="1" t="shared" si="187"/>
        <v/>
      </c>
    </row>
    <row r="11892" customHeight="1" spans="11:11">
      <c r="K11892" s="31" t="str">
        <f ca="1" t="shared" si="187"/>
        <v/>
      </c>
    </row>
    <row r="11893" customHeight="1" spans="11:11">
      <c r="K11893" s="31" t="str">
        <f ca="1" t="shared" si="187"/>
        <v/>
      </c>
    </row>
    <row r="11894" customHeight="1" spans="11:11">
      <c r="K11894" s="31" t="str">
        <f ca="1" t="shared" si="187"/>
        <v/>
      </c>
    </row>
    <row r="11895" customHeight="1" spans="11:11">
      <c r="K11895" s="31" t="str">
        <f ca="1" t="shared" si="187"/>
        <v/>
      </c>
    </row>
    <row r="11896" customHeight="1" spans="11:11">
      <c r="K11896" s="31" t="str">
        <f ca="1" t="shared" si="187"/>
        <v/>
      </c>
    </row>
    <row r="11897" customHeight="1" spans="11:11">
      <c r="K11897" s="31" t="str">
        <f ca="1" t="shared" si="187"/>
        <v/>
      </c>
    </row>
    <row r="11898" customHeight="1" spans="11:11">
      <c r="K11898" s="31" t="str">
        <f ca="1" t="shared" si="187"/>
        <v/>
      </c>
    </row>
    <row r="11899" customHeight="1" spans="11:11">
      <c r="K11899" s="31" t="str">
        <f ca="1" t="shared" si="187"/>
        <v/>
      </c>
    </row>
    <row r="11900" customHeight="1" spans="11:11">
      <c r="K11900" s="31" t="str">
        <f ca="1" t="shared" si="187"/>
        <v/>
      </c>
    </row>
    <row r="11901" customHeight="1" spans="11:11">
      <c r="K11901" s="31" t="str">
        <f ca="1" t="shared" si="187"/>
        <v/>
      </c>
    </row>
    <row r="11902" customHeight="1" spans="11:11">
      <c r="K11902" s="31" t="str">
        <f ca="1" t="shared" si="187"/>
        <v/>
      </c>
    </row>
    <row r="11903" customHeight="1" spans="11:11">
      <c r="K11903" s="31" t="str">
        <f ca="1" t="shared" si="187"/>
        <v/>
      </c>
    </row>
    <row r="11904" customHeight="1" spans="11:11">
      <c r="K11904" s="31" t="str">
        <f ca="1" t="shared" si="187"/>
        <v/>
      </c>
    </row>
    <row r="11905" customHeight="1" spans="11:11">
      <c r="K11905" s="31" t="str">
        <f ca="1" t="shared" si="187"/>
        <v/>
      </c>
    </row>
    <row r="11906" customHeight="1" spans="11:11">
      <c r="K11906" s="31" t="str">
        <f ca="1" t="shared" si="187"/>
        <v/>
      </c>
    </row>
    <row r="11907" customHeight="1" spans="11:11">
      <c r="K11907" s="31" t="str">
        <f ca="1" t="shared" si="187"/>
        <v/>
      </c>
    </row>
    <row r="11908" customHeight="1" spans="11:11">
      <c r="K11908" s="31" t="str">
        <f ca="1" t="shared" si="187"/>
        <v/>
      </c>
    </row>
    <row r="11909" customHeight="1" spans="11:11">
      <c r="K11909" s="31" t="str">
        <f ca="1" t="shared" si="187"/>
        <v/>
      </c>
    </row>
    <row r="11910" customHeight="1" spans="11:11">
      <c r="K11910" s="31" t="str">
        <f ca="1" t="shared" si="187"/>
        <v/>
      </c>
    </row>
    <row r="11911" customHeight="1" spans="11:11">
      <c r="K11911" s="31" t="str">
        <f ca="1" t="shared" si="187"/>
        <v/>
      </c>
    </row>
    <row r="11912" customHeight="1" spans="11:11">
      <c r="K11912" s="31" t="str">
        <f ca="1" t="shared" si="187"/>
        <v/>
      </c>
    </row>
    <row r="11913" customHeight="1" spans="11:11">
      <c r="K11913" s="31" t="str">
        <f ca="1" t="shared" si="187"/>
        <v/>
      </c>
    </row>
    <row r="11914" customHeight="1" spans="11:11">
      <c r="K11914" s="31" t="str">
        <f ca="1" t="shared" si="187"/>
        <v/>
      </c>
    </row>
    <row r="11915" customHeight="1" spans="11:11">
      <c r="K11915" s="31" t="str">
        <f ca="1" t="shared" si="187"/>
        <v/>
      </c>
    </row>
    <row r="11916" customHeight="1" spans="11:11">
      <c r="K11916" s="31" t="str">
        <f ca="1" t="shared" si="187"/>
        <v/>
      </c>
    </row>
    <row r="11917" customHeight="1" spans="11:11">
      <c r="K11917" s="31" t="str">
        <f ca="1" t="shared" si="187"/>
        <v/>
      </c>
    </row>
    <row r="11918" customHeight="1" spans="11:11">
      <c r="K11918" s="31" t="str">
        <f ca="1" t="shared" ref="K11918:K11981" si="188">IF(B11918="","",IF(AND(J11918&lt;&gt;"✔",I11918&lt;TODAY()),"已超期",""))</f>
        <v/>
      </c>
    </row>
    <row r="11919" customHeight="1" spans="11:11">
      <c r="K11919" s="31" t="str">
        <f ca="1" t="shared" si="188"/>
        <v/>
      </c>
    </row>
    <row r="11920" customHeight="1" spans="11:11">
      <c r="K11920" s="31" t="str">
        <f ca="1" t="shared" si="188"/>
        <v/>
      </c>
    </row>
    <row r="11921" customHeight="1" spans="11:11">
      <c r="K11921" s="31" t="str">
        <f ca="1" t="shared" si="188"/>
        <v/>
      </c>
    </row>
    <row r="11922" customHeight="1" spans="11:11">
      <c r="K11922" s="31" t="str">
        <f ca="1" t="shared" si="188"/>
        <v/>
      </c>
    </row>
    <row r="11923" customHeight="1" spans="11:11">
      <c r="K11923" s="31" t="str">
        <f ca="1" t="shared" si="188"/>
        <v/>
      </c>
    </row>
    <row r="11924" customHeight="1" spans="11:11">
      <c r="K11924" s="31" t="str">
        <f ca="1" t="shared" si="188"/>
        <v/>
      </c>
    </row>
    <row r="11925" customHeight="1" spans="11:11">
      <c r="K11925" s="31" t="str">
        <f ca="1" t="shared" si="188"/>
        <v/>
      </c>
    </row>
    <row r="11926" customHeight="1" spans="11:11">
      <c r="K11926" s="31" t="str">
        <f ca="1" t="shared" si="188"/>
        <v/>
      </c>
    </row>
    <row r="11927" customHeight="1" spans="11:11">
      <c r="K11927" s="31" t="str">
        <f ca="1" t="shared" si="188"/>
        <v/>
      </c>
    </row>
    <row r="11928" customHeight="1" spans="11:11">
      <c r="K11928" s="31" t="str">
        <f ca="1" t="shared" si="188"/>
        <v/>
      </c>
    </row>
    <row r="11929" customHeight="1" spans="11:11">
      <c r="K11929" s="31" t="str">
        <f ca="1" t="shared" si="188"/>
        <v/>
      </c>
    </row>
    <row r="11930" customHeight="1" spans="11:11">
      <c r="K11930" s="31" t="str">
        <f ca="1" t="shared" si="188"/>
        <v/>
      </c>
    </row>
    <row r="11931" customHeight="1" spans="11:11">
      <c r="K11931" s="31" t="str">
        <f ca="1" t="shared" si="188"/>
        <v/>
      </c>
    </row>
    <row r="11932" customHeight="1" spans="11:11">
      <c r="K11932" s="31" t="str">
        <f ca="1" t="shared" si="188"/>
        <v/>
      </c>
    </row>
    <row r="11933" customHeight="1" spans="11:11">
      <c r="K11933" s="31" t="str">
        <f ca="1" t="shared" si="188"/>
        <v/>
      </c>
    </row>
    <row r="11934" customHeight="1" spans="11:11">
      <c r="K11934" s="31" t="str">
        <f ca="1" t="shared" si="188"/>
        <v/>
      </c>
    </row>
    <row r="11935" customHeight="1" spans="11:11">
      <c r="K11935" s="31" t="str">
        <f ca="1" t="shared" si="188"/>
        <v/>
      </c>
    </row>
    <row r="11936" customHeight="1" spans="11:11">
      <c r="K11936" s="31" t="str">
        <f ca="1" t="shared" si="188"/>
        <v/>
      </c>
    </row>
    <row r="11937" customHeight="1" spans="11:11">
      <c r="K11937" s="31" t="str">
        <f ca="1" t="shared" si="188"/>
        <v/>
      </c>
    </row>
    <row r="11938" customHeight="1" spans="11:11">
      <c r="K11938" s="31" t="str">
        <f ca="1" t="shared" si="188"/>
        <v/>
      </c>
    </row>
    <row r="11939" customHeight="1" spans="11:11">
      <c r="K11939" s="31" t="str">
        <f ca="1" t="shared" si="188"/>
        <v/>
      </c>
    </row>
    <row r="11940" customHeight="1" spans="11:11">
      <c r="K11940" s="31" t="str">
        <f ca="1" t="shared" si="188"/>
        <v/>
      </c>
    </row>
    <row r="11941" customHeight="1" spans="11:11">
      <c r="K11941" s="31" t="str">
        <f ca="1" t="shared" si="188"/>
        <v/>
      </c>
    </row>
    <row r="11942" customHeight="1" spans="11:11">
      <c r="K11942" s="31" t="str">
        <f ca="1" t="shared" si="188"/>
        <v/>
      </c>
    </row>
    <row r="11943" customHeight="1" spans="11:11">
      <c r="K11943" s="31" t="str">
        <f ca="1" t="shared" si="188"/>
        <v/>
      </c>
    </row>
    <row r="11944" customHeight="1" spans="11:11">
      <c r="K11944" s="31" t="str">
        <f ca="1" t="shared" si="188"/>
        <v/>
      </c>
    </row>
    <row r="11945" customHeight="1" spans="11:11">
      <c r="K11945" s="31" t="str">
        <f ca="1" t="shared" si="188"/>
        <v/>
      </c>
    </row>
    <row r="11946" customHeight="1" spans="11:11">
      <c r="K11946" s="31" t="str">
        <f ca="1" t="shared" si="188"/>
        <v/>
      </c>
    </row>
    <row r="11947" customHeight="1" spans="11:11">
      <c r="K11947" s="31" t="str">
        <f ca="1" t="shared" si="188"/>
        <v/>
      </c>
    </row>
    <row r="11948" customHeight="1" spans="11:11">
      <c r="K11948" s="31" t="str">
        <f ca="1" t="shared" si="188"/>
        <v/>
      </c>
    </row>
    <row r="11949" customHeight="1" spans="11:11">
      <c r="K11949" s="31" t="str">
        <f ca="1" t="shared" si="188"/>
        <v/>
      </c>
    </row>
    <row r="11950" customHeight="1" spans="11:11">
      <c r="K11950" s="31" t="str">
        <f ca="1" t="shared" si="188"/>
        <v/>
      </c>
    </row>
    <row r="11951" customHeight="1" spans="11:11">
      <c r="K11951" s="31" t="str">
        <f ca="1" t="shared" si="188"/>
        <v/>
      </c>
    </row>
    <row r="11952" customHeight="1" spans="11:11">
      <c r="K11952" s="31" t="str">
        <f ca="1" t="shared" si="188"/>
        <v/>
      </c>
    </row>
    <row r="11953" customHeight="1" spans="11:11">
      <c r="K11953" s="31" t="str">
        <f ca="1" t="shared" si="188"/>
        <v/>
      </c>
    </row>
    <row r="11954" customHeight="1" spans="11:11">
      <c r="K11954" s="31" t="str">
        <f ca="1" t="shared" si="188"/>
        <v/>
      </c>
    </row>
    <row r="11955" customHeight="1" spans="11:11">
      <c r="K11955" s="31" t="str">
        <f ca="1" t="shared" si="188"/>
        <v/>
      </c>
    </row>
    <row r="11956" customHeight="1" spans="11:11">
      <c r="K11956" s="31" t="str">
        <f ca="1" t="shared" si="188"/>
        <v/>
      </c>
    </row>
    <row r="11957" customHeight="1" spans="11:11">
      <c r="K11957" s="31" t="str">
        <f ca="1" t="shared" si="188"/>
        <v/>
      </c>
    </row>
    <row r="11958" customHeight="1" spans="11:11">
      <c r="K11958" s="31" t="str">
        <f ca="1" t="shared" si="188"/>
        <v/>
      </c>
    </row>
    <row r="11959" customHeight="1" spans="11:11">
      <c r="K11959" s="31" t="str">
        <f ca="1" t="shared" si="188"/>
        <v/>
      </c>
    </row>
    <row r="11960" customHeight="1" spans="11:11">
      <c r="K11960" s="31" t="str">
        <f ca="1" t="shared" si="188"/>
        <v/>
      </c>
    </row>
    <row r="11961" customHeight="1" spans="11:11">
      <c r="K11961" s="31" t="str">
        <f ca="1" t="shared" si="188"/>
        <v/>
      </c>
    </row>
    <row r="11962" customHeight="1" spans="11:11">
      <c r="K11962" s="31" t="str">
        <f ca="1" t="shared" si="188"/>
        <v/>
      </c>
    </row>
    <row r="11963" customHeight="1" spans="11:11">
      <c r="K11963" s="31" t="str">
        <f ca="1" t="shared" si="188"/>
        <v/>
      </c>
    </row>
    <row r="11964" customHeight="1" spans="11:11">
      <c r="K11964" s="31" t="str">
        <f ca="1" t="shared" si="188"/>
        <v/>
      </c>
    </row>
    <row r="11965" customHeight="1" spans="11:11">
      <c r="K11965" s="31" t="str">
        <f ca="1" t="shared" si="188"/>
        <v/>
      </c>
    </row>
    <row r="11966" customHeight="1" spans="11:11">
      <c r="K11966" s="31" t="str">
        <f ca="1" t="shared" si="188"/>
        <v/>
      </c>
    </row>
    <row r="11967" customHeight="1" spans="11:11">
      <c r="K11967" s="31" t="str">
        <f ca="1" t="shared" si="188"/>
        <v/>
      </c>
    </row>
    <row r="11968" customHeight="1" spans="11:11">
      <c r="K11968" s="31" t="str">
        <f ca="1" t="shared" si="188"/>
        <v/>
      </c>
    </row>
    <row r="11969" customHeight="1" spans="11:11">
      <c r="K11969" s="31" t="str">
        <f ca="1" t="shared" si="188"/>
        <v/>
      </c>
    </row>
    <row r="11970" customHeight="1" spans="11:11">
      <c r="K11970" s="31" t="str">
        <f ca="1" t="shared" si="188"/>
        <v/>
      </c>
    </row>
    <row r="11971" customHeight="1" spans="11:11">
      <c r="K11971" s="31" t="str">
        <f ca="1" t="shared" si="188"/>
        <v/>
      </c>
    </row>
    <row r="11972" customHeight="1" spans="11:11">
      <c r="K11972" s="31" t="str">
        <f ca="1" t="shared" si="188"/>
        <v/>
      </c>
    </row>
    <row r="11973" customHeight="1" spans="11:11">
      <c r="K11973" s="31" t="str">
        <f ca="1" t="shared" si="188"/>
        <v/>
      </c>
    </row>
    <row r="11974" customHeight="1" spans="11:11">
      <c r="K11974" s="31" t="str">
        <f ca="1" t="shared" si="188"/>
        <v/>
      </c>
    </row>
    <row r="11975" customHeight="1" spans="11:11">
      <c r="K11975" s="31" t="str">
        <f ca="1" t="shared" si="188"/>
        <v/>
      </c>
    </row>
    <row r="11976" customHeight="1" spans="11:11">
      <c r="K11976" s="31" t="str">
        <f ca="1" t="shared" si="188"/>
        <v/>
      </c>
    </row>
    <row r="11977" customHeight="1" spans="11:11">
      <c r="K11977" s="31" t="str">
        <f ca="1" t="shared" si="188"/>
        <v/>
      </c>
    </row>
    <row r="11978" customHeight="1" spans="11:11">
      <c r="K11978" s="31" t="str">
        <f ca="1" t="shared" si="188"/>
        <v/>
      </c>
    </row>
    <row r="11979" customHeight="1" spans="11:11">
      <c r="K11979" s="31" t="str">
        <f ca="1" t="shared" si="188"/>
        <v/>
      </c>
    </row>
    <row r="11980" customHeight="1" spans="11:11">
      <c r="K11980" s="31" t="str">
        <f ca="1" t="shared" si="188"/>
        <v/>
      </c>
    </row>
    <row r="11981" customHeight="1" spans="11:11">
      <c r="K11981" s="31" t="str">
        <f ca="1" t="shared" si="188"/>
        <v/>
      </c>
    </row>
    <row r="11982" customHeight="1" spans="11:11">
      <c r="K11982" s="31" t="str">
        <f ca="1" t="shared" ref="K11982:K12045" si="189">IF(B11982="","",IF(AND(J11982&lt;&gt;"✔",I11982&lt;TODAY()),"已超期",""))</f>
        <v/>
      </c>
    </row>
    <row r="11983" customHeight="1" spans="11:11">
      <c r="K11983" s="31" t="str">
        <f ca="1" t="shared" si="189"/>
        <v/>
      </c>
    </row>
    <row r="11984" customHeight="1" spans="11:11">
      <c r="K11984" s="31" t="str">
        <f ca="1" t="shared" si="189"/>
        <v/>
      </c>
    </row>
    <row r="11985" customHeight="1" spans="11:11">
      <c r="K11985" s="31" t="str">
        <f ca="1" t="shared" si="189"/>
        <v/>
      </c>
    </row>
    <row r="11986" customHeight="1" spans="11:11">
      <c r="K11986" s="31" t="str">
        <f ca="1" t="shared" si="189"/>
        <v/>
      </c>
    </row>
    <row r="11987" customHeight="1" spans="11:11">
      <c r="K11987" s="31" t="str">
        <f ca="1" t="shared" si="189"/>
        <v/>
      </c>
    </row>
    <row r="11988" customHeight="1" spans="11:11">
      <c r="K11988" s="31" t="str">
        <f ca="1" t="shared" si="189"/>
        <v/>
      </c>
    </row>
    <row r="11989" customHeight="1" spans="11:11">
      <c r="K11989" s="31" t="str">
        <f ca="1" t="shared" si="189"/>
        <v/>
      </c>
    </row>
    <row r="11990" customHeight="1" spans="11:11">
      <c r="K11990" s="31" t="str">
        <f ca="1" t="shared" si="189"/>
        <v/>
      </c>
    </row>
    <row r="11991" customHeight="1" spans="11:11">
      <c r="K11991" s="31" t="str">
        <f ca="1" t="shared" si="189"/>
        <v/>
      </c>
    </row>
    <row r="11992" customHeight="1" spans="11:11">
      <c r="K11992" s="31" t="str">
        <f ca="1" t="shared" si="189"/>
        <v/>
      </c>
    </row>
    <row r="11993" customHeight="1" spans="11:11">
      <c r="K11993" s="31" t="str">
        <f ca="1" t="shared" si="189"/>
        <v/>
      </c>
    </row>
    <row r="11994" customHeight="1" spans="11:11">
      <c r="K11994" s="31" t="str">
        <f ca="1" t="shared" si="189"/>
        <v/>
      </c>
    </row>
    <row r="11995" customHeight="1" spans="11:11">
      <c r="K11995" s="31" t="str">
        <f ca="1" t="shared" si="189"/>
        <v/>
      </c>
    </row>
    <row r="11996" customHeight="1" spans="11:11">
      <c r="K11996" s="31" t="str">
        <f ca="1" t="shared" si="189"/>
        <v/>
      </c>
    </row>
    <row r="11997" customHeight="1" spans="11:11">
      <c r="K11997" s="31" t="str">
        <f ca="1" t="shared" si="189"/>
        <v/>
      </c>
    </row>
    <row r="11998" customHeight="1" spans="11:11">
      <c r="K11998" s="31" t="str">
        <f ca="1" t="shared" si="189"/>
        <v/>
      </c>
    </row>
    <row r="11999" customHeight="1" spans="11:11">
      <c r="K11999" s="31" t="str">
        <f ca="1" t="shared" si="189"/>
        <v/>
      </c>
    </row>
    <row r="12000" customHeight="1" spans="11:11">
      <c r="K12000" s="31" t="str">
        <f ca="1" t="shared" si="189"/>
        <v/>
      </c>
    </row>
    <row r="12001" customHeight="1" spans="11:11">
      <c r="K12001" s="31" t="str">
        <f ca="1" t="shared" si="189"/>
        <v/>
      </c>
    </row>
    <row r="12002" customHeight="1" spans="11:11">
      <c r="K12002" s="31" t="str">
        <f ca="1" t="shared" si="189"/>
        <v/>
      </c>
    </row>
    <row r="12003" customHeight="1" spans="11:11">
      <c r="K12003" s="31" t="str">
        <f ca="1" t="shared" si="189"/>
        <v/>
      </c>
    </row>
    <row r="12004" customHeight="1" spans="11:11">
      <c r="K12004" s="31" t="str">
        <f ca="1" t="shared" si="189"/>
        <v/>
      </c>
    </row>
    <row r="12005" customHeight="1" spans="11:11">
      <c r="K12005" s="31" t="str">
        <f ca="1" t="shared" si="189"/>
        <v/>
      </c>
    </row>
    <row r="12006" customHeight="1" spans="11:11">
      <c r="K12006" s="31" t="str">
        <f ca="1" t="shared" si="189"/>
        <v/>
      </c>
    </row>
    <row r="12007" customHeight="1" spans="11:11">
      <c r="K12007" s="31" t="str">
        <f ca="1" t="shared" si="189"/>
        <v/>
      </c>
    </row>
    <row r="12008" customHeight="1" spans="11:11">
      <c r="K12008" s="31" t="str">
        <f ca="1" t="shared" si="189"/>
        <v/>
      </c>
    </row>
    <row r="12009" customHeight="1" spans="11:11">
      <c r="K12009" s="31" t="str">
        <f ca="1" t="shared" si="189"/>
        <v/>
      </c>
    </row>
    <row r="12010" customHeight="1" spans="11:11">
      <c r="K12010" s="31" t="str">
        <f ca="1" t="shared" si="189"/>
        <v/>
      </c>
    </row>
    <row r="12011" customHeight="1" spans="11:11">
      <c r="K12011" s="31" t="str">
        <f ca="1" t="shared" si="189"/>
        <v/>
      </c>
    </row>
    <row r="12012" customHeight="1" spans="11:11">
      <c r="K12012" s="31" t="str">
        <f ca="1" t="shared" si="189"/>
        <v/>
      </c>
    </row>
    <row r="12013" customHeight="1" spans="11:11">
      <c r="K12013" s="31" t="str">
        <f ca="1" t="shared" si="189"/>
        <v/>
      </c>
    </row>
    <row r="12014" customHeight="1" spans="11:11">
      <c r="K12014" s="31" t="str">
        <f ca="1" t="shared" si="189"/>
        <v/>
      </c>
    </row>
    <row r="12015" customHeight="1" spans="11:11">
      <c r="K12015" s="31" t="str">
        <f ca="1" t="shared" si="189"/>
        <v/>
      </c>
    </row>
    <row r="12016" customHeight="1" spans="11:11">
      <c r="K12016" s="31" t="str">
        <f ca="1" t="shared" si="189"/>
        <v/>
      </c>
    </row>
    <row r="12017" customHeight="1" spans="11:11">
      <c r="K12017" s="31" t="str">
        <f ca="1" t="shared" si="189"/>
        <v/>
      </c>
    </row>
    <row r="12018" customHeight="1" spans="11:11">
      <c r="K12018" s="31" t="str">
        <f ca="1" t="shared" si="189"/>
        <v/>
      </c>
    </row>
    <row r="12019" customHeight="1" spans="11:11">
      <c r="K12019" s="31" t="str">
        <f ca="1" t="shared" si="189"/>
        <v/>
      </c>
    </row>
    <row r="12020" customHeight="1" spans="11:11">
      <c r="K12020" s="31" t="str">
        <f ca="1" t="shared" si="189"/>
        <v/>
      </c>
    </row>
    <row r="12021" customHeight="1" spans="11:11">
      <c r="K12021" s="31" t="str">
        <f ca="1" t="shared" si="189"/>
        <v/>
      </c>
    </row>
    <row r="12022" customHeight="1" spans="11:11">
      <c r="K12022" s="31" t="str">
        <f ca="1" t="shared" si="189"/>
        <v/>
      </c>
    </row>
    <row r="12023" customHeight="1" spans="11:11">
      <c r="K12023" s="31" t="str">
        <f ca="1" t="shared" si="189"/>
        <v/>
      </c>
    </row>
    <row r="12024" customHeight="1" spans="11:11">
      <c r="K12024" s="31" t="str">
        <f ca="1" t="shared" si="189"/>
        <v/>
      </c>
    </row>
    <row r="12025" customHeight="1" spans="11:11">
      <c r="K12025" s="31" t="str">
        <f ca="1" t="shared" si="189"/>
        <v/>
      </c>
    </row>
    <row r="12026" customHeight="1" spans="11:11">
      <c r="K12026" s="31" t="str">
        <f ca="1" t="shared" si="189"/>
        <v/>
      </c>
    </row>
    <row r="12027" customHeight="1" spans="11:11">
      <c r="K12027" s="31" t="str">
        <f ca="1" t="shared" si="189"/>
        <v/>
      </c>
    </row>
    <row r="12028" customHeight="1" spans="11:11">
      <c r="K12028" s="31" t="str">
        <f ca="1" t="shared" si="189"/>
        <v/>
      </c>
    </row>
    <row r="12029" customHeight="1" spans="11:11">
      <c r="K12029" s="31" t="str">
        <f ca="1" t="shared" si="189"/>
        <v/>
      </c>
    </row>
    <row r="12030" customHeight="1" spans="11:11">
      <c r="K12030" s="31" t="str">
        <f ca="1" t="shared" si="189"/>
        <v/>
      </c>
    </row>
    <row r="12031" customHeight="1" spans="11:11">
      <c r="K12031" s="31" t="str">
        <f ca="1" t="shared" si="189"/>
        <v/>
      </c>
    </row>
    <row r="12032" customHeight="1" spans="11:11">
      <c r="K12032" s="31" t="str">
        <f ca="1" t="shared" si="189"/>
        <v/>
      </c>
    </row>
    <row r="12033" customHeight="1" spans="11:11">
      <c r="K12033" s="31" t="str">
        <f ca="1" t="shared" si="189"/>
        <v/>
      </c>
    </row>
    <row r="12034" customHeight="1" spans="11:11">
      <c r="K12034" s="31" t="str">
        <f ca="1" t="shared" si="189"/>
        <v/>
      </c>
    </row>
    <row r="12035" customHeight="1" spans="11:11">
      <c r="K12035" s="31" t="str">
        <f ca="1" t="shared" si="189"/>
        <v/>
      </c>
    </row>
    <row r="12036" customHeight="1" spans="11:11">
      <c r="K12036" s="31" t="str">
        <f ca="1" t="shared" si="189"/>
        <v/>
      </c>
    </row>
    <row r="12037" customHeight="1" spans="11:11">
      <c r="K12037" s="31" t="str">
        <f ca="1" t="shared" si="189"/>
        <v/>
      </c>
    </row>
    <row r="12038" customHeight="1" spans="11:11">
      <c r="K12038" s="31" t="str">
        <f ca="1" t="shared" si="189"/>
        <v/>
      </c>
    </row>
    <row r="12039" customHeight="1" spans="11:11">
      <c r="K12039" s="31" t="str">
        <f ca="1" t="shared" si="189"/>
        <v/>
      </c>
    </row>
    <row r="12040" customHeight="1" spans="11:11">
      <c r="K12040" s="31" t="str">
        <f ca="1" t="shared" si="189"/>
        <v/>
      </c>
    </row>
    <row r="12041" customHeight="1" spans="11:11">
      <c r="K12041" s="31" t="str">
        <f ca="1" t="shared" si="189"/>
        <v/>
      </c>
    </row>
    <row r="12042" customHeight="1" spans="11:11">
      <c r="K12042" s="31" t="str">
        <f ca="1" t="shared" si="189"/>
        <v/>
      </c>
    </row>
    <row r="12043" customHeight="1" spans="11:11">
      <c r="K12043" s="31" t="str">
        <f ca="1" t="shared" si="189"/>
        <v/>
      </c>
    </row>
    <row r="12044" customHeight="1" spans="11:11">
      <c r="K12044" s="31" t="str">
        <f ca="1" t="shared" si="189"/>
        <v/>
      </c>
    </row>
    <row r="12045" customHeight="1" spans="11:11">
      <c r="K12045" s="31" t="str">
        <f ca="1" t="shared" si="189"/>
        <v/>
      </c>
    </row>
    <row r="12046" customHeight="1" spans="11:11">
      <c r="K12046" s="31" t="str">
        <f ca="1" t="shared" ref="K12046:K12109" si="190">IF(B12046="","",IF(AND(J12046&lt;&gt;"✔",I12046&lt;TODAY()),"已超期",""))</f>
        <v/>
      </c>
    </row>
    <row r="12047" customHeight="1" spans="11:11">
      <c r="K12047" s="31" t="str">
        <f ca="1" t="shared" si="190"/>
        <v/>
      </c>
    </row>
    <row r="12048" customHeight="1" spans="11:11">
      <c r="K12048" s="31" t="str">
        <f ca="1" t="shared" si="190"/>
        <v/>
      </c>
    </row>
    <row r="12049" customHeight="1" spans="11:11">
      <c r="K12049" s="31" t="str">
        <f ca="1" t="shared" si="190"/>
        <v/>
      </c>
    </row>
    <row r="12050" customHeight="1" spans="11:11">
      <c r="K12050" s="31" t="str">
        <f ca="1" t="shared" si="190"/>
        <v/>
      </c>
    </row>
    <row r="12051" customHeight="1" spans="11:11">
      <c r="K12051" s="31" t="str">
        <f ca="1" t="shared" si="190"/>
        <v/>
      </c>
    </row>
    <row r="12052" customHeight="1" spans="11:11">
      <c r="K12052" s="31" t="str">
        <f ca="1" t="shared" si="190"/>
        <v/>
      </c>
    </row>
    <row r="12053" customHeight="1" spans="11:11">
      <c r="K12053" s="31" t="str">
        <f ca="1" t="shared" si="190"/>
        <v/>
      </c>
    </row>
    <row r="12054" customHeight="1" spans="11:11">
      <c r="K12054" s="31" t="str">
        <f ca="1" t="shared" si="190"/>
        <v/>
      </c>
    </row>
    <row r="12055" customHeight="1" spans="11:11">
      <c r="K12055" s="31" t="str">
        <f ca="1" t="shared" si="190"/>
        <v/>
      </c>
    </row>
    <row r="12056" customHeight="1" spans="11:11">
      <c r="K12056" s="31" t="str">
        <f ca="1" t="shared" si="190"/>
        <v/>
      </c>
    </row>
    <row r="12057" customHeight="1" spans="11:11">
      <c r="K12057" s="31" t="str">
        <f ca="1" t="shared" si="190"/>
        <v/>
      </c>
    </row>
    <row r="12058" customHeight="1" spans="11:11">
      <c r="K12058" s="31" t="str">
        <f ca="1" t="shared" si="190"/>
        <v/>
      </c>
    </row>
    <row r="12059" customHeight="1" spans="11:11">
      <c r="K12059" s="31" t="str">
        <f ca="1" t="shared" si="190"/>
        <v/>
      </c>
    </row>
    <row r="12060" customHeight="1" spans="11:11">
      <c r="K12060" s="31" t="str">
        <f ca="1" t="shared" si="190"/>
        <v/>
      </c>
    </row>
    <row r="12061" customHeight="1" spans="11:11">
      <c r="K12061" s="31" t="str">
        <f ca="1" t="shared" si="190"/>
        <v/>
      </c>
    </row>
    <row r="12062" customHeight="1" spans="11:11">
      <c r="K12062" s="31" t="str">
        <f ca="1" t="shared" si="190"/>
        <v/>
      </c>
    </row>
    <row r="12063" customHeight="1" spans="11:11">
      <c r="K12063" s="31" t="str">
        <f ca="1" t="shared" si="190"/>
        <v/>
      </c>
    </row>
    <row r="12064" customHeight="1" spans="11:11">
      <c r="K12064" s="31" t="str">
        <f ca="1" t="shared" si="190"/>
        <v/>
      </c>
    </row>
    <row r="12065" customHeight="1" spans="11:11">
      <c r="K12065" s="31" t="str">
        <f ca="1" t="shared" si="190"/>
        <v/>
      </c>
    </row>
    <row r="12066" customHeight="1" spans="11:11">
      <c r="K12066" s="31" t="str">
        <f ca="1" t="shared" si="190"/>
        <v/>
      </c>
    </row>
    <row r="12067" customHeight="1" spans="11:11">
      <c r="K12067" s="31" t="str">
        <f ca="1" t="shared" si="190"/>
        <v/>
      </c>
    </row>
    <row r="12068" customHeight="1" spans="11:11">
      <c r="K12068" s="31" t="str">
        <f ca="1" t="shared" si="190"/>
        <v/>
      </c>
    </row>
    <row r="12069" customHeight="1" spans="11:11">
      <c r="K12069" s="31" t="str">
        <f ca="1" t="shared" si="190"/>
        <v/>
      </c>
    </row>
    <row r="12070" customHeight="1" spans="11:11">
      <c r="K12070" s="31" t="str">
        <f ca="1" t="shared" si="190"/>
        <v/>
      </c>
    </row>
    <row r="12071" customHeight="1" spans="11:11">
      <c r="K12071" s="31" t="str">
        <f ca="1" t="shared" si="190"/>
        <v/>
      </c>
    </row>
    <row r="12072" customHeight="1" spans="11:11">
      <c r="K12072" s="31" t="str">
        <f ca="1" t="shared" si="190"/>
        <v/>
      </c>
    </row>
    <row r="12073" customHeight="1" spans="11:11">
      <c r="K12073" s="31" t="str">
        <f ca="1" t="shared" si="190"/>
        <v/>
      </c>
    </row>
    <row r="12074" customHeight="1" spans="11:11">
      <c r="K12074" s="31" t="str">
        <f ca="1" t="shared" si="190"/>
        <v/>
      </c>
    </row>
    <row r="12075" customHeight="1" spans="11:11">
      <c r="K12075" s="31" t="str">
        <f ca="1" t="shared" si="190"/>
        <v/>
      </c>
    </row>
    <row r="12076" customHeight="1" spans="11:11">
      <c r="K12076" s="31" t="str">
        <f ca="1" t="shared" si="190"/>
        <v/>
      </c>
    </row>
    <row r="12077" customHeight="1" spans="11:11">
      <c r="K12077" s="31" t="str">
        <f ca="1" t="shared" si="190"/>
        <v/>
      </c>
    </row>
    <row r="12078" customHeight="1" spans="11:11">
      <c r="K12078" s="31" t="str">
        <f ca="1" t="shared" si="190"/>
        <v/>
      </c>
    </row>
    <row r="12079" customHeight="1" spans="11:11">
      <c r="K12079" s="31" t="str">
        <f ca="1" t="shared" si="190"/>
        <v/>
      </c>
    </row>
    <row r="12080" customHeight="1" spans="11:11">
      <c r="K12080" s="31" t="str">
        <f ca="1" t="shared" si="190"/>
        <v/>
      </c>
    </row>
    <row r="12081" customHeight="1" spans="11:11">
      <c r="K12081" s="31" t="str">
        <f ca="1" t="shared" si="190"/>
        <v/>
      </c>
    </row>
    <row r="12082" customHeight="1" spans="11:11">
      <c r="K12082" s="31" t="str">
        <f ca="1" t="shared" si="190"/>
        <v/>
      </c>
    </row>
    <row r="12083" customHeight="1" spans="11:11">
      <c r="K12083" s="31" t="str">
        <f ca="1" t="shared" si="190"/>
        <v/>
      </c>
    </row>
    <row r="12084" customHeight="1" spans="11:11">
      <c r="K12084" s="31" t="str">
        <f ca="1" t="shared" si="190"/>
        <v/>
      </c>
    </row>
    <row r="12085" customHeight="1" spans="11:11">
      <c r="K12085" s="31" t="str">
        <f ca="1" t="shared" si="190"/>
        <v/>
      </c>
    </row>
    <row r="12086" customHeight="1" spans="11:11">
      <c r="K12086" s="31" t="str">
        <f ca="1" t="shared" si="190"/>
        <v/>
      </c>
    </row>
    <row r="12087" customHeight="1" spans="11:11">
      <c r="K12087" s="31" t="str">
        <f ca="1" t="shared" si="190"/>
        <v/>
      </c>
    </row>
    <row r="12088" customHeight="1" spans="11:11">
      <c r="K12088" s="31" t="str">
        <f ca="1" t="shared" si="190"/>
        <v/>
      </c>
    </row>
    <row r="12089" customHeight="1" spans="11:11">
      <c r="K12089" s="31" t="str">
        <f ca="1" t="shared" si="190"/>
        <v/>
      </c>
    </row>
    <row r="12090" customHeight="1" spans="11:11">
      <c r="K12090" s="31" t="str">
        <f ca="1" t="shared" si="190"/>
        <v/>
      </c>
    </row>
    <row r="12091" customHeight="1" spans="11:11">
      <c r="K12091" s="31" t="str">
        <f ca="1" t="shared" si="190"/>
        <v/>
      </c>
    </row>
    <row r="12092" customHeight="1" spans="11:11">
      <c r="K12092" s="31" t="str">
        <f ca="1" t="shared" si="190"/>
        <v/>
      </c>
    </row>
    <row r="12093" customHeight="1" spans="11:11">
      <c r="K12093" s="31" t="str">
        <f ca="1" t="shared" si="190"/>
        <v/>
      </c>
    </row>
    <row r="12094" customHeight="1" spans="11:11">
      <c r="K12094" s="31" t="str">
        <f ca="1" t="shared" si="190"/>
        <v/>
      </c>
    </row>
    <row r="12095" customHeight="1" spans="11:11">
      <c r="K12095" s="31" t="str">
        <f ca="1" t="shared" si="190"/>
        <v/>
      </c>
    </row>
    <row r="12096" customHeight="1" spans="11:11">
      <c r="K12096" s="31" t="str">
        <f ca="1" t="shared" si="190"/>
        <v/>
      </c>
    </row>
    <row r="12097" customHeight="1" spans="11:11">
      <c r="K12097" s="31" t="str">
        <f ca="1" t="shared" si="190"/>
        <v/>
      </c>
    </row>
    <row r="12098" customHeight="1" spans="11:11">
      <c r="K12098" s="31" t="str">
        <f ca="1" t="shared" si="190"/>
        <v/>
      </c>
    </row>
    <row r="12099" customHeight="1" spans="11:11">
      <c r="K12099" s="31" t="str">
        <f ca="1" t="shared" si="190"/>
        <v/>
      </c>
    </row>
    <row r="12100" customHeight="1" spans="11:11">
      <c r="K12100" s="31" t="str">
        <f ca="1" t="shared" si="190"/>
        <v/>
      </c>
    </row>
    <row r="12101" customHeight="1" spans="11:11">
      <c r="K12101" s="31" t="str">
        <f ca="1" t="shared" si="190"/>
        <v/>
      </c>
    </row>
    <row r="12102" customHeight="1" spans="11:11">
      <c r="K12102" s="31" t="str">
        <f ca="1" t="shared" si="190"/>
        <v/>
      </c>
    </row>
    <row r="12103" customHeight="1" spans="11:11">
      <c r="K12103" s="31" t="str">
        <f ca="1" t="shared" si="190"/>
        <v/>
      </c>
    </row>
    <row r="12104" customHeight="1" spans="11:11">
      <c r="K12104" s="31" t="str">
        <f ca="1" t="shared" si="190"/>
        <v/>
      </c>
    </row>
    <row r="12105" customHeight="1" spans="11:11">
      <c r="K12105" s="31" t="str">
        <f ca="1" t="shared" si="190"/>
        <v/>
      </c>
    </row>
    <row r="12106" customHeight="1" spans="11:11">
      <c r="K12106" s="31" t="str">
        <f ca="1" t="shared" si="190"/>
        <v/>
      </c>
    </row>
    <row r="12107" customHeight="1" spans="11:11">
      <c r="K12107" s="31" t="str">
        <f ca="1" t="shared" si="190"/>
        <v/>
      </c>
    </row>
    <row r="12108" customHeight="1" spans="11:11">
      <c r="K12108" s="31" t="str">
        <f ca="1" t="shared" si="190"/>
        <v/>
      </c>
    </row>
    <row r="12109" customHeight="1" spans="11:11">
      <c r="K12109" s="31" t="str">
        <f ca="1" t="shared" si="190"/>
        <v/>
      </c>
    </row>
    <row r="12110" customHeight="1" spans="11:11">
      <c r="K12110" s="31" t="str">
        <f ca="1" t="shared" ref="K12110:K12173" si="191">IF(B12110="","",IF(AND(J12110&lt;&gt;"✔",I12110&lt;TODAY()),"已超期",""))</f>
        <v/>
      </c>
    </row>
    <row r="12111" customHeight="1" spans="11:11">
      <c r="K12111" s="31" t="str">
        <f ca="1" t="shared" si="191"/>
        <v/>
      </c>
    </row>
    <row r="12112" customHeight="1" spans="11:11">
      <c r="K12112" s="31" t="str">
        <f ca="1" t="shared" si="191"/>
        <v/>
      </c>
    </row>
    <row r="12113" customHeight="1" spans="11:11">
      <c r="K12113" s="31" t="str">
        <f ca="1" t="shared" si="191"/>
        <v/>
      </c>
    </row>
    <row r="12114" customHeight="1" spans="11:11">
      <c r="K12114" s="31" t="str">
        <f ca="1" t="shared" si="191"/>
        <v/>
      </c>
    </row>
    <row r="12115" customHeight="1" spans="11:11">
      <c r="K12115" s="31" t="str">
        <f ca="1" t="shared" si="191"/>
        <v/>
      </c>
    </row>
    <row r="12116" customHeight="1" spans="11:11">
      <c r="K12116" s="31" t="str">
        <f ca="1" t="shared" si="191"/>
        <v/>
      </c>
    </row>
    <row r="12117" customHeight="1" spans="11:11">
      <c r="K12117" s="31" t="str">
        <f ca="1" t="shared" si="191"/>
        <v/>
      </c>
    </row>
    <row r="12118" customHeight="1" spans="11:11">
      <c r="K12118" s="31" t="str">
        <f ca="1" t="shared" si="191"/>
        <v/>
      </c>
    </row>
    <row r="12119" customHeight="1" spans="11:11">
      <c r="K12119" s="31" t="str">
        <f ca="1" t="shared" si="191"/>
        <v/>
      </c>
    </row>
    <row r="12120" customHeight="1" spans="11:11">
      <c r="K12120" s="31" t="str">
        <f ca="1" t="shared" si="191"/>
        <v/>
      </c>
    </row>
    <row r="12121" customHeight="1" spans="11:11">
      <c r="K12121" s="31" t="str">
        <f ca="1" t="shared" si="191"/>
        <v/>
      </c>
    </row>
    <row r="12122" customHeight="1" spans="11:11">
      <c r="K12122" s="31" t="str">
        <f ca="1" t="shared" si="191"/>
        <v/>
      </c>
    </row>
    <row r="12123" customHeight="1" spans="11:11">
      <c r="K12123" s="31" t="str">
        <f ca="1" t="shared" si="191"/>
        <v/>
      </c>
    </row>
    <row r="12124" customHeight="1" spans="11:11">
      <c r="K12124" s="31" t="str">
        <f ca="1" t="shared" si="191"/>
        <v/>
      </c>
    </row>
    <row r="12125" customHeight="1" spans="11:11">
      <c r="K12125" s="31" t="str">
        <f ca="1" t="shared" si="191"/>
        <v/>
      </c>
    </row>
    <row r="12126" customHeight="1" spans="11:11">
      <c r="K12126" s="31" t="str">
        <f ca="1" t="shared" si="191"/>
        <v/>
      </c>
    </row>
    <row r="12127" customHeight="1" spans="11:11">
      <c r="K12127" s="31" t="str">
        <f ca="1" t="shared" si="191"/>
        <v/>
      </c>
    </row>
    <row r="12128" customHeight="1" spans="11:11">
      <c r="K12128" s="31" t="str">
        <f ca="1" t="shared" si="191"/>
        <v/>
      </c>
    </row>
    <row r="12129" customHeight="1" spans="11:11">
      <c r="K12129" s="31" t="str">
        <f ca="1" t="shared" si="191"/>
        <v/>
      </c>
    </row>
    <row r="12130" customHeight="1" spans="11:11">
      <c r="K12130" s="31" t="str">
        <f ca="1" t="shared" si="191"/>
        <v/>
      </c>
    </row>
    <row r="12131" customHeight="1" spans="11:11">
      <c r="K12131" s="31" t="str">
        <f ca="1" t="shared" si="191"/>
        <v/>
      </c>
    </row>
    <row r="12132" customHeight="1" spans="11:11">
      <c r="K12132" s="31" t="str">
        <f ca="1" t="shared" si="191"/>
        <v/>
      </c>
    </row>
    <row r="12133" customHeight="1" spans="11:11">
      <c r="K12133" s="31" t="str">
        <f ca="1" t="shared" si="191"/>
        <v/>
      </c>
    </row>
    <row r="12134" customHeight="1" spans="11:11">
      <c r="K12134" s="31" t="str">
        <f ca="1" t="shared" si="191"/>
        <v/>
      </c>
    </row>
    <row r="12135" customHeight="1" spans="11:11">
      <c r="K12135" s="31" t="str">
        <f ca="1" t="shared" si="191"/>
        <v/>
      </c>
    </row>
    <row r="12136" customHeight="1" spans="11:11">
      <c r="K12136" s="31" t="str">
        <f ca="1" t="shared" si="191"/>
        <v/>
      </c>
    </row>
    <row r="12137" customHeight="1" spans="11:11">
      <c r="K12137" s="31" t="str">
        <f ca="1" t="shared" si="191"/>
        <v/>
      </c>
    </row>
    <row r="12138" customHeight="1" spans="11:11">
      <c r="K12138" s="31" t="str">
        <f ca="1" t="shared" si="191"/>
        <v/>
      </c>
    </row>
    <row r="12139" customHeight="1" spans="11:11">
      <c r="K12139" s="31" t="str">
        <f ca="1" t="shared" si="191"/>
        <v/>
      </c>
    </row>
    <row r="12140" customHeight="1" spans="11:11">
      <c r="K12140" s="31" t="str">
        <f ca="1" t="shared" si="191"/>
        <v/>
      </c>
    </row>
    <row r="12141" customHeight="1" spans="11:11">
      <c r="K12141" s="31" t="str">
        <f ca="1" t="shared" si="191"/>
        <v/>
      </c>
    </row>
    <row r="12142" customHeight="1" spans="11:11">
      <c r="K12142" s="31" t="str">
        <f ca="1" t="shared" si="191"/>
        <v/>
      </c>
    </row>
    <row r="12143" customHeight="1" spans="11:11">
      <c r="K12143" s="31" t="str">
        <f ca="1" t="shared" si="191"/>
        <v/>
      </c>
    </row>
    <row r="12144" customHeight="1" spans="11:11">
      <c r="K12144" s="31" t="str">
        <f ca="1" t="shared" si="191"/>
        <v/>
      </c>
    </row>
    <row r="12145" customHeight="1" spans="11:11">
      <c r="K12145" s="31" t="str">
        <f ca="1" t="shared" si="191"/>
        <v/>
      </c>
    </row>
    <row r="12146" customHeight="1" spans="11:11">
      <c r="K12146" s="31" t="str">
        <f ca="1" t="shared" si="191"/>
        <v/>
      </c>
    </row>
    <row r="12147" customHeight="1" spans="11:11">
      <c r="K12147" s="31" t="str">
        <f ca="1" t="shared" si="191"/>
        <v/>
      </c>
    </row>
    <row r="12148" customHeight="1" spans="11:11">
      <c r="K12148" s="31" t="str">
        <f ca="1" t="shared" si="191"/>
        <v/>
      </c>
    </row>
    <row r="12149" customHeight="1" spans="11:11">
      <c r="K12149" s="31" t="str">
        <f ca="1" t="shared" si="191"/>
        <v/>
      </c>
    </row>
    <row r="12150" customHeight="1" spans="11:11">
      <c r="K12150" s="31" t="str">
        <f ca="1" t="shared" si="191"/>
        <v/>
      </c>
    </row>
    <row r="12151" customHeight="1" spans="11:11">
      <c r="K12151" s="31" t="str">
        <f ca="1" t="shared" si="191"/>
        <v/>
      </c>
    </row>
    <row r="12152" customHeight="1" spans="11:11">
      <c r="K12152" s="31" t="str">
        <f ca="1" t="shared" si="191"/>
        <v/>
      </c>
    </row>
    <row r="12153" customHeight="1" spans="11:11">
      <c r="K12153" s="31" t="str">
        <f ca="1" t="shared" si="191"/>
        <v/>
      </c>
    </row>
    <row r="12154" customHeight="1" spans="11:11">
      <c r="K12154" s="31" t="str">
        <f ca="1" t="shared" si="191"/>
        <v/>
      </c>
    </row>
    <row r="12155" customHeight="1" spans="11:11">
      <c r="K12155" s="31" t="str">
        <f ca="1" t="shared" si="191"/>
        <v/>
      </c>
    </row>
    <row r="12156" customHeight="1" spans="11:11">
      <c r="K12156" s="31" t="str">
        <f ca="1" t="shared" si="191"/>
        <v/>
      </c>
    </row>
    <row r="12157" customHeight="1" spans="11:11">
      <c r="K12157" s="31" t="str">
        <f ca="1" t="shared" si="191"/>
        <v/>
      </c>
    </row>
    <row r="12158" customHeight="1" spans="11:11">
      <c r="K12158" s="31" t="str">
        <f ca="1" t="shared" si="191"/>
        <v/>
      </c>
    </row>
    <row r="12159" customHeight="1" spans="11:11">
      <c r="K12159" s="31" t="str">
        <f ca="1" t="shared" si="191"/>
        <v/>
      </c>
    </row>
    <row r="12160" customHeight="1" spans="11:11">
      <c r="K12160" s="31" t="str">
        <f ca="1" t="shared" si="191"/>
        <v/>
      </c>
    </row>
    <row r="12161" customHeight="1" spans="11:11">
      <c r="K12161" s="31" t="str">
        <f ca="1" t="shared" si="191"/>
        <v/>
      </c>
    </row>
    <row r="12162" customHeight="1" spans="11:11">
      <c r="K12162" s="31" t="str">
        <f ca="1" t="shared" si="191"/>
        <v/>
      </c>
    </row>
    <row r="12163" customHeight="1" spans="11:11">
      <c r="K12163" s="31" t="str">
        <f ca="1" t="shared" si="191"/>
        <v/>
      </c>
    </row>
    <row r="12164" customHeight="1" spans="11:11">
      <c r="K12164" s="31" t="str">
        <f ca="1" t="shared" si="191"/>
        <v/>
      </c>
    </row>
    <row r="12165" customHeight="1" spans="11:11">
      <c r="K12165" s="31" t="str">
        <f ca="1" t="shared" si="191"/>
        <v/>
      </c>
    </row>
    <row r="12166" customHeight="1" spans="11:11">
      <c r="K12166" s="31" t="str">
        <f ca="1" t="shared" si="191"/>
        <v/>
      </c>
    </row>
    <row r="12167" customHeight="1" spans="11:11">
      <c r="K12167" s="31" t="str">
        <f ca="1" t="shared" si="191"/>
        <v/>
      </c>
    </row>
    <row r="12168" customHeight="1" spans="11:11">
      <c r="K12168" s="31" t="str">
        <f ca="1" t="shared" si="191"/>
        <v/>
      </c>
    </row>
    <row r="12169" customHeight="1" spans="11:11">
      <c r="K12169" s="31" t="str">
        <f ca="1" t="shared" si="191"/>
        <v/>
      </c>
    </row>
    <row r="12170" customHeight="1" spans="11:11">
      <c r="K12170" s="31" t="str">
        <f ca="1" t="shared" si="191"/>
        <v/>
      </c>
    </row>
    <row r="12171" customHeight="1" spans="11:11">
      <c r="K12171" s="31" t="str">
        <f ca="1" t="shared" si="191"/>
        <v/>
      </c>
    </row>
    <row r="12172" customHeight="1" spans="11:11">
      <c r="K12172" s="31" t="str">
        <f ca="1" t="shared" si="191"/>
        <v/>
      </c>
    </row>
    <row r="12173" customHeight="1" spans="11:11">
      <c r="K12173" s="31" t="str">
        <f ca="1" t="shared" si="191"/>
        <v/>
      </c>
    </row>
    <row r="12174" customHeight="1" spans="11:11">
      <c r="K12174" s="31" t="str">
        <f ca="1" t="shared" ref="K12174:K12237" si="192">IF(B12174="","",IF(AND(J12174&lt;&gt;"✔",I12174&lt;TODAY()),"已超期",""))</f>
        <v/>
      </c>
    </row>
    <row r="12175" customHeight="1" spans="11:11">
      <c r="K12175" s="31" t="str">
        <f ca="1" t="shared" si="192"/>
        <v/>
      </c>
    </row>
    <row r="12176" customHeight="1" spans="11:11">
      <c r="K12176" s="31" t="str">
        <f ca="1" t="shared" si="192"/>
        <v/>
      </c>
    </row>
    <row r="12177" customHeight="1" spans="11:11">
      <c r="K12177" s="31" t="str">
        <f ca="1" t="shared" si="192"/>
        <v/>
      </c>
    </row>
    <row r="12178" customHeight="1" spans="11:11">
      <c r="K12178" s="31" t="str">
        <f ca="1" t="shared" si="192"/>
        <v/>
      </c>
    </row>
    <row r="12179" customHeight="1" spans="11:11">
      <c r="K12179" s="31" t="str">
        <f ca="1" t="shared" si="192"/>
        <v/>
      </c>
    </row>
    <row r="12180" customHeight="1" spans="11:11">
      <c r="K12180" s="31" t="str">
        <f ca="1" t="shared" si="192"/>
        <v/>
      </c>
    </row>
    <row r="12181" customHeight="1" spans="11:11">
      <c r="K12181" s="31" t="str">
        <f ca="1" t="shared" si="192"/>
        <v/>
      </c>
    </row>
    <row r="12182" customHeight="1" spans="11:11">
      <c r="K12182" s="31" t="str">
        <f ca="1" t="shared" si="192"/>
        <v/>
      </c>
    </row>
    <row r="12183" customHeight="1" spans="11:11">
      <c r="K12183" s="31" t="str">
        <f ca="1" t="shared" si="192"/>
        <v/>
      </c>
    </row>
    <row r="12184" customHeight="1" spans="11:11">
      <c r="K12184" s="31" t="str">
        <f ca="1" t="shared" si="192"/>
        <v/>
      </c>
    </row>
    <row r="12185" customHeight="1" spans="11:11">
      <c r="K12185" s="31" t="str">
        <f ca="1" t="shared" si="192"/>
        <v/>
      </c>
    </row>
    <row r="12186" customHeight="1" spans="11:11">
      <c r="K12186" s="31" t="str">
        <f ca="1" t="shared" si="192"/>
        <v/>
      </c>
    </row>
    <row r="12187" customHeight="1" spans="11:11">
      <c r="K12187" s="31" t="str">
        <f ca="1" t="shared" si="192"/>
        <v/>
      </c>
    </row>
    <row r="12188" customHeight="1" spans="11:11">
      <c r="K12188" s="31" t="str">
        <f ca="1" t="shared" si="192"/>
        <v/>
      </c>
    </row>
    <row r="12189" customHeight="1" spans="11:11">
      <c r="K12189" s="31" t="str">
        <f ca="1" t="shared" si="192"/>
        <v/>
      </c>
    </row>
    <row r="12190" customHeight="1" spans="11:11">
      <c r="K12190" s="31" t="str">
        <f ca="1" t="shared" si="192"/>
        <v/>
      </c>
    </row>
    <row r="12191" customHeight="1" spans="11:11">
      <c r="K12191" s="31" t="str">
        <f ca="1" t="shared" si="192"/>
        <v/>
      </c>
    </row>
    <row r="12192" customHeight="1" spans="11:11">
      <c r="K12192" s="31" t="str">
        <f ca="1" t="shared" si="192"/>
        <v/>
      </c>
    </row>
    <row r="12193" customHeight="1" spans="11:11">
      <c r="K12193" s="31" t="str">
        <f ca="1" t="shared" si="192"/>
        <v/>
      </c>
    </row>
    <row r="12194" customHeight="1" spans="11:11">
      <c r="K12194" s="31" t="str">
        <f ca="1" t="shared" si="192"/>
        <v/>
      </c>
    </row>
    <row r="12195" customHeight="1" spans="11:11">
      <c r="K12195" s="31" t="str">
        <f ca="1" t="shared" si="192"/>
        <v/>
      </c>
    </row>
    <row r="12196" customHeight="1" spans="11:11">
      <c r="K12196" s="31" t="str">
        <f ca="1" t="shared" si="192"/>
        <v/>
      </c>
    </row>
    <row r="12197" customHeight="1" spans="11:11">
      <c r="K12197" s="31" t="str">
        <f ca="1" t="shared" si="192"/>
        <v/>
      </c>
    </row>
    <row r="12198" customHeight="1" spans="11:11">
      <c r="K12198" s="31" t="str">
        <f ca="1" t="shared" si="192"/>
        <v/>
      </c>
    </row>
    <row r="12199" customHeight="1" spans="11:11">
      <c r="K12199" s="31" t="str">
        <f ca="1" t="shared" si="192"/>
        <v/>
      </c>
    </row>
    <row r="12200" customHeight="1" spans="11:11">
      <c r="K12200" s="31" t="str">
        <f ca="1" t="shared" si="192"/>
        <v/>
      </c>
    </row>
    <row r="12201" customHeight="1" spans="11:11">
      <c r="K12201" s="31" t="str">
        <f ca="1" t="shared" si="192"/>
        <v/>
      </c>
    </row>
    <row r="12202" customHeight="1" spans="11:11">
      <c r="K12202" s="31" t="str">
        <f ca="1" t="shared" si="192"/>
        <v/>
      </c>
    </row>
    <row r="12203" customHeight="1" spans="11:11">
      <c r="K12203" s="31" t="str">
        <f ca="1" t="shared" si="192"/>
        <v/>
      </c>
    </row>
    <row r="12204" customHeight="1" spans="11:11">
      <c r="K12204" s="31" t="str">
        <f ca="1" t="shared" si="192"/>
        <v/>
      </c>
    </row>
    <row r="12205" customHeight="1" spans="11:11">
      <c r="K12205" s="31" t="str">
        <f ca="1" t="shared" si="192"/>
        <v/>
      </c>
    </row>
    <row r="12206" customHeight="1" spans="11:11">
      <c r="K12206" s="31" t="str">
        <f ca="1" t="shared" si="192"/>
        <v/>
      </c>
    </row>
    <row r="12207" customHeight="1" spans="11:11">
      <c r="K12207" s="31" t="str">
        <f ca="1" t="shared" si="192"/>
        <v/>
      </c>
    </row>
    <row r="12208" customHeight="1" spans="11:11">
      <c r="K12208" s="31" t="str">
        <f ca="1" t="shared" si="192"/>
        <v/>
      </c>
    </row>
    <row r="12209" customHeight="1" spans="11:11">
      <c r="K12209" s="31" t="str">
        <f ca="1" t="shared" si="192"/>
        <v/>
      </c>
    </row>
    <row r="12210" customHeight="1" spans="11:11">
      <c r="K12210" s="31" t="str">
        <f ca="1" t="shared" si="192"/>
        <v/>
      </c>
    </row>
    <row r="12211" customHeight="1" spans="11:11">
      <c r="K12211" s="31" t="str">
        <f ca="1" t="shared" si="192"/>
        <v/>
      </c>
    </row>
    <row r="12212" customHeight="1" spans="11:11">
      <c r="K12212" s="31" t="str">
        <f ca="1" t="shared" si="192"/>
        <v/>
      </c>
    </row>
    <row r="12213" customHeight="1" spans="11:11">
      <c r="K12213" s="31" t="str">
        <f ca="1" t="shared" si="192"/>
        <v/>
      </c>
    </row>
    <row r="12214" customHeight="1" spans="11:11">
      <c r="K12214" s="31" t="str">
        <f ca="1" t="shared" si="192"/>
        <v/>
      </c>
    </row>
    <row r="12215" customHeight="1" spans="11:11">
      <c r="K12215" s="31" t="str">
        <f ca="1" t="shared" si="192"/>
        <v/>
      </c>
    </row>
    <row r="12216" customHeight="1" spans="11:11">
      <c r="K12216" s="31" t="str">
        <f ca="1" t="shared" si="192"/>
        <v/>
      </c>
    </row>
    <row r="12217" customHeight="1" spans="11:11">
      <c r="K12217" s="31" t="str">
        <f ca="1" t="shared" si="192"/>
        <v/>
      </c>
    </row>
    <row r="12218" customHeight="1" spans="11:11">
      <c r="K12218" s="31" t="str">
        <f ca="1" t="shared" si="192"/>
        <v/>
      </c>
    </row>
    <row r="12219" customHeight="1" spans="11:11">
      <c r="K12219" s="31" t="str">
        <f ca="1" t="shared" si="192"/>
        <v/>
      </c>
    </row>
    <row r="12220" customHeight="1" spans="11:11">
      <c r="K12220" s="31" t="str">
        <f ca="1" t="shared" si="192"/>
        <v/>
      </c>
    </row>
    <row r="12221" customHeight="1" spans="11:11">
      <c r="K12221" s="31" t="str">
        <f ca="1" t="shared" si="192"/>
        <v/>
      </c>
    </row>
    <row r="12222" customHeight="1" spans="11:11">
      <c r="K12222" s="31" t="str">
        <f ca="1" t="shared" si="192"/>
        <v/>
      </c>
    </row>
    <row r="12223" customHeight="1" spans="11:11">
      <c r="K12223" s="31" t="str">
        <f ca="1" t="shared" si="192"/>
        <v/>
      </c>
    </row>
    <row r="12224" customHeight="1" spans="11:11">
      <c r="K12224" s="31" t="str">
        <f ca="1" t="shared" si="192"/>
        <v/>
      </c>
    </row>
    <row r="12225" customHeight="1" spans="11:11">
      <c r="K12225" s="31" t="str">
        <f ca="1" t="shared" si="192"/>
        <v/>
      </c>
    </row>
    <row r="12226" customHeight="1" spans="11:11">
      <c r="K12226" s="31" t="str">
        <f ca="1" t="shared" si="192"/>
        <v/>
      </c>
    </row>
    <row r="12227" customHeight="1" spans="11:11">
      <c r="K12227" s="31" t="str">
        <f ca="1" t="shared" si="192"/>
        <v/>
      </c>
    </row>
    <row r="12228" customHeight="1" spans="11:11">
      <c r="K12228" s="31" t="str">
        <f ca="1" t="shared" si="192"/>
        <v/>
      </c>
    </row>
    <row r="12229" customHeight="1" spans="11:11">
      <c r="K12229" s="31" t="str">
        <f ca="1" t="shared" si="192"/>
        <v/>
      </c>
    </row>
    <row r="12230" customHeight="1" spans="11:11">
      <c r="K12230" s="31" t="str">
        <f ca="1" t="shared" si="192"/>
        <v/>
      </c>
    </row>
    <row r="12231" customHeight="1" spans="11:11">
      <c r="K12231" s="31" t="str">
        <f ca="1" t="shared" si="192"/>
        <v/>
      </c>
    </row>
    <row r="12232" customHeight="1" spans="11:11">
      <c r="K12232" s="31" t="str">
        <f ca="1" t="shared" si="192"/>
        <v/>
      </c>
    </row>
    <row r="12233" customHeight="1" spans="11:11">
      <c r="K12233" s="31" t="str">
        <f ca="1" t="shared" si="192"/>
        <v/>
      </c>
    </row>
    <row r="12234" customHeight="1" spans="11:11">
      <c r="K12234" s="31" t="str">
        <f ca="1" t="shared" si="192"/>
        <v/>
      </c>
    </row>
    <row r="12235" customHeight="1" spans="11:11">
      <c r="K12235" s="31" t="str">
        <f ca="1" t="shared" si="192"/>
        <v/>
      </c>
    </row>
    <row r="12236" customHeight="1" spans="11:11">
      <c r="K12236" s="31" t="str">
        <f ca="1" t="shared" si="192"/>
        <v/>
      </c>
    </row>
    <row r="12237" customHeight="1" spans="11:11">
      <c r="K12237" s="31" t="str">
        <f ca="1" t="shared" si="192"/>
        <v/>
      </c>
    </row>
    <row r="12238" customHeight="1" spans="11:11">
      <c r="K12238" s="31" t="str">
        <f ca="1" t="shared" ref="K12238:K12301" si="193">IF(B12238="","",IF(AND(J12238&lt;&gt;"✔",I12238&lt;TODAY()),"已超期",""))</f>
        <v/>
      </c>
    </row>
    <row r="12239" customHeight="1" spans="11:11">
      <c r="K12239" s="31" t="str">
        <f ca="1" t="shared" si="193"/>
        <v/>
      </c>
    </row>
    <row r="12240" customHeight="1" spans="11:11">
      <c r="K12240" s="31" t="str">
        <f ca="1" t="shared" si="193"/>
        <v/>
      </c>
    </row>
    <row r="12241" customHeight="1" spans="11:11">
      <c r="K12241" s="31" t="str">
        <f ca="1" t="shared" si="193"/>
        <v/>
      </c>
    </row>
    <row r="12242" customHeight="1" spans="11:11">
      <c r="K12242" s="31" t="str">
        <f ca="1" t="shared" si="193"/>
        <v/>
      </c>
    </row>
    <row r="12243" customHeight="1" spans="11:11">
      <c r="K12243" s="31" t="str">
        <f ca="1" t="shared" si="193"/>
        <v/>
      </c>
    </row>
    <row r="12244" customHeight="1" spans="11:11">
      <c r="K12244" s="31" t="str">
        <f ca="1" t="shared" si="193"/>
        <v/>
      </c>
    </row>
    <row r="12245" customHeight="1" spans="11:11">
      <c r="K12245" s="31" t="str">
        <f ca="1" t="shared" si="193"/>
        <v/>
      </c>
    </row>
    <row r="12246" customHeight="1" spans="11:11">
      <c r="K12246" s="31" t="str">
        <f ca="1" t="shared" si="193"/>
        <v/>
      </c>
    </row>
    <row r="12247" customHeight="1" spans="11:11">
      <c r="K12247" s="31" t="str">
        <f ca="1" t="shared" si="193"/>
        <v/>
      </c>
    </row>
    <row r="12248" customHeight="1" spans="11:11">
      <c r="K12248" s="31" t="str">
        <f ca="1" t="shared" si="193"/>
        <v/>
      </c>
    </row>
    <row r="12249" customHeight="1" spans="11:11">
      <c r="K12249" s="31" t="str">
        <f ca="1" t="shared" si="193"/>
        <v/>
      </c>
    </row>
    <row r="12250" customHeight="1" spans="11:11">
      <c r="K12250" s="31" t="str">
        <f ca="1" t="shared" si="193"/>
        <v/>
      </c>
    </row>
    <row r="12251" customHeight="1" spans="11:11">
      <c r="K12251" s="31" t="str">
        <f ca="1" t="shared" si="193"/>
        <v/>
      </c>
    </row>
    <row r="12252" customHeight="1" spans="11:11">
      <c r="K12252" s="31" t="str">
        <f ca="1" t="shared" si="193"/>
        <v/>
      </c>
    </row>
    <row r="12253" customHeight="1" spans="11:11">
      <c r="K12253" s="31" t="str">
        <f ca="1" t="shared" si="193"/>
        <v/>
      </c>
    </row>
    <row r="12254" customHeight="1" spans="11:11">
      <c r="K12254" s="31" t="str">
        <f ca="1" t="shared" si="193"/>
        <v/>
      </c>
    </row>
    <row r="12255" customHeight="1" spans="11:11">
      <c r="K12255" s="31" t="str">
        <f ca="1" t="shared" si="193"/>
        <v/>
      </c>
    </row>
    <row r="12256" customHeight="1" spans="11:11">
      <c r="K12256" s="31" t="str">
        <f ca="1" t="shared" si="193"/>
        <v/>
      </c>
    </row>
    <row r="12257" customHeight="1" spans="11:11">
      <c r="K12257" s="31" t="str">
        <f ca="1" t="shared" si="193"/>
        <v/>
      </c>
    </row>
    <row r="12258" customHeight="1" spans="11:11">
      <c r="K12258" s="31" t="str">
        <f ca="1" t="shared" si="193"/>
        <v/>
      </c>
    </row>
    <row r="12259" customHeight="1" spans="11:11">
      <c r="K12259" s="31" t="str">
        <f ca="1" t="shared" si="193"/>
        <v/>
      </c>
    </row>
    <row r="12260" customHeight="1" spans="11:11">
      <c r="K12260" s="31" t="str">
        <f ca="1" t="shared" si="193"/>
        <v/>
      </c>
    </row>
    <row r="12261" customHeight="1" spans="11:11">
      <c r="K12261" s="31" t="str">
        <f ca="1" t="shared" si="193"/>
        <v/>
      </c>
    </row>
    <row r="12262" customHeight="1" spans="11:11">
      <c r="K12262" s="31" t="str">
        <f ca="1" t="shared" si="193"/>
        <v/>
      </c>
    </row>
    <row r="12263" customHeight="1" spans="11:11">
      <c r="K12263" s="31" t="str">
        <f ca="1" t="shared" si="193"/>
        <v/>
      </c>
    </row>
    <row r="12264" customHeight="1" spans="11:11">
      <c r="K12264" s="31" t="str">
        <f ca="1" t="shared" si="193"/>
        <v/>
      </c>
    </row>
    <row r="12265" customHeight="1" spans="11:11">
      <c r="K12265" s="31" t="str">
        <f ca="1" t="shared" si="193"/>
        <v/>
      </c>
    </row>
    <row r="12266" customHeight="1" spans="11:11">
      <c r="K12266" s="31" t="str">
        <f ca="1" t="shared" si="193"/>
        <v/>
      </c>
    </row>
    <row r="12267" customHeight="1" spans="11:11">
      <c r="K12267" s="31" t="str">
        <f ca="1" t="shared" si="193"/>
        <v/>
      </c>
    </row>
    <row r="12268" customHeight="1" spans="11:11">
      <c r="K12268" s="31" t="str">
        <f ca="1" t="shared" si="193"/>
        <v/>
      </c>
    </row>
    <row r="12269" customHeight="1" spans="11:11">
      <c r="K12269" s="31" t="str">
        <f ca="1" t="shared" si="193"/>
        <v/>
      </c>
    </row>
    <row r="12270" customHeight="1" spans="11:11">
      <c r="K12270" s="31" t="str">
        <f ca="1" t="shared" si="193"/>
        <v/>
      </c>
    </row>
    <row r="12271" customHeight="1" spans="11:11">
      <c r="K12271" s="31" t="str">
        <f ca="1" t="shared" si="193"/>
        <v/>
      </c>
    </row>
    <row r="12272" customHeight="1" spans="11:11">
      <c r="K12272" s="31" t="str">
        <f ca="1" t="shared" si="193"/>
        <v/>
      </c>
    </row>
    <row r="12273" customHeight="1" spans="11:11">
      <c r="K12273" s="31" t="str">
        <f ca="1" t="shared" si="193"/>
        <v/>
      </c>
    </row>
    <row r="12274" customHeight="1" spans="11:11">
      <c r="K12274" s="31" t="str">
        <f ca="1" t="shared" si="193"/>
        <v/>
      </c>
    </row>
    <row r="12275" customHeight="1" spans="11:11">
      <c r="K12275" s="31" t="str">
        <f ca="1" t="shared" si="193"/>
        <v/>
      </c>
    </row>
    <row r="12276" customHeight="1" spans="11:11">
      <c r="K12276" s="31" t="str">
        <f ca="1" t="shared" si="193"/>
        <v/>
      </c>
    </row>
    <row r="12277" customHeight="1" spans="11:11">
      <c r="K12277" s="31" t="str">
        <f ca="1" t="shared" si="193"/>
        <v/>
      </c>
    </row>
    <row r="12278" customHeight="1" spans="11:11">
      <c r="K12278" s="31" t="str">
        <f ca="1" t="shared" si="193"/>
        <v/>
      </c>
    </row>
    <row r="12279" customHeight="1" spans="11:11">
      <c r="K12279" s="31" t="str">
        <f ca="1" t="shared" si="193"/>
        <v/>
      </c>
    </row>
    <row r="12280" customHeight="1" spans="11:11">
      <c r="K12280" s="31" t="str">
        <f ca="1" t="shared" si="193"/>
        <v/>
      </c>
    </row>
    <row r="12281" customHeight="1" spans="11:11">
      <c r="K12281" s="31" t="str">
        <f ca="1" t="shared" si="193"/>
        <v/>
      </c>
    </row>
    <row r="12282" customHeight="1" spans="11:11">
      <c r="K12282" s="31" t="str">
        <f ca="1" t="shared" si="193"/>
        <v/>
      </c>
    </row>
    <row r="12283" customHeight="1" spans="11:11">
      <c r="K12283" s="31" t="str">
        <f ca="1" t="shared" si="193"/>
        <v/>
      </c>
    </row>
    <row r="12284" customHeight="1" spans="11:11">
      <c r="K12284" s="31" t="str">
        <f ca="1" t="shared" si="193"/>
        <v/>
      </c>
    </row>
    <row r="12285" customHeight="1" spans="11:11">
      <c r="K12285" s="31" t="str">
        <f ca="1" t="shared" si="193"/>
        <v/>
      </c>
    </row>
    <row r="12286" customHeight="1" spans="11:11">
      <c r="K12286" s="31" t="str">
        <f ca="1" t="shared" si="193"/>
        <v/>
      </c>
    </row>
    <row r="12287" customHeight="1" spans="11:11">
      <c r="K12287" s="31" t="str">
        <f ca="1" t="shared" si="193"/>
        <v/>
      </c>
    </row>
    <row r="12288" customHeight="1" spans="11:11">
      <c r="K12288" s="31" t="str">
        <f ca="1" t="shared" si="193"/>
        <v/>
      </c>
    </row>
    <row r="12289" customHeight="1" spans="11:11">
      <c r="K12289" s="31" t="str">
        <f ca="1" t="shared" si="193"/>
        <v/>
      </c>
    </row>
    <row r="12290" customHeight="1" spans="11:11">
      <c r="K12290" s="31" t="str">
        <f ca="1" t="shared" si="193"/>
        <v/>
      </c>
    </row>
    <row r="12291" customHeight="1" spans="11:11">
      <c r="K12291" s="31" t="str">
        <f ca="1" t="shared" si="193"/>
        <v/>
      </c>
    </row>
    <row r="12292" customHeight="1" spans="11:11">
      <c r="K12292" s="31" t="str">
        <f ca="1" t="shared" si="193"/>
        <v/>
      </c>
    </row>
    <row r="12293" customHeight="1" spans="11:11">
      <c r="K12293" s="31" t="str">
        <f ca="1" t="shared" si="193"/>
        <v/>
      </c>
    </row>
    <row r="12294" customHeight="1" spans="11:11">
      <c r="K12294" s="31" t="str">
        <f ca="1" t="shared" si="193"/>
        <v/>
      </c>
    </row>
    <row r="12295" customHeight="1" spans="11:11">
      <c r="K12295" s="31" t="str">
        <f ca="1" t="shared" si="193"/>
        <v/>
      </c>
    </row>
    <row r="12296" customHeight="1" spans="11:11">
      <c r="K12296" s="31" t="str">
        <f ca="1" t="shared" si="193"/>
        <v/>
      </c>
    </row>
    <row r="12297" customHeight="1" spans="11:11">
      <c r="K12297" s="31" t="str">
        <f ca="1" t="shared" si="193"/>
        <v/>
      </c>
    </row>
    <row r="12298" customHeight="1" spans="11:11">
      <c r="K12298" s="31" t="str">
        <f ca="1" t="shared" si="193"/>
        <v/>
      </c>
    </row>
    <row r="12299" customHeight="1" spans="11:11">
      <c r="K12299" s="31" t="str">
        <f ca="1" t="shared" si="193"/>
        <v/>
      </c>
    </row>
    <row r="12300" customHeight="1" spans="11:11">
      <c r="K12300" s="31" t="str">
        <f ca="1" t="shared" si="193"/>
        <v/>
      </c>
    </row>
    <row r="12301" customHeight="1" spans="11:11">
      <c r="K12301" s="31" t="str">
        <f ca="1" t="shared" si="193"/>
        <v/>
      </c>
    </row>
    <row r="12302" customHeight="1" spans="11:11">
      <c r="K12302" s="31" t="str">
        <f ca="1" t="shared" ref="K12302:K12365" si="194">IF(B12302="","",IF(AND(J12302&lt;&gt;"✔",I12302&lt;TODAY()),"已超期",""))</f>
        <v/>
      </c>
    </row>
    <row r="12303" customHeight="1" spans="11:11">
      <c r="K12303" s="31" t="str">
        <f ca="1" t="shared" si="194"/>
        <v/>
      </c>
    </row>
    <row r="12304" customHeight="1" spans="11:11">
      <c r="K12304" s="31" t="str">
        <f ca="1" t="shared" si="194"/>
        <v/>
      </c>
    </row>
    <row r="12305" customHeight="1" spans="11:11">
      <c r="K12305" s="31" t="str">
        <f ca="1" t="shared" si="194"/>
        <v/>
      </c>
    </row>
    <row r="12306" customHeight="1" spans="11:11">
      <c r="K12306" s="31" t="str">
        <f ca="1" t="shared" si="194"/>
        <v/>
      </c>
    </row>
    <row r="12307" customHeight="1" spans="11:11">
      <c r="K12307" s="31" t="str">
        <f ca="1" t="shared" si="194"/>
        <v/>
      </c>
    </row>
    <row r="12308" customHeight="1" spans="11:11">
      <c r="K12308" s="31" t="str">
        <f ca="1" t="shared" si="194"/>
        <v/>
      </c>
    </row>
    <row r="12309" customHeight="1" spans="11:11">
      <c r="K12309" s="31" t="str">
        <f ca="1" t="shared" si="194"/>
        <v/>
      </c>
    </row>
    <row r="12310" customHeight="1" spans="11:11">
      <c r="K12310" s="31" t="str">
        <f ca="1" t="shared" si="194"/>
        <v/>
      </c>
    </row>
    <row r="12311" customHeight="1" spans="11:11">
      <c r="K12311" s="31" t="str">
        <f ca="1" t="shared" si="194"/>
        <v/>
      </c>
    </row>
    <row r="12312" customHeight="1" spans="11:11">
      <c r="K12312" s="31" t="str">
        <f ca="1" t="shared" si="194"/>
        <v/>
      </c>
    </row>
    <row r="12313" customHeight="1" spans="11:11">
      <c r="K12313" s="31" t="str">
        <f ca="1" t="shared" si="194"/>
        <v/>
      </c>
    </row>
    <row r="12314" customHeight="1" spans="11:11">
      <c r="K12314" s="31" t="str">
        <f ca="1" t="shared" si="194"/>
        <v/>
      </c>
    </row>
    <row r="12315" customHeight="1" spans="11:11">
      <c r="K12315" s="31" t="str">
        <f ca="1" t="shared" si="194"/>
        <v/>
      </c>
    </row>
    <row r="12316" customHeight="1" spans="11:11">
      <c r="K12316" s="31" t="str">
        <f ca="1" t="shared" si="194"/>
        <v/>
      </c>
    </row>
    <row r="12317" customHeight="1" spans="11:11">
      <c r="K12317" s="31" t="str">
        <f ca="1" t="shared" si="194"/>
        <v/>
      </c>
    </row>
    <row r="12318" customHeight="1" spans="11:11">
      <c r="K12318" s="31" t="str">
        <f ca="1" t="shared" si="194"/>
        <v/>
      </c>
    </row>
    <row r="12319" customHeight="1" spans="11:11">
      <c r="K12319" s="31" t="str">
        <f ca="1" t="shared" si="194"/>
        <v/>
      </c>
    </row>
    <row r="12320" customHeight="1" spans="11:11">
      <c r="K12320" s="31" t="str">
        <f ca="1" t="shared" si="194"/>
        <v/>
      </c>
    </row>
    <row r="12321" customHeight="1" spans="11:11">
      <c r="K12321" s="31" t="str">
        <f ca="1" t="shared" si="194"/>
        <v/>
      </c>
    </row>
    <row r="12322" customHeight="1" spans="11:11">
      <c r="K12322" s="31" t="str">
        <f ca="1" t="shared" si="194"/>
        <v/>
      </c>
    </row>
    <row r="12323" customHeight="1" spans="11:11">
      <c r="K12323" s="31" t="str">
        <f ca="1" t="shared" si="194"/>
        <v/>
      </c>
    </row>
    <row r="12324" customHeight="1" spans="11:11">
      <c r="K12324" s="31" t="str">
        <f ca="1" t="shared" si="194"/>
        <v/>
      </c>
    </row>
    <row r="12325" customHeight="1" spans="11:11">
      <c r="K12325" s="31" t="str">
        <f ca="1" t="shared" si="194"/>
        <v/>
      </c>
    </row>
    <row r="12326" customHeight="1" spans="11:11">
      <c r="K12326" s="31" t="str">
        <f ca="1" t="shared" si="194"/>
        <v/>
      </c>
    </row>
    <row r="12327" customHeight="1" spans="11:11">
      <c r="K12327" s="31" t="str">
        <f ca="1" t="shared" si="194"/>
        <v/>
      </c>
    </row>
    <row r="12328" customHeight="1" spans="11:11">
      <c r="K12328" s="31" t="str">
        <f ca="1" t="shared" si="194"/>
        <v/>
      </c>
    </row>
    <row r="12329" customHeight="1" spans="11:11">
      <c r="K12329" s="31" t="str">
        <f ca="1" t="shared" si="194"/>
        <v/>
      </c>
    </row>
    <row r="12330" customHeight="1" spans="11:11">
      <c r="K12330" s="31" t="str">
        <f ca="1" t="shared" si="194"/>
        <v/>
      </c>
    </row>
    <row r="12331" customHeight="1" spans="11:11">
      <c r="K12331" s="31" t="str">
        <f ca="1" t="shared" si="194"/>
        <v/>
      </c>
    </row>
    <row r="12332" customHeight="1" spans="11:11">
      <c r="K12332" s="31" t="str">
        <f ca="1" t="shared" si="194"/>
        <v/>
      </c>
    </row>
    <row r="12333" customHeight="1" spans="11:11">
      <c r="K12333" s="31" t="str">
        <f ca="1" t="shared" si="194"/>
        <v/>
      </c>
    </row>
    <row r="12334" customHeight="1" spans="11:11">
      <c r="K12334" s="31" t="str">
        <f ca="1" t="shared" si="194"/>
        <v/>
      </c>
    </row>
    <row r="12335" customHeight="1" spans="11:11">
      <c r="K12335" s="31" t="str">
        <f ca="1" t="shared" si="194"/>
        <v/>
      </c>
    </row>
    <row r="12336" customHeight="1" spans="11:11">
      <c r="K12336" s="31" t="str">
        <f ca="1" t="shared" si="194"/>
        <v/>
      </c>
    </row>
    <row r="12337" customHeight="1" spans="11:11">
      <c r="K12337" s="31" t="str">
        <f ca="1" t="shared" si="194"/>
        <v/>
      </c>
    </row>
    <row r="12338" customHeight="1" spans="11:11">
      <c r="K12338" s="31" t="str">
        <f ca="1" t="shared" si="194"/>
        <v/>
      </c>
    </row>
    <row r="12339" customHeight="1" spans="11:11">
      <c r="K12339" s="31" t="str">
        <f ca="1" t="shared" si="194"/>
        <v/>
      </c>
    </row>
    <row r="12340" customHeight="1" spans="11:11">
      <c r="K12340" s="31" t="str">
        <f ca="1" t="shared" si="194"/>
        <v/>
      </c>
    </row>
    <row r="12341" customHeight="1" spans="11:11">
      <c r="K12341" s="31" t="str">
        <f ca="1" t="shared" si="194"/>
        <v/>
      </c>
    </row>
    <row r="12342" customHeight="1" spans="11:11">
      <c r="K12342" s="31" t="str">
        <f ca="1" t="shared" si="194"/>
        <v/>
      </c>
    </row>
    <row r="12343" customHeight="1" spans="11:11">
      <c r="K12343" s="31" t="str">
        <f ca="1" t="shared" si="194"/>
        <v/>
      </c>
    </row>
    <row r="12344" customHeight="1" spans="11:11">
      <c r="K12344" s="31" t="str">
        <f ca="1" t="shared" si="194"/>
        <v/>
      </c>
    </row>
    <row r="12345" customHeight="1" spans="11:11">
      <c r="K12345" s="31" t="str">
        <f ca="1" t="shared" si="194"/>
        <v/>
      </c>
    </row>
    <row r="12346" customHeight="1" spans="11:11">
      <c r="K12346" s="31" t="str">
        <f ca="1" t="shared" si="194"/>
        <v/>
      </c>
    </row>
    <row r="12347" customHeight="1" spans="11:11">
      <c r="K12347" s="31" t="str">
        <f ca="1" t="shared" si="194"/>
        <v/>
      </c>
    </row>
    <row r="12348" customHeight="1" spans="11:11">
      <c r="K12348" s="31" t="str">
        <f ca="1" t="shared" si="194"/>
        <v/>
      </c>
    </row>
    <row r="12349" customHeight="1" spans="11:11">
      <c r="K12349" s="31" t="str">
        <f ca="1" t="shared" si="194"/>
        <v/>
      </c>
    </row>
    <row r="12350" customHeight="1" spans="11:11">
      <c r="K12350" s="31" t="str">
        <f ca="1" t="shared" si="194"/>
        <v/>
      </c>
    </row>
    <row r="12351" customHeight="1" spans="11:11">
      <c r="K12351" s="31" t="str">
        <f ca="1" t="shared" si="194"/>
        <v/>
      </c>
    </row>
    <row r="12352" customHeight="1" spans="11:11">
      <c r="K12352" s="31" t="str">
        <f ca="1" t="shared" si="194"/>
        <v/>
      </c>
    </row>
    <row r="12353" customHeight="1" spans="11:11">
      <c r="K12353" s="31" t="str">
        <f ca="1" t="shared" si="194"/>
        <v/>
      </c>
    </row>
    <row r="12354" customHeight="1" spans="11:11">
      <c r="K12354" s="31" t="str">
        <f ca="1" t="shared" si="194"/>
        <v/>
      </c>
    </row>
    <row r="12355" customHeight="1" spans="11:11">
      <c r="K12355" s="31" t="str">
        <f ca="1" t="shared" si="194"/>
        <v/>
      </c>
    </row>
    <row r="12356" customHeight="1" spans="11:11">
      <c r="K12356" s="31" t="str">
        <f ca="1" t="shared" si="194"/>
        <v/>
      </c>
    </row>
    <row r="12357" customHeight="1" spans="11:11">
      <c r="K12357" s="31" t="str">
        <f ca="1" t="shared" si="194"/>
        <v/>
      </c>
    </row>
    <row r="12358" customHeight="1" spans="11:11">
      <c r="K12358" s="31" t="str">
        <f ca="1" t="shared" si="194"/>
        <v/>
      </c>
    </row>
    <row r="12359" customHeight="1" spans="11:11">
      <c r="K12359" s="31" t="str">
        <f ca="1" t="shared" si="194"/>
        <v/>
      </c>
    </row>
    <row r="12360" customHeight="1" spans="11:11">
      <c r="K12360" s="31" t="str">
        <f ca="1" t="shared" si="194"/>
        <v/>
      </c>
    </row>
    <row r="12361" customHeight="1" spans="11:11">
      <c r="K12361" s="31" t="str">
        <f ca="1" t="shared" si="194"/>
        <v/>
      </c>
    </row>
    <row r="12362" customHeight="1" spans="11:11">
      <c r="K12362" s="31" t="str">
        <f ca="1" t="shared" si="194"/>
        <v/>
      </c>
    </row>
    <row r="12363" customHeight="1" spans="11:11">
      <c r="K12363" s="31" t="str">
        <f ca="1" t="shared" si="194"/>
        <v/>
      </c>
    </row>
    <row r="12364" customHeight="1" spans="11:11">
      <c r="K12364" s="31" t="str">
        <f ca="1" t="shared" si="194"/>
        <v/>
      </c>
    </row>
    <row r="12365" customHeight="1" spans="11:11">
      <c r="K12365" s="31" t="str">
        <f ca="1" t="shared" si="194"/>
        <v/>
      </c>
    </row>
    <row r="12366" customHeight="1" spans="11:11">
      <c r="K12366" s="31" t="str">
        <f ca="1" t="shared" ref="K12366:K12429" si="195">IF(B12366="","",IF(AND(J12366&lt;&gt;"✔",I12366&lt;TODAY()),"已超期",""))</f>
        <v/>
      </c>
    </row>
    <row r="12367" customHeight="1" spans="11:11">
      <c r="K12367" s="31" t="str">
        <f ca="1" t="shared" si="195"/>
        <v/>
      </c>
    </row>
    <row r="12368" customHeight="1" spans="11:11">
      <c r="K12368" s="31" t="str">
        <f ca="1" t="shared" si="195"/>
        <v/>
      </c>
    </row>
    <row r="12369" customHeight="1" spans="11:11">
      <c r="K12369" s="31" t="str">
        <f ca="1" t="shared" si="195"/>
        <v/>
      </c>
    </row>
    <row r="12370" customHeight="1" spans="11:11">
      <c r="K12370" s="31" t="str">
        <f ca="1" t="shared" si="195"/>
        <v/>
      </c>
    </row>
    <row r="12371" customHeight="1" spans="11:11">
      <c r="K12371" s="31" t="str">
        <f ca="1" t="shared" si="195"/>
        <v/>
      </c>
    </row>
    <row r="12372" customHeight="1" spans="11:11">
      <c r="K12372" s="31" t="str">
        <f ca="1" t="shared" si="195"/>
        <v/>
      </c>
    </row>
    <row r="12373" customHeight="1" spans="11:11">
      <c r="K12373" s="31" t="str">
        <f ca="1" t="shared" si="195"/>
        <v/>
      </c>
    </row>
    <row r="12374" customHeight="1" spans="11:11">
      <c r="K12374" s="31" t="str">
        <f ca="1" t="shared" si="195"/>
        <v/>
      </c>
    </row>
    <row r="12375" customHeight="1" spans="11:11">
      <c r="K12375" s="31" t="str">
        <f ca="1" t="shared" si="195"/>
        <v/>
      </c>
    </row>
    <row r="12376" customHeight="1" spans="11:11">
      <c r="K12376" s="31" t="str">
        <f ca="1" t="shared" si="195"/>
        <v/>
      </c>
    </row>
    <row r="12377" customHeight="1" spans="11:11">
      <c r="K12377" s="31" t="str">
        <f ca="1" t="shared" si="195"/>
        <v/>
      </c>
    </row>
    <row r="12378" customHeight="1" spans="11:11">
      <c r="K12378" s="31" t="str">
        <f ca="1" t="shared" si="195"/>
        <v/>
      </c>
    </row>
    <row r="12379" customHeight="1" spans="11:11">
      <c r="K12379" s="31" t="str">
        <f ca="1" t="shared" si="195"/>
        <v/>
      </c>
    </row>
    <row r="12380" customHeight="1" spans="11:11">
      <c r="K12380" s="31" t="str">
        <f ca="1" t="shared" si="195"/>
        <v/>
      </c>
    </row>
    <row r="12381" customHeight="1" spans="11:11">
      <c r="K12381" s="31" t="str">
        <f ca="1" t="shared" si="195"/>
        <v/>
      </c>
    </row>
    <row r="12382" customHeight="1" spans="11:11">
      <c r="K12382" s="31" t="str">
        <f ca="1" t="shared" si="195"/>
        <v/>
      </c>
    </row>
    <row r="12383" customHeight="1" spans="11:11">
      <c r="K12383" s="31" t="str">
        <f ca="1" t="shared" si="195"/>
        <v/>
      </c>
    </row>
    <row r="12384" customHeight="1" spans="11:11">
      <c r="K12384" s="31" t="str">
        <f ca="1" t="shared" si="195"/>
        <v/>
      </c>
    </row>
    <row r="12385" customHeight="1" spans="11:11">
      <c r="K12385" s="31" t="str">
        <f ca="1" t="shared" si="195"/>
        <v/>
      </c>
    </row>
    <row r="12386" customHeight="1" spans="11:11">
      <c r="K12386" s="31" t="str">
        <f ca="1" t="shared" si="195"/>
        <v/>
      </c>
    </row>
    <row r="12387" customHeight="1" spans="11:11">
      <c r="K12387" s="31" t="str">
        <f ca="1" t="shared" si="195"/>
        <v/>
      </c>
    </row>
    <row r="12388" customHeight="1" spans="11:11">
      <c r="K12388" s="31" t="str">
        <f ca="1" t="shared" si="195"/>
        <v/>
      </c>
    </row>
    <row r="12389" customHeight="1" spans="11:11">
      <c r="K12389" s="31" t="str">
        <f ca="1" t="shared" si="195"/>
        <v/>
      </c>
    </row>
    <row r="12390" customHeight="1" spans="11:11">
      <c r="K12390" s="31" t="str">
        <f ca="1" t="shared" si="195"/>
        <v/>
      </c>
    </row>
    <row r="12391" customHeight="1" spans="11:11">
      <c r="K12391" s="31" t="str">
        <f ca="1" t="shared" si="195"/>
        <v/>
      </c>
    </row>
    <row r="12392" customHeight="1" spans="11:11">
      <c r="K12392" s="31" t="str">
        <f ca="1" t="shared" si="195"/>
        <v/>
      </c>
    </row>
    <row r="12393" customHeight="1" spans="11:11">
      <c r="K12393" s="31" t="str">
        <f ca="1" t="shared" si="195"/>
        <v/>
      </c>
    </row>
    <row r="12394" customHeight="1" spans="11:11">
      <c r="K12394" s="31" t="str">
        <f ca="1" t="shared" si="195"/>
        <v/>
      </c>
    </row>
    <row r="12395" customHeight="1" spans="11:11">
      <c r="K12395" s="31" t="str">
        <f ca="1" t="shared" si="195"/>
        <v/>
      </c>
    </row>
    <row r="12396" customHeight="1" spans="11:11">
      <c r="K12396" s="31" t="str">
        <f ca="1" t="shared" si="195"/>
        <v/>
      </c>
    </row>
    <row r="12397" customHeight="1" spans="11:11">
      <c r="K12397" s="31" t="str">
        <f ca="1" t="shared" si="195"/>
        <v/>
      </c>
    </row>
    <row r="12398" customHeight="1" spans="11:11">
      <c r="K12398" s="31" t="str">
        <f ca="1" t="shared" si="195"/>
        <v/>
      </c>
    </row>
    <row r="12399" customHeight="1" spans="11:11">
      <c r="K12399" s="31" t="str">
        <f ca="1" t="shared" si="195"/>
        <v/>
      </c>
    </row>
    <row r="12400" customHeight="1" spans="11:11">
      <c r="K12400" s="31" t="str">
        <f ca="1" t="shared" si="195"/>
        <v/>
      </c>
    </row>
    <row r="12401" customHeight="1" spans="11:11">
      <c r="K12401" s="31" t="str">
        <f ca="1" t="shared" si="195"/>
        <v/>
      </c>
    </row>
    <row r="12402" customHeight="1" spans="11:11">
      <c r="K12402" s="31" t="str">
        <f ca="1" t="shared" si="195"/>
        <v/>
      </c>
    </row>
    <row r="12403" customHeight="1" spans="11:11">
      <c r="K12403" s="31" t="str">
        <f ca="1" t="shared" si="195"/>
        <v/>
      </c>
    </row>
    <row r="12404" customHeight="1" spans="11:11">
      <c r="K12404" s="31" t="str">
        <f ca="1" t="shared" si="195"/>
        <v/>
      </c>
    </row>
    <row r="12405" customHeight="1" spans="11:11">
      <c r="K12405" s="31" t="str">
        <f ca="1" t="shared" si="195"/>
        <v/>
      </c>
    </row>
    <row r="12406" customHeight="1" spans="11:11">
      <c r="K12406" s="31" t="str">
        <f ca="1" t="shared" si="195"/>
        <v/>
      </c>
    </row>
    <row r="12407" customHeight="1" spans="11:11">
      <c r="K12407" s="31" t="str">
        <f ca="1" t="shared" si="195"/>
        <v/>
      </c>
    </row>
    <row r="12408" customHeight="1" spans="11:11">
      <c r="K12408" s="31" t="str">
        <f ca="1" t="shared" si="195"/>
        <v/>
      </c>
    </row>
    <row r="12409" customHeight="1" spans="11:11">
      <c r="K12409" s="31" t="str">
        <f ca="1" t="shared" si="195"/>
        <v/>
      </c>
    </row>
    <row r="12410" customHeight="1" spans="11:11">
      <c r="K12410" s="31" t="str">
        <f ca="1" t="shared" si="195"/>
        <v/>
      </c>
    </row>
    <row r="12411" customHeight="1" spans="11:11">
      <c r="K12411" s="31" t="str">
        <f ca="1" t="shared" si="195"/>
        <v/>
      </c>
    </row>
    <row r="12412" customHeight="1" spans="11:11">
      <c r="K12412" s="31" t="str">
        <f ca="1" t="shared" si="195"/>
        <v/>
      </c>
    </row>
    <row r="12413" customHeight="1" spans="11:11">
      <c r="K12413" s="31" t="str">
        <f ca="1" t="shared" si="195"/>
        <v/>
      </c>
    </row>
    <row r="12414" customHeight="1" spans="11:11">
      <c r="K12414" s="31" t="str">
        <f ca="1" t="shared" si="195"/>
        <v/>
      </c>
    </row>
    <row r="12415" customHeight="1" spans="11:11">
      <c r="K12415" s="31" t="str">
        <f ca="1" t="shared" si="195"/>
        <v/>
      </c>
    </row>
    <row r="12416" customHeight="1" spans="11:11">
      <c r="K12416" s="31" t="str">
        <f ca="1" t="shared" si="195"/>
        <v/>
      </c>
    </row>
    <row r="12417" customHeight="1" spans="11:11">
      <c r="K12417" s="31" t="str">
        <f ca="1" t="shared" si="195"/>
        <v/>
      </c>
    </row>
    <row r="12418" customHeight="1" spans="11:11">
      <c r="K12418" s="31" t="str">
        <f ca="1" t="shared" si="195"/>
        <v/>
      </c>
    </row>
    <row r="12419" customHeight="1" spans="11:11">
      <c r="K12419" s="31" t="str">
        <f ca="1" t="shared" si="195"/>
        <v/>
      </c>
    </row>
    <row r="12420" customHeight="1" spans="11:11">
      <c r="K12420" s="31" t="str">
        <f ca="1" t="shared" si="195"/>
        <v/>
      </c>
    </row>
    <row r="12421" customHeight="1" spans="11:11">
      <c r="K12421" s="31" t="str">
        <f ca="1" t="shared" si="195"/>
        <v/>
      </c>
    </row>
    <row r="12422" customHeight="1" spans="11:11">
      <c r="K12422" s="31" t="str">
        <f ca="1" t="shared" si="195"/>
        <v/>
      </c>
    </row>
    <row r="12423" customHeight="1" spans="11:11">
      <c r="K12423" s="31" t="str">
        <f ca="1" t="shared" si="195"/>
        <v/>
      </c>
    </row>
    <row r="12424" customHeight="1" spans="11:11">
      <c r="K12424" s="31" t="str">
        <f ca="1" t="shared" si="195"/>
        <v/>
      </c>
    </row>
    <row r="12425" customHeight="1" spans="11:11">
      <c r="K12425" s="31" t="str">
        <f ca="1" t="shared" si="195"/>
        <v/>
      </c>
    </row>
    <row r="12426" customHeight="1" spans="11:11">
      <c r="K12426" s="31" t="str">
        <f ca="1" t="shared" si="195"/>
        <v/>
      </c>
    </row>
    <row r="12427" customHeight="1" spans="11:11">
      <c r="K12427" s="31" t="str">
        <f ca="1" t="shared" si="195"/>
        <v/>
      </c>
    </row>
    <row r="12428" customHeight="1" spans="11:11">
      <c r="K12428" s="31" t="str">
        <f ca="1" t="shared" si="195"/>
        <v/>
      </c>
    </row>
    <row r="12429" customHeight="1" spans="11:11">
      <c r="K12429" s="31" t="str">
        <f ca="1" t="shared" si="195"/>
        <v/>
      </c>
    </row>
    <row r="12430" customHeight="1" spans="11:11">
      <c r="K12430" s="31" t="str">
        <f ca="1" t="shared" ref="K12430:K12493" si="196">IF(B12430="","",IF(AND(J12430&lt;&gt;"✔",I12430&lt;TODAY()),"已超期",""))</f>
        <v/>
      </c>
    </row>
    <row r="12431" customHeight="1" spans="11:11">
      <c r="K12431" s="31" t="str">
        <f ca="1" t="shared" si="196"/>
        <v/>
      </c>
    </row>
    <row r="12432" customHeight="1" spans="11:11">
      <c r="K12432" s="31" t="str">
        <f ca="1" t="shared" si="196"/>
        <v/>
      </c>
    </row>
    <row r="12433" customHeight="1" spans="11:11">
      <c r="K12433" s="31" t="str">
        <f ca="1" t="shared" si="196"/>
        <v/>
      </c>
    </row>
    <row r="12434" customHeight="1" spans="11:11">
      <c r="K12434" s="31" t="str">
        <f ca="1" t="shared" si="196"/>
        <v/>
      </c>
    </row>
    <row r="12435" customHeight="1" spans="11:11">
      <c r="K12435" s="31" t="str">
        <f ca="1" t="shared" si="196"/>
        <v/>
      </c>
    </row>
    <row r="12436" customHeight="1" spans="11:11">
      <c r="K12436" s="31" t="str">
        <f ca="1" t="shared" si="196"/>
        <v/>
      </c>
    </row>
    <row r="12437" customHeight="1" spans="11:11">
      <c r="K12437" s="31" t="str">
        <f ca="1" t="shared" si="196"/>
        <v/>
      </c>
    </row>
    <row r="12438" customHeight="1" spans="11:11">
      <c r="K12438" s="31" t="str">
        <f ca="1" t="shared" si="196"/>
        <v/>
      </c>
    </row>
    <row r="12439" customHeight="1" spans="11:11">
      <c r="K12439" s="31" t="str">
        <f ca="1" t="shared" si="196"/>
        <v/>
      </c>
    </row>
    <row r="12440" customHeight="1" spans="11:11">
      <c r="K12440" s="31" t="str">
        <f ca="1" t="shared" si="196"/>
        <v/>
      </c>
    </row>
    <row r="12441" customHeight="1" spans="11:11">
      <c r="K12441" s="31" t="str">
        <f ca="1" t="shared" si="196"/>
        <v/>
      </c>
    </row>
    <row r="12442" customHeight="1" spans="11:11">
      <c r="K12442" s="31" t="str">
        <f ca="1" t="shared" si="196"/>
        <v/>
      </c>
    </row>
    <row r="12443" customHeight="1" spans="11:11">
      <c r="K12443" s="31" t="str">
        <f ca="1" t="shared" si="196"/>
        <v/>
      </c>
    </row>
    <row r="12444" customHeight="1" spans="11:11">
      <c r="K12444" s="31" t="str">
        <f ca="1" t="shared" si="196"/>
        <v/>
      </c>
    </row>
    <row r="12445" customHeight="1" spans="11:11">
      <c r="K12445" s="31" t="str">
        <f ca="1" t="shared" si="196"/>
        <v/>
      </c>
    </row>
    <row r="12446" customHeight="1" spans="11:11">
      <c r="K12446" s="31" t="str">
        <f ca="1" t="shared" si="196"/>
        <v/>
      </c>
    </row>
    <row r="12447" customHeight="1" spans="11:11">
      <c r="K12447" s="31" t="str">
        <f ca="1" t="shared" si="196"/>
        <v/>
      </c>
    </row>
    <row r="12448" customHeight="1" spans="11:11">
      <c r="K12448" s="31" t="str">
        <f ca="1" t="shared" si="196"/>
        <v/>
      </c>
    </row>
    <row r="12449" customHeight="1" spans="11:11">
      <c r="K12449" s="31" t="str">
        <f ca="1" t="shared" si="196"/>
        <v/>
      </c>
    </row>
    <row r="12450" customHeight="1" spans="11:11">
      <c r="K12450" s="31" t="str">
        <f ca="1" t="shared" si="196"/>
        <v/>
      </c>
    </row>
    <row r="12451" customHeight="1" spans="11:11">
      <c r="K12451" s="31" t="str">
        <f ca="1" t="shared" si="196"/>
        <v/>
      </c>
    </row>
    <row r="12452" customHeight="1" spans="11:11">
      <c r="K12452" s="31" t="str">
        <f ca="1" t="shared" si="196"/>
        <v/>
      </c>
    </row>
    <row r="12453" customHeight="1" spans="11:11">
      <c r="K12453" s="31" t="str">
        <f ca="1" t="shared" si="196"/>
        <v/>
      </c>
    </row>
    <row r="12454" customHeight="1" spans="11:11">
      <c r="K12454" s="31" t="str">
        <f ca="1" t="shared" si="196"/>
        <v/>
      </c>
    </row>
    <row r="12455" customHeight="1" spans="11:11">
      <c r="K12455" s="31" t="str">
        <f ca="1" t="shared" si="196"/>
        <v/>
      </c>
    </row>
    <row r="12456" customHeight="1" spans="11:11">
      <c r="K12456" s="31" t="str">
        <f ca="1" t="shared" si="196"/>
        <v/>
      </c>
    </row>
    <row r="12457" customHeight="1" spans="11:11">
      <c r="K12457" s="31" t="str">
        <f ca="1" t="shared" si="196"/>
        <v/>
      </c>
    </row>
    <row r="12458" customHeight="1" spans="11:11">
      <c r="K12458" s="31" t="str">
        <f ca="1" t="shared" si="196"/>
        <v/>
      </c>
    </row>
    <row r="12459" customHeight="1" spans="11:11">
      <c r="K12459" s="31" t="str">
        <f ca="1" t="shared" si="196"/>
        <v/>
      </c>
    </row>
    <row r="12460" customHeight="1" spans="11:11">
      <c r="K12460" s="31" t="str">
        <f ca="1" t="shared" si="196"/>
        <v/>
      </c>
    </row>
    <row r="12461" customHeight="1" spans="11:11">
      <c r="K12461" s="31" t="str">
        <f ca="1" t="shared" si="196"/>
        <v/>
      </c>
    </row>
    <row r="12462" customHeight="1" spans="11:11">
      <c r="K12462" s="31" t="str">
        <f ca="1" t="shared" si="196"/>
        <v/>
      </c>
    </row>
    <row r="12463" customHeight="1" spans="11:11">
      <c r="K12463" s="31" t="str">
        <f ca="1" t="shared" si="196"/>
        <v/>
      </c>
    </row>
    <row r="12464" customHeight="1" spans="11:11">
      <c r="K12464" s="31" t="str">
        <f ca="1" t="shared" si="196"/>
        <v/>
      </c>
    </row>
    <row r="12465" customHeight="1" spans="11:11">
      <c r="K12465" s="31" t="str">
        <f ca="1" t="shared" si="196"/>
        <v/>
      </c>
    </row>
    <row r="12466" customHeight="1" spans="11:11">
      <c r="K12466" s="31" t="str">
        <f ca="1" t="shared" si="196"/>
        <v/>
      </c>
    </row>
    <row r="12467" customHeight="1" spans="11:11">
      <c r="K12467" s="31" t="str">
        <f ca="1" t="shared" si="196"/>
        <v/>
      </c>
    </row>
    <row r="12468" customHeight="1" spans="11:11">
      <c r="K12468" s="31" t="str">
        <f ca="1" t="shared" si="196"/>
        <v/>
      </c>
    </row>
    <row r="12469" customHeight="1" spans="11:11">
      <c r="K12469" s="31" t="str">
        <f ca="1" t="shared" si="196"/>
        <v/>
      </c>
    </row>
    <row r="12470" customHeight="1" spans="11:11">
      <c r="K12470" s="31" t="str">
        <f ca="1" t="shared" si="196"/>
        <v/>
      </c>
    </row>
    <row r="12471" customHeight="1" spans="11:11">
      <c r="K12471" s="31" t="str">
        <f ca="1" t="shared" si="196"/>
        <v/>
      </c>
    </row>
    <row r="12472" customHeight="1" spans="11:11">
      <c r="K12472" s="31" t="str">
        <f ca="1" t="shared" si="196"/>
        <v/>
      </c>
    </row>
    <row r="12473" customHeight="1" spans="11:11">
      <c r="K12473" s="31" t="str">
        <f ca="1" t="shared" si="196"/>
        <v/>
      </c>
    </row>
    <row r="12474" customHeight="1" spans="11:11">
      <c r="K12474" s="31" t="str">
        <f ca="1" t="shared" si="196"/>
        <v/>
      </c>
    </row>
    <row r="12475" customHeight="1" spans="11:11">
      <c r="K12475" s="31" t="str">
        <f ca="1" t="shared" si="196"/>
        <v/>
      </c>
    </row>
    <row r="12476" customHeight="1" spans="11:11">
      <c r="K12476" s="31" t="str">
        <f ca="1" t="shared" si="196"/>
        <v/>
      </c>
    </row>
    <row r="12477" customHeight="1" spans="11:11">
      <c r="K12477" s="31" t="str">
        <f ca="1" t="shared" si="196"/>
        <v/>
      </c>
    </row>
    <row r="12478" customHeight="1" spans="11:11">
      <c r="K12478" s="31" t="str">
        <f ca="1" t="shared" si="196"/>
        <v/>
      </c>
    </row>
    <row r="12479" customHeight="1" spans="11:11">
      <c r="K12479" s="31" t="str">
        <f ca="1" t="shared" si="196"/>
        <v/>
      </c>
    </row>
    <row r="12480" customHeight="1" spans="11:11">
      <c r="K12480" s="31" t="str">
        <f ca="1" t="shared" si="196"/>
        <v/>
      </c>
    </row>
    <row r="12481" customHeight="1" spans="11:11">
      <c r="K12481" s="31" t="str">
        <f ca="1" t="shared" si="196"/>
        <v/>
      </c>
    </row>
    <row r="12482" customHeight="1" spans="11:11">
      <c r="K12482" s="31" t="str">
        <f ca="1" t="shared" si="196"/>
        <v/>
      </c>
    </row>
    <row r="12483" customHeight="1" spans="11:11">
      <c r="K12483" s="31" t="str">
        <f ca="1" t="shared" si="196"/>
        <v/>
      </c>
    </row>
    <row r="12484" customHeight="1" spans="11:11">
      <c r="K12484" s="31" t="str">
        <f ca="1" t="shared" si="196"/>
        <v/>
      </c>
    </row>
    <row r="12485" customHeight="1" spans="11:11">
      <c r="K12485" s="31" t="str">
        <f ca="1" t="shared" si="196"/>
        <v/>
      </c>
    </row>
    <row r="12486" customHeight="1" spans="11:11">
      <c r="K12486" s="31" t="str">
        <f ca="1" t="shared" si="196"/>
        <v/>
      </c>
    </row>
    <row r="12487" customHeight="1" spans="11:11">
      <c r="K12487" s="31" t="str">
        <f ca="1" t="shared" si="196"/>
        <v/>
      </c>
    </row>
    <row r="12488" customHeight="1" spans="11:11">
      <c r="K12488" s="31" t="str">
        <f ca="1" t="shared" si="196"/>
        <v/>
      </c>
    </row>
    <row r="12489" customHeight="1" spans="11:11">
      <c r="K12489" s="31" t="str">
        <f ca="1" t="shared" si="196"/>
        <v/>
      </c>
    </row>
    <row r="12490" customHeight="1" spans="11:11">
      <c r="K12490" s="31" t="str">
        <f ca="1" t="shared" si="196"/>
        <v/>
      </c>
    </row>
    <row r="12491" customHeight="1" spans="11:11">
      <c r="K12491" s="31" t="str">
        <f ca="1" t="shared" si="196"/>
        <v/>
      </c>
    </row>
    <row r="12492" customHeight="1" spans="11:11">
      <c r="K12492" s="31" t="str">
        <f ca="1" t="shared" si="196"/>
        <v/>
      </c>
    </row>
    <row r="12493" customHeight="1" spans="11:11">
      <c r="K12493" s="31" t="str">
        <f ca="1" t="shared" si="196"/>
        <v/>
      </c>
    </row>
    <row r="12494" customHeight="1" spans="11:11">
      <c r="K12494" s="31" t="str">
        <f ca="1" t="shared" ref="K12494:K12557" si="197">IF(B12494="","",IF(AND(J12494&lt;&gt;"✔",I12494&lt;TODAY()),"已超期",""))</f>
        <v/>
      </c>
    </row>
    <row r="12495" customHeight="1" spans="11:11">
      <c r="K12495" s="31" t="str">
        <f ca="1" t="shared" si="197"/>
        <v/>
      </c>
    </row>
    <row r="12496" customHeight="1" spans="11:11">
      <c r="K12496" s="31" t="str">
        <f ca="1" t="shared" si="197"/>
        <v/>
      </c>
    </row>
    <row r="12497" customHeight="1" spans="11:11">
      <c r="K12497" s="31" t="str">
        <f ca="1" t="shared" si="197"/>
        <v/>
      </c>
    </row>
    <row r="12498" customHeight="1" spans="11:11">
      <c r="K12498" s="31" t="str">
        <f ca="1" t="shared" si="197"/>
        <v/>
      </c>
    </row>
    <row r="12499" customHeight="1" spans="11:11">
      <c r="K12499" s="31" t="str">
        <f ca="1" t="shared" si="197"/>
        <v/>
      </c>
    </row>
    <row r="12500" customHeight="1" spans="11:11">
      <c r="K12500" s="31" t="str">
        <f ca="1" t="shared" si="197"/>
        <v/>
      </c>
    </row>
    <row r="12501" customHeight="1" spans="11:11">
      <c r="K12501" s="31" t="str">
        <f ca="1" t="shared" si="197"/>
        <v/>
      </c>
    </row>
    <row r="12502" customHeight="1" spans="11:11">
      <c r="K12502" s="31" t="str">
        <f ca="1" t="shared" si="197"/>
        <v/>
      </c>
    </row>
    <row r="12503" customHeight="1" spans="11:11">
      <c r="K12503" s="31" t="str">
        <f ca="1" t="shared" si="197"/>
        <v/>
      </c>
    </row>
    <row r="12504" customHeight="1" spans="11:11">
      <c r="K12504" s="31" t="str">
        <f ca="1" t="shared" si="197"/>
        <v/>
      </c>
    </row>
    <row r="12505" customHeight="1" spans="11:11">
      <c r="K12505" s="31" t="str">
        <f ca="1" t="shared" si="197"/>
        <v/>
      </c>
    </row>
    <row r="12506" customHeight="1" spans="11:11">
      <c r="K12506" s="31" t="str">
        <f ca="1" t="shared" si="197"/>
        <v/>
      </c>
    </row>
    <row r="12507" customHeight="1" spans="11:11">
      <c r="K12507" s="31" t="str">
        <f ca="1" t="shared" si="197"/>
        <v/>
      </c>
    </row>
    <row r="12508" customHeight="1" spans="11:11">
      <c r="K12508" s="31" t="str">
        <f ca="1" t="shared" si="197"/>
        <v/>
      </c>
    </row>
    <row r="12509" customHeight="1" spans="11:11">
      <c r="K12509" s="31" t="str">
        <f ca="1" t="shared" si="197"/>
        <v/>
      </c>
    </row>
    <row r="12510" customHeight="1" spans="11:11">
      <c r="K12510" s="31" t="str">
        <f ca="1" t="shared" si="197"/>
        <v/>
      </c>
    </row>
    <row r="12511" customHeight="1" spans="11:11">
      <c r="K12511" s="31" t="str">
        <f ca="1" t="shared" si="197"/>
        <v/>
      </c>
    </row>
    <row r="12512" customHeight="1" spans="11:11">
      <c r="K12512" s="31" t="str">
        <f ca="1" t="shared" si="197"/>
        <v/>
      </c>
    </row>
    <row r="12513" customHeight="1" spans="11:11">
      <c r="K12513" s="31" t="str">
        <f ca="1" t="shared" si="197"/>
        <v/>
      </c>
    </row>
    <row r="12514" customHeight="1" spans="11:11">
      <c r="K12514" s="31" t="str">
        <f ca="1" t="shared" si="197"/>
        <v/>
      </c>
    </row>
    <row r="12515" customHeight="1" spans="11:11">
      <c r="K12515" s="31" t="str">
        <f ca="1" t="shared" si="197"/>
        <v/>
      </c>
    </row>
    <row r="12516" customHeight="1" spans="11:11">
      <c r="K12516" s="31" t="str">
        <f ca="1" t="shared" si="197"/>
        <v/>
      </c>
    </row>
    <row r="12517" customHeight="1" spans="11:11">
      <c r="K12517" s="31" t="str">
        <f ca="1" t="shared" si="197"/>
        <v/>
      </c>
    </row>
    <row r="12518" customHeight="1" spans="11:11">
      <c r="K12518" s="31" t="str">
        <f ca="1" t="shared" si="197"/>
        <v/>
      </c>
    </row>
    <row r="12519" customHeight="1" spans="11:11">
      <c r="K12519" s="31" t="str">
        <f ca="1" t="shared" si="197"/>
        <v/>
      </c>
    </row>
    <row r="12520" customHeight="1" spans="11:11">
      <c r="K12520" s="31" t="str">
        <f ca="1" t="shared" si="197"/>
        <v/>
      </c>
    </row>
    <row r="12521" customHeight="1" spans="11:11">
      <c r="K12521" s="31" t="str">
        <f ca="1" t="shared" si="197"/>
        <v/>
      </c>
    </row>
    <row r="12522" customHeight="1" spans="11:11">
      <c r="K12522" s="31" t="str">
        <f ca="1" t="shared" si="197"/>
        <v/>
      </c>
    </row>
    <row r="12523" customHeight="1" spans="11:11">
      <c r="K12523" s="31" t="str">
        <f ca="1" t="shared" si="197"/>
        <v/>
      </c>
    </row>
    <row r="12524" customHeight="1" spans="11:11">
      <c r="K12524" s="31" t="str">
        <f ca="1" t="shared" si="197"/>
        <v/>
      </c>
    </row>
    <row r="12525" customHeight="1" spans="11:11">
      <c r="K12525" s="31" t="str">
        <f ca="1" t="shared" si="197"/>
        <v/>
      </c>
    </row>
    <row r="12526" customHeight="1" spans="11:11">
      <c r="K12526" s="31" t="str">
        <f ca="1" t="shared" si="197"/>
        <v/>
      </c>
    </row>
    <row r="12527" customHeight="1" spans="11:11">
      <c r="K12527" s="31" t="str">
        <f ca="1" t="shared" si="197"/>
        <v/>
      </c>
    </row>
    <row r="12528" customHeight="1" spans="11:11">
      <c r="K12528" s="31" t="str">
        <f ca="1" t="shared" si="197"/>
        <v/>
      </c>
    </row>
    <row r="12529" customHeight="1" spans="11:11">
      <c r="K12529" s="31" t="str">
        <f ca="1" t="shared" si="197"/>
        <v/>
      </c>
    </row>
    <row r="12530" customHeight="1" spans="11:11">
      <c r="K12530" s="31" t="str">
        <f ca="1" t="shared" si="197"/>
        <v/>
      </c>
    </row>
    <row r="12531" customHeight="1" spans="11:11">
      <c r="K12531" s="31" t="str">
        <f ca="1" t="shared" si="197"/>
        <v/>
      </c>
    </row>
    <row r="12532" customHeight="1" spans="11:11">
      <c r="K12532" s="31" t="str">
        <f ca="1" t="shared" si="197"/>
        <v/>
      </c>
    </row>
    <row r="12533" customHeight="1" spans="11:11">
      <c r="K12533" s="31" t="str">
        <f ca="1" t="shared" si="197"/>
        <v/>
      </c>
    </row>
    <row r="12534" customHeight="1" spans="11:11">
      <c r="K12534" s="31" t="str">
        <f ca="1" t="shared" si="197"/>
        <v/>
      </c>
    </row>
    <row r="12535" customHeight="1" spans="11:11">
      <c r="K12535" s="31" t="str">
        <f ca="1" t="shared" si="197"/>
        <v/>
      </c>
    </row>
    <row r="12536" customHeight="1" spans="11:11">
      <c r="K12536" s="31" t="str">
        <f ca="1" t="shared" si="197"/>
        <v/>
      </c>
    </row>
    <row r="12537" customHeight="1" spans="11:11">
      <c r="K12537" s="31" t="str">
        <f ca="1" t="shared" si="197"/>
        <v/>
      </c>
    </row>
    <row r="12538" customHeight="1" spans="11:11">
      <c r="K12538" s="31" t="str">
        <f ca="1" t="shared" si="197"/>
        <v/>
      </c>
    </row>
    <row r="12539" customHeight="1" spans="11:11">
      <c r="K12539" s="31" t="str">
        <f ca="1" t="shared" si="197"/>
        <v/>
      </c>
    </row>
    <row r="12540" customHeight="1" spans="11:11">
      <c r="K12540" s="31" t="str">
        <f ca="1" t="shared" si="197"/>
        <v/>
      </c>
    </row>
    <row r="12541" customHeight="1" spans="11:11">
      <c r="K12541" s="31" t="str">
        <f ca="1" t="shared" si="197"/>
        <v/>
      </c>
    </row>
    <row r="12542" customHeight="1" spans="11:11">
      <c r="K12542" s="31" t="str">
        <f ca="1" t="shared" si="197"/>
        <v/>
      </c>
    </row>
    <row r="12543" customHeight="1" spans="11:11">
      <c r="K12543" s="31" t="str">
        <f ca="1" t="shared" si="197"/>
        <v/>
      </c>
    </row>
    <row r="12544" customHeight="1" spans="11:11">
      <c r="K12544" s="31" t="str">
        <f ca="1" t="shared" si="197"/>
        <v/>
      </c>
    </row>
    <row r="12545" customHeight="1" spans="11:11">
      <c r="K12545" s="31" t="str">
        <f ca="1" t="shared" si="197"/>
        <v/>
      </c>
    </row>
    <row r="12546" customHeight="1" spans="11:11">
      <c r="K12546" s="31" t="str">
        <f ca="1" t="shared" si="197"/>
        <v/>
      </c>
    </row>
    <row r="12547" customHeight="1" spans="11:11">
      <c r="K12547" s="31" t="str">
        <f ca="1" t="shared" si="197"/>
        <v/>
      </c>
    </row>
    <row r="12548" customHeight="1" spans="11:11">
      <c r="K12548" s="31" t="str">
        <f ca="1" t="shared" si="197"/>
        <v/>
      </c>
    </row>
    <row r="12549" customHeight="1" spans="11:11">
      <c r="K12549" s="31" t="str">
        <f ca="1" t="shared" si="197"/>
        <v/>
      </c>
    </row>
    <row r="12550" customHeight="1" spans="11:11">
      <c r="K12550" s="31" t="str">
        <f ca="1" t="shared" si="197"/>
        <v/>
      </c>
    </row>
    <row r="12551" customHeight="1" spans="11:11">
      <c r="K12551" s="31" t="str">
        <f ca="1" t="shared" si="197"/>
        <v/>
      </c>
    </row>
    <row r="12552" customHeight="1" spans="11:11">
      <c r="K12552" s="31" t="str">
        <f ca="1" t="shared" si="197"/>
        <v/>
      </c>
    </row>
    <row r="12553" customHeight="1" spans="11:11">
      <c r="K12553" s="31" t="str">
        <f ca="1" t="shared" si="197"/>
        <v/>
      </c>
    </row>
    <row r="12554" customHeight="1" spans="11:11">
      <c r="K12554" s="31" t="str">
        <f ca="1" t="shared" si="197"/>
        <v/>
      </c>
    </row>
    <row r="12555" customHeight="1" spans="11:11">
      <c r="K12555" s="31" t="str">
        <f ca="1" t="shared" si="197"/>
        <v/>
      </c>
    </row>
    <row r="12556" customHeight="1" spans="11:11">
      <c r="K12556" s="31" t="str">
        <f ca="1" t="shared" si="197"/>
        <v/>
      </c>
    </row>
    <row r="12557" customHeight="1" spans="11:11">
      <c r="K12557" s="31" t="str">
        <f ca="1" t="shared" si="197"/>
        <v/>
      </c>
    </row>
    <row r="12558" customHeight="1" spans="11:11">
      <c r="K12558" s="31" t="str">
        <f ca="1" t="shared" ref="K12558:K12621" si="198">IF(B12558="","",IF(AND(J12558&lt;&gt;"✔",I12558&lt;TODAY()),"已超期",""))</f>
        <v/>
      </c>
    </row>
    <row r="12559" customHeight="1" spans="11:11">
      <c r="K12559" s="31" t="str">
        <f ca="1" t="shared" si="198"/>
        <v/>
      </c>
    </row>
    <row r="12560" customHeight="1" spans="11:11">
      <c r="K12560" s="31" t="str">
        <f ca="1" t="shared" si="198"/>
        <v/>
      </c>
    </row>
    <row r="12561" customHeight="1" spans="11:11">
      <c r="K12561" s="31" t="str">
        <f ca="1" t="shared" si="198"/>
        <v/>
      </c>
    </row>
    <row r="12562" customHeight="1" spans="11:11">
      <c r="K12562" s="31" t="str">
        <f ca="1" t="shared" si="198"/>
        <v/>
      </c>
    </row>
    <row r="12563" customHeight="1" spans="11:11">
      <c r="K12563" s="31" t="str">
        <f ca="1" t="shared" si="198"/>
        <v/>
      </c>
    </row>
    <row r="12564" customHeight="1" spans="11:11">
      <c r="K12564" s="31" t="str">
        <f ca="1" t="shared" si="198"/>
        <v/>
      </c>
    </row>
    <row r="12565" customHeight="1" spans="11:11">
      <c r="K12565" s="31" t="str">
        <f ca="1" t="shared" si="198"/>
        <v/>
      </c>
    </row>
    <row r="12566" customHeight="1" spans="11:11">
      <c r="K12566" s="31" t="str">
        <f ca="1" t="shared" si="198"/>
        <v/>
      </c>
    </row>
    <row r="12567" customHeight="1" spans="11:11">
      <c r="K12567" s="31" t="str">
        <f ca="1" t="shared" si="198"/>
        <v/>
      </c>
    </row>
    <row r="12568" customHeight="1" spans="11:11">
      <c r="K12568" s="31" t="str">
        <f ca="1" t="shared" si="198"/>
        <v/>
      </c>
    </row>
    <row r="12569" customHeight="1" spans="11:11">
      <c r="K12569" s="31" t="str">
        <f ca="1" t="shared" si="198"/>
        <v/>
      </c>
    </row>
    <row r="12570" customHeight="1" spans="11:11">
      <c r="K12570" s="31" t="str">
        <f ca="1" t="shared" si="198"/>
        <v/>
      </c>
    </row>
    <row r="12571" customHeight="1" spans="11:11">
      <c r="K12571" s="31" t="str">
        <f ca="1" t="shared" si="198"/>
        <v/>
      </c>
    </row>
    <row r="12572" customHeight="1" spans="11:11">
      <c r="K12572" s="31" t="str">
        <f ca="1" t="shared" si="198"/>
        <v/>
      </c>
    </row>
    <row r="12573" customHeight="1" spans="11:11">
      <c r="K12573" s="31" t="str">
        <f ca="1" t="shared" si="198"/>
        <v/>
      </c>
    </row>
    <row r="12574" customHeight="1" spans="11:11">
      <c r="K12574" s="31" t="str">
        <f ca="1" t="shared" si="198"/>
        <v/>
      </c>
    </row>
    <row r="12575" customHeight="1" spans="11:11">
      <c r="K12575" s="31" t="str">
        <f ca="1" t="shared" si="198"/>
        <v/>
      </c>
    </row>
    <row r="12576" customHeight="1" spans="11:11">
      <c r="K12576" s="31" t="str">
        <f ca="1" t="shared" si="198"/>
        <v/>
      </c>
    </row>
    <row r="12577" customHeight="1" spans="11:11">
      <c r="K12577" s="31" t="str">
        <f ca="1" t="shared" si="198"/>
        <v/>
      </c>
    </row>
    <row r="12578" customHeight="1" spans="11:11">
      <c r="K12578" s="31" t="str">
        <f ca="1" t="shared" si="198"/>
        <v/>
      </c>
    </row>
    <row r="12579" customHeight="1" spans="11:11">
      <c r="K12579" s="31" t="str">
        <f ca="1" t="shared" si="198"/>
        <v/>
      </c>
    </row>
    <row r="12580" customHeight="1" spans="11:11">
      <c r="K12580" s="31" t="str">
        <f ca="1" t="shared" si="198"/>
        <v/>
      </c>
    </row>
    <row r="12581" customHeight="1" spans="11:11">
      <c r="K12581" s="31" t="str">
        <f ca="1" t="shared" si="198"/>
        <v/>
      </c>
    </row>
    <row r="12582" customHeight="1" spans="11:11">
      <c r="K12582" s="31" t="str">
        <f ca="1" t="shared" si="198"/>
        <v/>
      </c>
    </row>
    <row r="12583" customHeight="1" spans="11:11">
      <c r="K12583" s="31" t="str">
        <f ca="1" t="shared" si="198"/>
        <v/>
      </c>
    </row>
    <row r="12584" customHeight="1" spans="11:11">
      <c r="K12584" s="31" t="str">
        <f ca="1" t="shared" si="198"/>
        <v/>
      </c>
    </row>
    <row r="12585" customHeight="1" spans="11:11">
      <c r="K12585" s="31" t="str">
        <f ca="1" t="shared" si="198"/>
        <v/>
      </c>
    </row>
    <row r="12586" customHeight="1" spans="11:11">
      <c r="K12586" s="31" t="str">
        <f ca="1" t="shared" si="198"/>
        <v/>
      </c>
    </row>
    <row r="12587" customHeight="1" spans="11:11">
      <c r="K12587" s="31" t="str">
        <f ca="1" t="shared" si="198"/>
        <v/>
      </c>
    </row>
    <row r="12588" customHeight="1" spans="11:11">
      <c r="K12588" s="31" t="str">
        <f ca="1" t="shared" si="198"/>
        <v/>
      </c>
    </row>
    <row r="12589" customHeight="1" spans="11:11">
      <c r="K12589" s="31" t="str">
        <f ca="1" t="shared" si="198"/>
        <v/>
      </c>
    </row>
    <row r="12590" customHeight="1" spans="11:11">
      <c r="K12590" s="31" t="str">
        <f ca="1" t="shared" si="198"/>
        <v/>
      </c>
    </row>
    <row r="12591" customHeight="1" spans="11:11">
      <c r="K12591" s="31" t="str">
        <f ca="1" t="shared" si="198"/>
        <v/>
      </c>
    </row>
    <row r="12592" customHeight="1" spans="11:11">
      <c r="K12592" s="31" t="str">
        <f ca="1" t="shared" si="198"/>
        <v/>
      </c>
    </row>
    <row r="12593" customHeight="1" spans="11:11">
      <c r="K12593" s="31" t="str">
        <f ca="1" t="shared" si="198"/>
        <v/>
      </c>
    </row>
    <row r="12594" customHeight="1" spans="11:11">
      <c r="K12594" s="31" t="str">
        <f ca="1" t="shared" si="198"/>
        <v/>
      </c>
    </row>
    <row r="12595" customHeight="1" spans="11:11">
      <c r="K12595" s="31" t="str">
        <f ca="1" t="shared" si="198"/>
        <v/>
      </c>
    </row>
    <row r="12596" customHeight="1" spans="11:11">
      <c r="K12596" s="31" t="str">
        <f ca="1" t="shared" si="198"/>
        <v/>
      </c>
    </row>
    <row r="12597" customHeight="1" spans="11:11">
      <c r="K12597" s="31" t="str">
        <f ca="1" t="shared" si="198"/>
        <v/>
      </c>
    </row>
    <row r="12598" customHeight="1" spans="11:11">
      <c r="K12598" s="31" t="str">
        <f ca="1" t="shared" si="198"/>
        <v/>
      </c>
    </row>
    <row r="12599" customHeight="1" spans="11:11">
      <c r="K12599" s="31" t="str">
        <f ca="1" t="shared" si="198"/>
        <v/>
      </c>
    </row>
    <row r="12600" customHeight="1" spans="11:11">
      <c r="K12600" s="31" t="str">
        <f ca="1" t="shared" si="198"/>
        <v/>
      </c>
    </row>
    <row r="12601" customHeight="1" spans="11:11">
      <c r="K12601" s="31" t="str">
        <f ca="1" t="shared" si="198"/>
        <v/>
      </c>
    </row>
    <row r="12602" customHeight="1" spans="11:11">
      <c r="K12602" s="31" t="str">
        <f ca="1" t="shared" si="198"/>
        <v/>
      </c>
    </row>
    <row r="12603" customHeight="1" spans="11:11">
      <c r="K12603" s="31" t="str">
        <f ca="1" t="shared" si="198"/>
        <v/>
      </c>
    </row>
    <row r="12604" customHeight="1" spans="11:11">
      <c r="K12604" s="31" t="str">
        <f ca="1" t="shared" si="198"/>
        <v/>
      </c>
    </row>
    <row r="12605" customHeight="1" spans="11:11">
      <c r="K12605" s="31" t="str">
        <f ca="1" t="shared" si="198"/>
        <v/>
      </c>
    </row>
    <row r="12606" customHeight="1" spans="11:11">
      <c r="K12606" s="31" t="str">
        <f ca="1" t="shared" si="198"/>
        <v/>
      </c>
    </row>
    <row r="12607" customHeight="1" spans="11:11">
      <c r="K12607" s="31" t="str">
        <f ca="1" t="shared" si="198"/>
        <v/>
      </c>
    </row>
    <row r="12608" customHeight="1" spans="11:11">
      <c r="K12608" s="31" t="str">
        <f ca="1" t="shared" si="198"/>
        <v/>
      </c>
    </row>
    <row r="12609" customHeight="1" spans="11:11">
      <c r="K12609" s="31" t="str">
        <f ca="1" t="shared" si="198"/>
        <v/>
      </c>
    </row>
    <row r="12610" customHeight="1" spans="11:11">
      <c r="K12610" s="31" t="str">
        <f ca="1" t="shared" si="198"/>
        <v/>
      </c>
    </row>
    <row r="12611" customHeight="1" spans="11:11">
      <c r="K12611" s="31" t="str">
        <f ca="1" t="shared" si="198"/>
        <v/>
      </c>
    </row>
    <row r="12612" customHeight="1" spans="11:11">
      <c r="K12612" s="31" t="str">
        <f ca="1" t="shared" si="198"/>
        <v/>
      </c>
    </row>
    <row r="12613" customHeight="1" spans="11:11">
      <c r="K12613" s="31" t="str">
        <f ca="1" t="shared" si="198"/>
        <v/>
      </c>
    </row>
    <row r="12614" customHeight="1" spans="11:11">
      <c r="K12614" s="31" t="str">
        <f ca="1" t="shared" si="198"/>
        <v/>
      </c>
    </row>
    <row r="12615" customHeight="1" spans="11:11">
      <c r="K12615" s="31" t="str">
        <f ca="1" t="shared" si="198"/>
        <v/>
      </c>
    </row>
    <row r="12616" customHeight="1" spans="11:11">
      <c r="K12616" s="31" t="str">
        <f ca="1" t="shared" si="198"/>
        <v/>
      </c>
    </row>
    <row r="12617" customHeight="1" spans="11:11">
      <c r="K12617" s="31" t="str">
        <f ca="1" t="shared" si="198"/>
        <v/>
      </c>
    </row>
    <row r="12618" customHeight="1" spans="11:11">
      <c r="K12618" s="31" t="str">
        <f ca="1" t="shared" si="198"/>
        <v/>
      </c>
    </row>
    <row r="12619" customHeight="1" spans="11:11">
      <c r="K12619" s="31" t="str">
        <f ca="1" t="shared" si="198"/>
        <v/>
      </c>
    </row>
    <row r="12620" customHeight="1" spans="11:11">
      <c r="K12620" s="31" t="str">
        <f ca="1" t="shared" si="198"/>
        <v/>
      </c>
    </row>
    <row r="12621" customHeight="1" spans="11:11">
      <c r="K12621" s="31" t="str">
        <f ca="1" t="shared" si="198"/>
        <v/>
      </c>
    </row>
    <row r="12622" customHeight="1" spans="11:11">
      <c r="K12622" s="31" t="str">
        <f ca="1" t="shared" ref="K12622:K12685" si="199">IF(B12622="","",IF(AND(J12622&lt;&gt;"✔",I12622&lt;TODAY()),"已超期",""))</f>
        <v/>
      </c>
    </row>
    <row r="12623" customHeight="1" spans="11:11">
      <c r="K12623" s="31" t="str">
        <f ca="1" t="shared" si="199"/>
        <v/>
      </c>
    </row>
    <row r="12624" customHeight="1" spans="11:11">
      <c r="K12624" s="31" t="str">
        <f ca="1" t="shared" si="199"/>
        <v/>
      </c>
    </row>
    <row r="12625" customHeight="1" spans="11:11">
      <c r="K12625" s="31" t="str">
        <f ca="1" t="shared" si="199"/>
        <v/>
      </c>
    </row>
    <row r="12626" customHeight="1" spans="11:11">
      <c r="K12626" s="31" t="str">
        <f ca="1" t="shared" si="199"/>
        <v/>
      </c>
    </row>
    <row r="12627" customHeight="1" spans="11:11">
      <c r="K12627" s="31" t="str">
        <f ca="1" t="shared" si="199"/>
        <v/>
      </c>
    </row>
    <row r="12628" customHeight="1" spans="11:11">
      <c r="K12628" s="31" t="str">
        <f ca="1" t="shared" si="199"/>
        <v/>
      </c>
    </row>
    <row r="12629" customHeight="1" spans="11:11">
      <c r="K12629" s="31" t="str">
        <f ca="1" t="shared" si="199"/>
        <v/>
      </c>
    </row>
    <row r="12630" customHeight="1" spans="11:11">
      <c r="K12630" s="31" t="str">
        <f ca="1" t="shared" si="199"/>
        <v/>
      </c>
    </row>
    <row r="12631" customHeight="1" spans="11:11">
      <c r="K12631" s="31" t="str">
        <f ca="1" t="shared" si="199"/>
        <v/>
      </c>
    </row>
    <row r="12632" customHeight="1" spans="11:11">
      <c r="K12632" s="31" t="str">
        <f ca="1" t="shared" si="199"/>
        <v/>
      </c>
    </row>
    <row r="12633" customHeight="1" spans="11:11">
      <c r="K12633" s="31" t="str">
        <f ca="1" t="shared" si="199"/>
        <v/>
      </c>
    </row>
    <row r="12634" customHeight="1" spans="11:11">
      <c r="K12634" s="31" t="str">
        <f ca="1" t="shared" si="199"/>
        <v/>
      </c>
    </row>
    <row r="12635" customHeight="1" spans="11:11">
      <c r="K12635" s="31" t="str">
        <f ca="1" t="shared" si="199"/>
        <v/>
      </c>
    </row>
    <row r="12636" customHeight="1" spans="11:11">
      <c r="K12636" s="31" t="str">
        <f ca="1" t="shared" si="199"/>
        <v/>
      </c>
    </row>
    <row r="12637" customHeight="1" spans="11:11">
      <c r="K12637" s="31" t="str">
        <f ca="1" t="shared" si="199"/>
        <v/>
      </c>
    </row>
    <row r="12638" customHeight="1" spans="11:11">
      <c r="K12638" s="31" t="str">
        <f ca="1" t="shared" si="199"/>
        <v/>
      </c>
    </row>
    <row r="12639" customHeight="1" spans="11:11">
      <c r="K12639" s="31" t="str">
        <f ca="1" t="shared" si="199"/>
        <v/>
      </c>
    </row>
    <row r="12640" customHeight="1" spans="11:11">
      <c r="K12640" s="31" t="str">
        <f ca="1" t="shared" si="199"/>
        <v/>
      </c>
    </row>
    <row r="12641" customHeight="1" spans="11:11">
      <c r="K12641" s="31" t="str">
        <f ca="1" t="shared" si="199"/>
        <v/>
      </c>
    </row>
    <row r="12642" customHeight="1" spans="11:11">
      <c r="K12642" s="31" t="str">
        <f ca="1" t="shared" si="199"/>
        <v/>
      </c>
    </row>
    <row r="12643" customHeight="1" spans="11:11">
      <c r="K12643" s="31" t="str">
        <f ca="1" t="shared" si="199"/>
        <v/>
      </c>
    </row>
    <row r="12644" customHeight="1" spans="11:11">
      <c r="K12644" s="31" t="str">
        <f ca="1" t="shared" si="199"/>
        <v/>
      </c>
    </row>
    <row r="12645" customHeight="1" spans="11:11">
      <c r="K12645" s="31" t="str">
        <f ca="1" t="shared" si="199"/>
        <v/>
      </c>
    </row>
    <row r="12646" customHeight="1" spans="11:11">
      <c r="K12646" s="31" t="str">
        <f ca="1" t="shared" si="199"/>
        <v/>
      </c>
    </row>
    <row r="12647" customHeight="1" spans="11:11">
      <c r="K12647" s="31" t="str">
        <f ca="1" t="shared" si="199"/>
        <v/>
      </c>
    </row>
    <row r="12648" customHeight="1" spans="11:11">
      <c r="K12648" s="31" t="str">
        <f ca="1" t="shared" si="199"/>
        <v/>
      </c>
    </row>
    <row r="12649" customHeight="1" spans="11:11">
      <c r="K12649" s="31" t="str">
        <f ca="1" t="shared" si="199"/>
        <v/>
      </c>
    </row>
    <row r="12650" customHeight="1" spans="11:11">
      <c r="K12650" s="31" t="str">
        <f ca="1" t="shared" si="199"/>
        <v/>
      </c>
    </row>
    <row r="12651" customHeight="1" spans="11:11">
      <c r="K12651" s="31" t="str">
        <f ca="1" t="shared" si="199"/>
        <v/>
      </c>
    </row>
    <row r="12652" customHeight="1" spans="11:11">
      <c r="K12652" s="31" t="str">
        <f ca="1" t="shared" si="199"/>
        <v/>
      </c>
    </row>
    <row r="12653" customHeight="1" spans="11:11">
      <c r="K12653" s="31" t="str">
        <f ca="1" t="shared" si="199"/>
        <v/>
      </c>
    </row>
    <row r="12654" customHeight="1" spans="11:11">
      <c r="K12654" s="31" t="str">
        <f ca="1" t="shared" si="199"/>
        <v/>
      </c>
    </row>
    <row r="12655" customHeight="1" spans="11:11">
      <c r="K12655" s="31" t="str">
        <f ca="1" t="shared" si="199"/>
        <v/>
      </c>
    </row>
    <row r="12656" customHeight="1" spans="11:11">
      <c r="K12656" s="31" t="str">
        <f ca="1" t="shared" si="199"/>
        <v/>
      </c>
    </row>
    <row r="12657" customHeight="1" spans="11:11">
      <c r="K12657" s="31" t="str">
        <f ca="1" t="shared" si="199"/>
        <v/>
      </c>
    </row>
    <row r="12658" customHeight="1" spans="11:11">
      <c r="K12658" s="31" t="str">
        <f ca="1" t="shared" si="199"/>
        <v/>
      </c>
    </row>
    <row r="12659" customHeight="1" spans="11:11">
      <c r="K12659" s="31" t="str">
        <f ca="1" t="shared" si="199"/>
        <v/>
      </c>
    </row>
    <row r="12660" customHeight="1" spans="11:11">
      <c r="K12660" s="31" t="str">
        <f ca="1" t="shared" si="199"/>
        <v/>
      </c>
    </row>
    <row r="12661" customHeight="1" spans="11:11">
      <c r="K12661" s="31" t="str">
        <f ca="1" t="shared" si="199"/>
        <v/>
      </c>
    </row>
    <row r="12662" customHeight="1" spans="11:11">
      <c r="K12662" s="31" t="str">
        <f ca="1" t="shared" si="199"/>
        <v/>
      </c>
    </row>
    <row r="12663" customHeight="1" spans="11:11">
      <c r="K12663" s="31" t="str">
        <f ca="1" t="shared" si="199"/>
        <v/>
      </c>
    </row>
    <row r="12664" customHeight="1" spans="11:11">
      <c r="K12664" s="31" t="str">
        <f ca="1" t="shared" si="199"/>
        <v/>
      </c>
    </row>
    <row r="12665" customHeight="1" spans="11:11">
      <c r="K12665" s="31" t="str">
        <f ca="1" t="shared" si="199"/>
        <v/>
      </c>
    </row>
    <row r="12666" customHeight="1" spans="11:11">
      <c r="K12666" s="31" t="str">
        <f ca="1" t="shared" si="199"/>
        <v/>
      </c>
    </row>
    <row r="12667" customHeight="1" spans="11:11">
      <c r="K12667" s="31" t="str">
        <f ca="1" t="shared" si="199"/>
        <v/>
      </c>
    </row>
    <row r="12668" customHeight="1" spans="11:11">
      <c r="K12668" s="31" t="str">
        <f ca="1" t="shared" si="199"/>
        <v/>
      </c>
    </row>
    <row r="12669" customHeight="1" spans="11:11">
      <c r="K12669" s="31" t="str">
        <f ca="1" t="shared" si="199"/>
        <v/>
      </c>
    </row>
    <row r="12670" customHeight="1" spans="11:11">
      <c r="K12670" s="31" t="str">
        <f ca="1" t="shared" si="199"/>
        <v/>
      </c>
    </row>
    <row r="12671" customHeight="1" spans="11:11">
      <c r="K12671" s="31" t="str">
        <f ca="1" t="shared" si="199"/>
        <v/>
      </c>
    </row>
    <row r="12672" customHeight="1" spans="11:11">
      <c r="K12672" s="31" t="str">
        <f ca="1" t="shared" si="199"/>
        <v/>
      </c>
    </row>
    <row r="12673" customHeight="1" spans="11:11">
      <c r="K12673" s="31" t="str">
        <f ca="1" t="shared" si="199"/>
        <v/>
      </c>
    </row>
    <row r="12674" customHeight="1" spans="11:11">
      <c r="K12674" s="31" t="str">
        <f ca="1" t="shared" si="199"/>
        <v/>
      </c>
    </row>
    <row r="12675" customHeight="1" spans="11:11">
      <c r="K12675" s="31" t="str">
        <f ca="1" t="shared" si="199"/>
        <v/>
      </c>
    </row>
    <row r="12676" customHeight="1" spans="11:11">
      <c r="K12676" s="31" t="str">
        <f ca="1" t="shared" si="199"/>
        <v/>
      </c>
    </row>
    <row r="12677" customHeight="1" spans="11:11">
      <c r="K12677" s="31" t="str">
        <f ca="1" t="shared" si="199"/>
        <v/>
      </c>
    </row>
    <row r="12678" customHeight="1" spans="11:11">
      <c r="K12678" s="31" t="str">
        <f ca="1" t="shared" si="199"/>
        <v/>
      </c>
    </row>
    <row r="12679" customHeight="1" spans="11:11">
      <c r="K12679" s="31" t="str">
        <f ca="1" t="shared" si="199"/>
        <v/>
      </c>
    </row>
    <row r="12680" customHeight="1" spans="11:11">
      <c r="K12680" s="31" t="str">
        <f ca="1" t="shared" si="199"/>
        <v/>
      </c>
    </row>
    <row r="12681" customHeight="1" spans="11:11">
      <c r="K12681" s="31" t="str">
        <f ca="1" t="shared" si="199"/>
        <v/>
      </c>
    </row>
    <row r="12682" customHeight="1" spans="11:11">
      <c r="K12682" s="31" t="str">
        <f ca="1" t="shared" si="199"/>
        <v/>
      </c>
    </row>
    <row r="12683" customHeight="1" spans="11:11">
      <c r="K12683" s="31" t="str">
        <f ca="1" t="shared" si="199"/>
        <v/>
      </c>
    </row>
    <row r="12684" customHeight="1" spans="11:11">
      <c r="K12684" s="31" t="str">
        <f ca="1" t="shared" si="199"/>
        <v/>
      </c>
    </row>
    <row r="12685" customHeight="1" spans="11:11">
      <c r="K12685" s="31" t="str">
        <f ca="1" t="shared" si="199"/>
        <v/>
      </c>
    </row>
    <row r="12686" customHeight="1" spans="11:11">
      <c r="K12686" s="31" t="str">
        <f ca="1" t="shared" ref="K12686:K12749" si="200">IF(B12686="","",IF(AND(J12686&lt;&gt;"✔",I12686&lt;TODAY()),"已超期",""))</f>
        <v/>
      </c>
    </row>
    <row r="12687" customHeight="1" spans="11:11">
      <c r="K12687" s="31" t="str">
        <f ca="1" t="shared" si="200"/>
        <v/>
      </c>
    </row>
    <row r="12688" customHeight="1" spans="11:11">
      <c r="K12688" s="31" t="str">
        <f ca="1" t="shared" si="200"/>
        <v/>
      </c>
    </row>
    <row r="12689" customHeight="1" spans="11:11">
      <c r="K12689" s="31" t="str">
        <f ca="1" t="shared" si="200"/>
        <v/>
      </c>
    </row>
    <row r="12690" customHeight="1" spans="11:11">
      <c r="K12690" s="31" t="str">
        <f ca="1" t="shared" si="200"/>
        <v/>
      </c>
    </row>
    <row r="12691" customHeight="1" spans="11:11">
      <c r="K12691" s="31" t="str">
        <f ca="1" t="shared" si="200"/>
        <v/>
      </c>
    </row>
    <row r="12692" customHeight="1" spans="11:11">
      <c r="K12692" s="31" t="str">
        <f ca="1" t="shared" si="200"/>
        <v/>
      </c>
    </row>
    <row r="12693" customHeight="1" spans="11:11">
      <c r="K12693" s="31" t="str">
        <f ca="1" t="shared" si="200"/>
        <v/>
      </c>
    </row>
    <row r="12694" customHeight="1" spans="11:11">
      <c r="K12694" s="31" t="str">
        <f ca="1" t="shared" si="200"/>
        <v/>
      </c>
    </row>
    <row r="12695" customHeight="1" spans="11:11">
      <c r="K12695" s="31" t="str">
        <f ca="1" t="shared" si="200"/>
        <v/>
      </c>
    </row>
    <row r="12696" customHeight="1" spans="11:11">
      <c r="K12696" s="31" t="str">
        <f ca="1" t="shared" si="200"/>
        <v/>
      </c>
    </row>
    <row r="12697" customHeight="1" spans="11:11">
      <c r="K12697" s="31" t="str">
        <f ca="1" t="shared" si="200"/>
        <v/>
      </c>
    </row>
    <row r="12698" customHeight="1" spans="11:11">
      <c r="K12698" s="31" t="str">
        <f ca="1" t="shared" si="200"/>
        <v/>
      </c>
    </row>
    <row r="12699" customHeight="1" spans="11:11">
      <c r="K12699" s="31" t="str">
        <f ca="1" t="shared" si="200"/>
        <v/>
      </c>
    </row>
    <row r="12700" customHeight="1" spans="11:11">
      <c r="K12700" s="31" t="str">
        <f ca="1" t="shared" si="200"/>
        <v/>
      </c>
    </row>
    <row r="12701" customHeight="1" spans="11:11">
      <c r="K12701" s="31" t="str">
        <f ca="1" t="shared" si="200"/>
        <v/>
      </c>
    </row>
    <row r="12702" customHeight="1" spans="11:11">
      <c r="K12702" s="31" t="str">
        <f ca="1" t="shared" si="200"/>
        <v/>
      </c>
    </row>
    <row r="12703" customHeight="1" spans="11:11">
      <c r="K12703" s="31" t="str">
        <f ca="1" t="shared" si="200"/>
        <v/>
      </c>
    </row>
    <row r="12704" customHeight="1" spans="11:11">
      <c r="K12704" s="31" t="str">
        <f ca="1" t="shared" si="200"/>
        <v/>
      </c>
    </row>
    <row r="12705" customHeight="1" spans="11:11">
      <c r="K12705" s="31" t="str">
        <f ca="1" t="shared" si="200"/>
        <v/>
      </c>
    </row>
    <row r="12706" customHeight="1" spans="11:11">
      <c r="K12706" s="31" t="str">
        <f ca="1" t="shared" si="200"/>
        <v/>
      </c>
    </row>
    <row r="12707" customHeight="1" spans="11:11">
      <c r="K12707" s="31" t="str">
        <f ca="1" t="shared" si="200"/>
        <v/>
      </c>
    </row>
    <row r="12708" customHeight="1" spans="11:11">
      <c r="K12708" s="31" t="str">
        <f ca="1" t="shared" si="200"/>
        <v/>
      </c>
    </row>
    <row r="12709" customHeight="1" spans="11:11">
      <c r="K12709" s="31" t="str">
        <f ca="1" t="shared" si="200"/>
        <v/>
      </c>
    </row>
    <row r="12710" customHeight="1" spans="11:11">
      <c r="K12710" s="31" t="str">
        <f ca="1" t="shared" si="200"/>
        <v/>
      </c>
    </row>
    <row r="12711" customHeight="1" spans="11:11">
      <c r="K12711" s="31" t="str">
        <f ca="1" t="shared" si="200"/>
        <v/>
      </c>
    </row>
    <row r="12712" customHeight="1" spans="11:11">
      <c r="K12712" s="31" t="str">
        <f ca="1" t="shared" si="200"/>
        <v/>
      </c>
    </row>
    <row r="12713" customHeight="1" spans="11:11">
      <c r="K12713" s="31" t="str">
        <f ca="1" t="shared" si="200"/>
        <v/>
      </c>
    </row>
    <row r="12714" customHeight="1" spans="11:11">
      <c r="K12714" s="31" t="str">
        <f ca="1" t="shared" si="200"/>
        <v/>
      </c>
    </row>
    <row r="12715" customHeight="1" spans="11:11">
      <c r="K12715" s="31" t="str">
        <f ca="1" t="shared" si="200"/>
        <v/>
      </c>
    </row>
    <row r="12716" customHeight="1" spans="11:11">
      <c r="K12716" s="31" t="str">
        <f ca="1" t="shared" si="200"/>
        <v/>
      </c>
    </row>
    <row r="12717" customHeight="1" spans="11:11">
      <c r="K12717" s="31" t="str">
        <f ca="1" t="shared" si="200"/>
        <v/>
      </c>
    </row>
    <row r="12718" customHeight="1" spans="11:11">
      <c r="K12718" s="31" t="str">
        <f ca="1" t="shared" si="200"/>
        <v/>
      </c>
    </row>
    <row r="12719" customHeight="1" spans="11:11">
      <c r="K12719" s="31" t="str">
        <f ca="1" t="shared" si="200"/>
        <v/>
      </c>
    </row>
    <row r="12720" customHeight="1" spans="11:11">
      <c r="K12720" s="31" t="str">
        <f ca="1" t="shared" si="200"/>
        <v/>
      </c>
    </row>
    <row r="12721" customHeight="1" spans="11:11">
      <c r="K12721" s="31" t="str">
        <f ca="1" t="shared" si="200"/>
        <v/>
      </c>
    </row>
    <row r="12722" customHeight="1" spans="11:11">
      <c r="K12722" s="31" t="str">
        <f ca="1" t="shared" si="200"/>
        <v/>
      </c>
    </row>
    <row r="12723" customHeight="1" spans="11:11">
      <c r="K12723" s="31" t="str">
        <f ca="1" t="shared" si="200"/>
        <v/>
      </c>
    </row>
    <row r="12724" customHeight="1" spans="11:11">
      <c r="K12724" s="31" t="str">
        <f ca="1" t="shared" si="200"/>
        <v/>
      </c>
    </row>
    <row r="12725" customHeight="1" spans="11:11">
      <c r="K12725" s="31" t="str">
        <f ca="1" t="shared" si="200"/>
        <v/>
      </c>
    </row>
    <row r="12726" customHeight="1" spans="11:11">
      <c r="K12726" s="31" t="str">
        <f ca="1" t="shared" si="200"/>
        <v/>
      </c>
    </row>
    <row r="12727" customHeight="1" spans="11:11">
      <c r="K12727" s="31" t="str">
        <f ca="1" t="shared" si="200"/>
        <v/>
      </c>
    </row>
    <row r="12728" customHeight="1" spans="11:11">
      <c r="K12728" s="31" t="str">
        <f ca="1" t="shared" si="200"/>
        <v/>
      </c>
    </row>
    <row r="12729" customHeight="1" spans="11:11">
      <c r="K12729" s="31" t="str">
        <f ca="1" t="shared" si="200"/>
        <v/>
      </c>
    </row>
    <row r="12730" customHeight="1" spans="11:11">
      <c r="K12730" s="31" t="str">
        <f ca="1" t="shared" si="200"/>
        <v/>
      </c>
    </row>
    <row r="12731" customHeight="1" spans="11:11">
      <c r="K12731" s="31" t="str">
        <f ca="1" t="shared" si="200"/>
        <v/>
      </c>
    </row>
    <row r="12732" customHeight="1" spans="11:11">
      <c r="K12732" s="31" t="str">
        <f ca="1" t="shared" si="200"/>
        <v/>
      </c>
    </row>
    <row r="12733" customHeight="1" spans="11:11">
      <c r="K12733" s="31" t="str">
        <f ca="1" t="shared" si="200"/>
        <v/>
      </c>
    </row>
    <row r="12734" customHeight="1" spans="11:11">
      <c r="K12734" s="31" t="str">
        <f ca="1" t="shared" si="200"/>
        <v/>
      </c>
    </row>
    <row r="12735" customHeight="1" spans="11:11">
      <c r="K12735" s="31" t="str">
        <f ca="1" t="shared" si="200"/>
        <v/>
      </c>
    </row>
    <row r="12736" customHeight="1" spans="11:11">
      <c r="K12736" s="31" t="str">
        <f ca="1" t="shared" si="200"/>
        <v/>
      </c>
    </row>
    <row r="12737" customHeight="1" spans="11:11">
      <c r="K12737" s="31" t="str">
        <f ca="1" t="shared" si="200"/>
        <v/>
      </c>
    </row>
    <row r="12738" customHeight="1" spans="11:11">
      <c r="K12738" s="31" t="str">
        <f ca="1" t="shared" si="200"/>
        <v/>
      </c>
    </row>
    <row r="12739" customHeight="1" spans="11:11">
      <c r="K12739" s="31" t="str">
        <f ca="1" t="shared" si="200"/>
        <v/>
      </c>
    </row>
    <row r="12740" customHeight="1" spans="11:11">
      <c r="K12740" s="31" t="str">
        <f ca="1" t="shared" si="200"/>
        <v/>
      </c>
    </row>
    <row r="12741" customHeight="1" spans="11:11">
      <c r="K12741" s="31" t="str">
        <f ca="1" t="shared" si="200"/>
        <v/>
      </c>
    </row>
    <row r="12742" customHeight="1" spans="11:11">
      <c r="K12742" s="31" t="str">
        <f ca="1" t="shared" si="200"/>
        <v/>
      </c>
    </row>
    <row r="12743" customHeight="1" spans="11:11">
      <c r="K12743" s="31" t="str">
        <f ca="1" t="shared" si="200"/>
        <v/>
      </c>
    </row>
    <row r="12744" customHeight="1" spans="11:11">
      <c r="K12744" s="31" t="str">
        <f ca="1" t="shared" si="200"/>
        <v/>
      </c>
    </row>
    <row r="12745" customHeight="1" spans="11:11">
      <c r="K12745" s="31" t="str">
        <f ca="1" t="shared" si="200"/>
        <v/>
      </c>
    </row>
    <row r="12746" customHeight="1" spans="11:11">
      <c r="K12746" s="31" t="str">
        <f ca="1" t="shared" si="200"/>
        <v/>
      </c>
    </row>
    <row r="12747" customHeight="1" spans="11:11">
      <c r="K12747" s="31" t="str">
        <f ca="1" t="shared" si="200"/>
        <v/>
      </c>
    </row>
    <row r="12748" customHeight="1" spans="11:11">
      <c r="K12748" s="31" t="str">
        <f ca="1" t="shared" si="200"/>
        <v/>
      </c>
    </row>
    <row r="12749" customHeight="1" spans="11:11">
      <c r="K12749" s="31" t="str">
        <f ca="1" t="shared" si="200"/>
        <v/>
      </c>
    </row>
    <row r="12750" customHeight="1" spans="11:11">
      <c r="K12750" s="31" t="str">
        <f ca="1" t="shared" ref="K12750:K12813" si="201">IF(B12750="","",IF(AND(J12750&lt;&gt;"✔",I12750&lt;TODAY()),"已超期",""))</f>
        <v/>
      </c>
    </row>
    <row r="12751" customHeight="1" spans="11:11">
      <c r="K12751" s="31" t="str">
        <f ca="1" t="shared" si="201"/>
        <v/>
      </c>
    </row>
    <row r="12752" customHeight="1" spans="11:11">
      <c r="K12752" s="31" t="str">
        <f ca="1" t="shared" si="201"/>
        <v/>
      </c>
    </row>
    <row r="12753" customHeight="1" spans="11:11">
      <c r="K12753" s="31" t="str">
        <f ca="1" t="shared" si="201"/>
        <v/>
      </c>
    </row>
    <row r="12754" customHeight="1" spans="11:11">
      <c r="K12754" s="31" t="str">
        <f ca="1" t="shared" si="201"/>
        <v/>
      </c>
    </row>
    <row r="12755" customHeight="1" spans="11:11">
      <c r="K12755" s="31" t="str">
        <f ca="1" t="shared" si="201"/>
        <v/>
      </c>
    </row>
    <row r="12756" customHeight="1" spans="11:11">
      <c r="K12756" s="31" t="str">
        <f ca="1" t="shared" si="201"/>
        <v/>
      </c>
    </row>
    <row r="12757" customHeight="1" spans="11:11">
      <c r="K12757" s="31" t="str">
        <f ca="1" t="shared" si="201"/>
        <v/>
      </c>
    </row>
    <row r="12758" customHeight="1" spans="11:11">
      <c r="K12758" s="31" t="str">
        <f ca="1" t="shared" si="201"/>
        <v/>
      </c>
    </row>
    <row r="12759" customHeight="1" spans="11:11">
      <c r="K12759" s="31" t="str">
        <f ca="1" t="shared" si="201"/>
        <v/>
      </c>
    </row>
    <row r="12760" customHeight="1" spans="11:11">
      <c r="K12760" s="31" t="str">
        <f ca="1" t="shared" si="201"/>
        <v/>
      </c>
    </row>
    <row r="12761" customHeight="1" spans="11:11">
      <c r="K12761" s="31" t="str">
        <f ca="1" t="shared" si="201"/>
        <v/>
      </c>
    </row>
    <row r="12762" customHeight="1" spans="11:11">
      <c r="K12762" s="31" t="str">
        <f ca="1" t="shared" si="201"/>
        <v/>
      </c>
    </row>
    <row r="12763" customHeight="1" spans="11:11">
      <c r="K12763" s="31" t="str">
        <f ca="1" t="shared" si="201"/>
        <v/>
      </c>
    </row>
    <row r="12764" customHeight="1" spans="11:11">
      <c r="K12764" s="31" t="str">
        <f ca="1" t="shared" si="201"/>
        <v/>
      </c>
    </row>
    <row r="12765" customHeight="1" spans="11:11">
      <c r="K12765" s="31" t="str">
        <f ca="1" t="shared" si="201"/>
        <v/>
      </c>
    </row>
    <row r="12766" customHeight="1" spans="11:11">
      <c r="K12766" s="31" t="str">
        <f ca="1" t="shared" si="201"/>
        <v/>
      </c>
    </row>
    <row r="12767" customHeight="1" spans="11:11">
      <c r="K12767" s="31" t="str">
        <f ca="1" t="shared" si="201"/>
        <v/>
      </c>
    </row>
    <row r="12768" customHeight="1" spans="11:11">
      <c r="K12768" s="31" t="str">
        <f ca="1" t="shared" si="201"/>
        <v/>
      </c>
    </row>
    <row r="12769" customHeight="1" spans="11:11">
      <c r="K12769" s="31" t="str">
        <f ca="1" t="shared" si="201"/>
        <v/>
      </c>
    </row>
    <row r="12770" customHeight="1" spans="11:11">
      <c r="K12770" s="31" t="str">
        <f ca="1" t="shared" si="201"/>
        <v/>
      </c>
    </row>
    <row r="12771" customHeight="1" spans="11:11">
      <c r="K12771" s="31" t="str">
        <f ca="1" t="shared" si="201"/>
        <v/>
      </c>
    </row>
    <row r="12772" customHeight="1" spans="11:11">
      <c r="K12772" s="31" t="str">
        <f ca="1" t="shared" si="201"/>
        <v/>
      </c>
    </row>
    <row r="12773" customHeight="1" spans="11:11">
      <c r="K12773" s="31" t="str">
        <f ca="1" t="shared" si="201"/>
        <v/>
      </c>
    </row>
    <row r="12774" customHeight="1" spans="11:11">
      <c r="K12774" s="31" t="str">
        <f ca="1" t="shared" si="201"/>
        <v/>
      </c>
    </row>
    <row r="12775" customHeight="1" spans="11:11">
      <c r="K12775" s="31" t="str">
        <f ca="1" t="shared" si="201"/>
        <v/>
      </c>
    </row>
    <row r="12776" customHeight="1" spans="11:11">
      <c r="K12776" s="31" t="str">
        <f ca="1" t="shared" si="201"/>
        <v/>
      </c>
    </row>
    <row r="12777" customHeight="1" spans="11:11">
      <c r="K12777" s="31" t="str">
        <f ca="1" t="shared" si="201"/>
        <v/>
      </c>
    </row>
    <row r="12778" customHeight="1" spans="11:11">
      <c r="K12778" s="31" t="str">
        <f ca="1" t="shared" si="201"/>
        <v/>
      </c>
    </row>
    <row r="12779" customHeight="1" spans="11:11">
      <c r="K12779" s="31" t="str">
        <f ca="1" t="shared" si="201"/>
        <v/>
      </c>
    </row>
    <row r="12780" customHeight="1" spans="11:11">
      <c r="K12780" s="31" t="str">
        <f ca="1" t="shared" si="201"/>
        <v/>
      </c>
    </row>
    <row r="12781" customHeight="1" spans="11:11">
      <c r="K12781" s="31" t="str">
        <f ca="1" t="shared" si="201"/>
        <v/>
      </c>
    </row>
    <row r="12782" customHeight="1" spans="11:11">
      <c r="K12782" s="31" t="str">
        <f ca="1" t="shared" si="201"/>
        <v/>
      </c>
    </row>
    <row r="12783" customHeight="1" spans="11:11">
      <c r="K12783" s="31" t="str">
        <f ca="1" t="shared" si="201"/>
        <v/>
      </c>
    </row>
    <row r="12784" customHeight="1" spans="11:11">
      <c r="K12784" s="31" t="str">
        <f ca="1" t="shared" si="201"/>
        <v/>
      </c>
    </row>
    <row r="12785" customHeight="1" spans="11:11">
      <c r="K12785" s="31" t="str">
        <f ca="1" t="shared" si="201"/>
        <v/>
      </c>
    </row>
    <row r="12786" customHeight="1" spans="11:11">
      <c r="K12786" s="31" t="str">
        <f ca="1" t="shared" si="201"/>
        <v/>
      </c>
    </row>
    <row r="12787" customHeight="1" spans="11:11">
      <c r="K12787" s="31" t="str">
        <f ca="1" t="shared" si="201"/>
        <v/>
      </c>
    </row>
    <row r="12788" customHeight="1" spans="11:11">
      <c r="K12788" s="31" t="str">
        <f ca="1" t="shared" si="201"/>
        <v/>
      </c>
    </row>
    <row r="12789" customHeight="1" spans="11:11">
      <c r="K12789" s="31" t="str">
        <f ca="1" t="shared" si="201"/>
        <v/>
      </c>
    </row>
    <row r="12790" customHeight="1" spans="11:11">
      <c r="K12790" s="31" t="str">
        <f ca="1" t="shared" si="201"/>
        <v/>
      </c>
    </row>
    <row r="12791" customHeight="1" spans="11:11">
      <c r="K12791" s="31" t="str">
        <f ca="1" t="shared" si="201"/>
        <v/>
      </c>
    </row>
    <row r="12792" customHeight="1" spans="11:11">
      <c r="K12792" s="31" t="str">
        <f ca="1" t="shared" si="201"/>
        <v/>
      </c>
    </row>
    <row r="12793" customHeight="1" spans="11:11">
      <c r="K12793" s="31" t="str">
        <f ca="1" t="shared" si="201"/>
        <v/>
      </c>
    </row>
    <row r="12794" customHeight="1" spans="11:11">
      <c r="K12794" s="31" t="str">
        <f ca="1" t="shared" si="201"/>
        <v/>
      </c>
    </row>
    <row r="12795" customHeight="1" spans="11:11">
      <c r="K12795" s="31" t="str">
        <f ca="1" t="shared" si="201"/>
        <v/>
      </c>
    </row>
    <row r="12796" customHeight="1" spans="11:11">
      <c r="K12796" s="31" t="str">
        <f ca="1" t="shared" si="201"/>
        <v/>
      </c>
    </row>
    <row r="12797" customHeight="1" spans="11:11">
      <c r="K12797" s="31" t="str">
        <f ca="1" t="shared" si="201"/>
        <v/>
      </c>
    </row>
    <row r="12798" customHeight="1" spans="11:11">
      <c r="K12798" s="31" t="str">
        <f ca="1" t="shared" si="201"/>
        <v/>
      </c>
    </row>
    <row r="12799" customHeight="1" spans="11:11">
      <c r="K12799" s="31" t="str">
        <f ca="1" t="shared" si="201"/>
        <v/>
      </c>
    </row>
    <row r="12800" customHeight="1" spans="11:11">
      <c r="K12800" s="31" t="str">
        <f ca="1" t="shared" si="201"/>
        <v/>
      </c>
    </row>
    <row r="12801" customHeight="1" spans="11:11">
      <c r="K12801" s="31" t="str">
        <f ca="1" t="shared" si="201"/>
        <v/>
      </c>
    </row>
    <row r="12802" customHeight="1" spans="11:11">
      <c r="K12802" s="31" t="str">
        <f ca="1" t="shared" si="201"/>
        <v/>
      </c>
    </row>
    <row r="12803" customHeight="1" spans="11:11">
      <c r="K12803" s="31" t="str">
        <f ca="1" t="shared" si="201"/>
        <v/>
      </c>
    </row>
    <row r="12804" customHeight="1" spans="11:11">
      <c r="K12804" s="31" t="str">
        <f ca="1" t="shared" si="201"/>
        <v/>
      </c>
    </row>
    <row r="12805" customHeight="1" spans="11:11">
      <c r="K12805" s="31" t="str">
        <f ca="1" t="shared" si="201"/>
        <v/>
      </c>
    </row>
    <row r="12806" customHeight="1" spans="11:11">
      <c r="K12806" s="31" t="str">
        <f ca="1" t="shared" si="201"/>
        <v/>
      </c>
    </row>
    <row r="12807" customHeight="1" spans="11:11">
      <c r="K12807" s="31" t="str">
        <f ca="1" t="shared" si="201"/>
        <v/>
      </c>
    </row>
    <row r="12808" customHeight="1" spans="11:11">
      <c r="K12808" s="31" t="str">
        <f ca="1" t="shared" si="201"/>
        <v/>
      </c>
    </row>
    <row r="12809" customHeight="1" spans="11:11">
      <c r="K12809" s="31" t="str">
        <f ca="1" t="shared" si="201"/>
        <v/>
      </c>
    </row>
    <row r="12810" customHeight="1" spans="11:11">
      <c r="K12810" s="31" t="str">
        <f ca="1" t="shared" si="201"/>
        <v/>
      </c>
    </row>
    <row r="12811" customHeight="1" spans="11:11">
      <c r="K12811" s="31" t="str">
        <f ca="1" t="shared" si="201"/>
        <v/>
      </c>
    </row>
    <row r="12812" customHeight="1" spans="11:11">
      <c r="K12812" s="31" t="str">
        <f ca="1" t="shared" si="201"/>
        <v/>
      </c>
    </row>
    <row r="12813" customHeight="1" spans="11:11">
      <c r="K12813" s="31" t="str">
        <f ca="1" t="shared" si="201"/>
        <v/>
      </c>
    </row>
    <row r="12814" customHeight="1" spans="11:11">
      <c r="K12814" s="31" t="str">
        <f ca="1" t="shared" ref="K12814:K12877" si="202">IF(B12814="","",IF(AND(J12814&lt;&gt;"✔",I12814&lt;TODAY()),"已超期",""))</f>
        <v/>
      </c>
    </row>
    <row r="12815" customHeight="1" spans="11:11">
      <c r="K12815" s="31" t="str">
        <f ca="1" t="shared" si="202"/>
        <v/>
      </c>
    </row>
    <row r="12816" customHeight="1" spans="11:11">
      <c r="K12816" s="31" t="str">
        <f ca="1" t="shared" si="202"/>
        <v/>
      </c>
    </row>
    <row r="12817" customHeight="1" spans="11:11">
      <c r="K12817" s="31" t="str">
        <f ca="1" t="shared" si="202"/>
        <v/>
      </c>
    </row>
    <row r="12818" customHeight="1" spans="11:11">
      <c r="K12818" s="31" t="str">
        <f ca="1" t="shared" si="202"/>
        <v/>
      </c>
    </row>
    <row r="12819" customHeight="1" spans="11:11">
      <c r="K12819" s="31" t="str">
        <f ca="1" t="shared" si="202"/>
        <v/>
      </c>
    </row>
    <row r="12820" customHeight="1" spans="11:11">
      <c r="K12820" s="31" t="str">
        <f ca="1" t="shared" si="202"/>
        <v/>
      </c>
    </row>
    <row r="12821" customHeight="1" spans="11:11">
      <c r="K12821" s="31" t="str">
        <f ca="1" t="shared" si="202"/>
        <v/>
      </c>
    </row>
    <row r="12822" customHeight="1" spans="11:11">
      <c r="K12822" s="31" t="str">
        <f ca="1" t="shared" si="202"/>
        <v/>
      </c>
    </row>
    <row r="12823" customHeight="1" spans="11:11">
      <c r="K12823" s="31" t="str">
        <f ca="1" t="shared" si="202"/>
        <v/>
      </c>
    </row>
    <row r="12824" customHeight="1" spans="11:11">
      <c r="K12824" s="31" t="str">
        <f ca="1" t="shared" si="202"/>
        <v/>
      </c>
    </row>
    <row r="12825" customHeight="1" spans="11:11">
      <c r="K12825" s="31" t="str">
        <f ca="1" t="shared" si="202"/>
        <v/>
      </c>
    </row>
    <row r="12826" customHeight="1" spans="11:11">
      <c r="K12826" s="31" t="str">
        <f ca="1" t="shared" si="202"/>
        <v/>
      </c>
    </row>
    <row r="12827" customHeight="1" spans="11:11">
      <c r="K12827" s="31" t="str">
        <f ca="1" t="shared" si="202"/>
        <v/>
      </c>
    </row>
    <row r="12828" customHeight="1" spans="11:11">
      <c r="K12828" s="31" t="str">
        <f ca="1" t="shared" si="202"/>
        <v/>
      </c>
    </row>
    <row r="12829" customHeight="1" spans="11:11">
      <c r="K12829" s="31" t="str">
        <f ca="1" t="shared" si="202"/>
        <v/>
      </c>
    </row>
    <row r="12830" customHeight="1" spans="11:11">
      <c r="K12830" s="31" t="str">
        <f ca="1" t="shared" si="202"/>
        <v/>
      </c>
    </row>
    <row r="12831" customHeight="1" spans="11:11">
      <c r="K12831" s="31" t="str">
        <f ca="1" t="shared" si="202"/>
        <v/>
      </c>
    </row>
    <row r="12832" customHeight="1" spans="11:11">
      <c r="K12832" s="31" t="str">
        <f ca="1" t="shared" si="202"/>
        <v/>
      </c>
    </row>
    <row r="12833" customHeight="1" spans="11:11">
      <c r="K12833" s="31" t="str">
        <f ca="1" t="shared" si="202"/>
        <v/>
      </c>
    </row>
    <row r="12834" customHeight="1" spans="11:11">
      <c r="K12834" s="31" t="str">
        <f ca="1" t="shared" si="202"/>
        <v/>
      </c>
    </row>
    <row r="12835" customHeight="1" spans="11:11">
      <c r="K12835" s="31" t="str">
        <f ca="1" t="shared" si="202"/>
        <v/>
      </c>
    </row>
    <row r="12836" customHeight="1" spans="11:11">
      <c r="K12836" s="31" t="str">
        <f ca="1" t="shared" si="202"/>
        <v/>
      </c>
    </row>
    <row r="12837" customHeight="1" spans="11:11">
      <c r="K12837" s="31" t="str">
        <f ca="1" t="shared" si="202"/>
        <v/>
      </c>
    </row>
    <row r="12838" customHeight="1" spans="11:11">
      <c r="K12838" s="31" t="str">
        <f ca="1" t="shared" si="202"/>
        <v/>
      </c>
    </row>
    <row r="12839" customHeight="1" spans="11:11">
      <c r="K12839" s="31" t="str">
        <f ca="1" t="shared" si="202"/>
        <v/>
      </c>
    </row>
    <row r="12840" customHeight="1" spans="11:11">
      <c r="K12840" s="31" t="str">
        <f ca="1" t="shared" si="202"/>
        <v/>
      </c>
    </row>
    <row r="12841" customHeight="1" spans="11:11">
      <c r="K12841" s="31" t="str">
        <f ca="1" t="shared" si="202"/>
        <v/>
      </c>
    </row>
    <row r="12842" customHeight="1" spans="11:11">
      <c r="K12842" s="31" t="str">
        <f ca="1" t="shared" si="202"/>
        <v/>
      </c>
    </row>
    <row r="12843" customHeight="1" spans="11:11">
      <c r="K12843" s="31" t="str">
        <f ca="1" t="shared" si="202"/>
        <v/>
      </c>
    </row>
    <row r="12844" customHeight="1" spans="11:11">
      <c r="K12844" s="31" t="str">
        <f ca="1" t="shared" si="202"/>
        <v/>
      </c>
    </row>
    <row r="12845" customHeight="1" spans="11:11">
      <c r="K12845" s="31" t="str">
        <f ca="1" t="shared" si="202"/>
        <v/>
      </c>
    </row>
    <row r="12846" customHeight="1" spans="11:11">
      <c r="K12846" s="31" t="str">
        <f ca="1" t="shared" si="202"/>
        <v/>
      </c>
    </row>
    <row r="12847" customHeight="1" spans="11:11">
      <c r="K12847" s="31" t="str">
        <f ca="1" t="shared" si="202"/>
        <v/>
      </c>
    </row>
    <row r="12848" customHeight="1" spans="11:11">
      <c r="K12848" s="31" t="str">
        <f ca="1" t="shared" si="202"/>
        <v/>
      </c>
    </row>
    <row r="12849" customHeight="1" spans="11:11">
      <c r="K12849" s="31" t="str">
        <f ca="1" t="shared" si="202"/>
        <v/>
      </c>
    </row>
    <row r="12850" customHeight="1" spans="11:11">
      <c r="K12850" s="31" t="str">
        <f ca="1" t="shared" si="202"/>
        <v/>
      </c>
    </row>
    <row r="12851" customHeight="1" spans="11:11">
      <c r="K12851" s="31" t="str">
        <f ca="1" t="shared" si="202"/>
        <v/>
      </c>
    </row>
    <row r="12852" customHeight="1" spans="11:11">
      <c r="K12852" s="31" t="str">
        <f ca="1" t="shared" si="202"/>
        <v/>
      </c>
    </row>
    <row r="12853" customHeight="1" spans="11:11">
      <c r="K12853" s="31" t="str">
        <f ca="1" t="shared" si="202"/>
        <v/>
      </c>
    </row>
    <row r="12854" customHeight="1" spans="11:11">
      <c r="K12854" s="31" t="str">
        <f ca="1" t="shared" si="202"/>
        <v/>
      </c>
    </row>
    <row r="12855" customHeight="1" spans="11:11">
      <c r="K12855" s="31" t="str">
        <f ca="1" t="shared" si="202"/>
        <v/>
      </c>
    </row>
    <row r="12856" customHeight="1" spans="11:11">
      <c r="K12856" s="31" t="str">
        <f ca="1" t="shared" si="202"/>
        <v/>
      </c>
    </row>
    <row r="12857" customHeight="1" spans="11:11">
      <c r="K12857" s="31" t="str">
        <f ca="1" t="shared" si="202"/>
        <v/>
      </c>
    </row>
    <row r="12858" customHeight="1" spans="11:11">
      <c r="K12858" s="31" t="str">
        <f ca="1" t="shared" si="202"/>
        <v/>
      </c>
    </row>
    <row r="12859" customHeight="1" spans="11:11">
      <c r="K12859" s="31" t="str">
        <f ca="1" t="shared" si="202"/>
        <v/>
      </c>
    </row>
    <row r="12860" customHeight="1" spans="11:11">
      <c r="K12860" s="31" t="str">
        <f ca="1" t="shared" si="202"/>
        <v/>
      </c>
    </row>
    <row r="12861" customHeight="1" spans="11:11">
      <c r="K12861" s="31" t="str">
        <f ca="1" t="shared" si="202"/>
        <v/>
      </c>
    </row>
    <row r="12862" customHeight="1" spans="11:11">
      <c r="K12862" s="31" t="str">
        <f ca="1" t="shared" si="202"/>
        <v/>
      </c>
    </row>
    <row r="12863" customHeight="1" spans="11:11">
      <c r="K12863" s="31" t="str">
        <f ca="1" t="shared" si="202"/>
        <v/>
      </c>
    </row>
    <row r="12864" customHeight="1" spans="11:11">
      <c r="K12864" s="31" t="str">
        <f ca="1" t="shared" si="202"/>
        <v/>
      </c>
    </row>
    <row r="12865" customHeight="1" spans="11:11">
      <c r="K12865" s="31" t="str">
        <f ca="1" t="shared" si="202"/>
        <v/>
      </c>
    </row>
    <row r="12866" customHeight="1" spans="11:11">
      <c r="K12866" s="31" t="str">
        <f ca="1" t="shared" si="202"/>
        <v/>
      </c>
    </row>
    <row r="12867" customHeight="1" spans="11:11">
      <c r="K12867" s="31" t="str">
        <f ca="1" t="shared" si="202"/>
        <v/>
      </c>
    </row>
    <row r="12868" customHeight="1" spans="11:11">
      <c r="K12868" s="31" t="str">
        <f ca="1" t="shared" si="202"/>
        <v/>
      </c>
    </row>
    <row r="12869" customHeight="1" spans="11:11">
      <c r="K12869" s="31" t="str">
        <f ca="1" t="shared" si="202"/>
        <v/>
      </c>
    </row>
    <row r="12870" customHeight="1" spans="11:11">
      <c r="K12870" s="31" t="str">
        <f ca="1" t="shared" si="202"/>
        <v/>
      </c>
    </row>
    <row r="12871" customHeight="1" spans="11:11">
      <c r="K12871" s="31" t="str">
        <f ca="1" t="shared" si="202"/>
        <v/>
      </c>
    </row>
    <row r="12872" customHeight="1" spans="11:11">
      <c r="K12872" s="31" t="str">
        <f ca="1" t="shared" si="202"/>
        <v/>
      </c>
    </row>
    <row r="12873" customHeight="1" spans="11:11">
      <c r="K12873" s="31" t="str">
        <f ca="1" t="shared" si="202"/>
        <v/>
      </c>
    </row>
    <row r="12874" customHeight="1" spans="11:11">
      <c r="K12874" s="31" t="str">
        <f ca="1" t="shared" si="202"/>
        <v/>
      </c>
    </row>
    <row r="12875" customHeight="1" spans="11:11">
      <c r="K12875" s="31" t="str">
        <f ca="1" t="shared" si="202"/>
        <v/>
      </c>
    </row>
    <row r="12876" customHeight="1" spans="11:11">
      <c r="K12876" s="31" t="str">
        <f ca="1" t="shared" si="202"/>
        <v/>
      </c>
    </row>
    <row r="12877" customHeight="1" spans="11:11">
      <c r="K12877" s="31" t="str">
        <f ca="1" t="shared" si="202"/>
        <v/>
      </c>
    </row>
    <row r="12878" customHeight="1" spans="11:11">
      <c r="K12878" s="31" t="str">
        <f ca="1" t="shared" ref="K12878:K12941" si="203">IF(B12878="","",IF(AND(J12878&lt;&gt;"✔",I12878&lt;TODAY()),"已超期",""))</f>
        <v/>
      </c>
    </row>
    <row r="12879" customHeight="1" spans="11:11">
      <c r="K12879" s="31" t="str">
        <f ca="1" t="shared" si="203"/>
        <v/>
      </c>
    </row>
    <row r="12880" customHeight="1" spans="11:11">
      <c r="K12880" s="31" t="str">
        <f ca="1" t="shared" si="203"/>
        <v/>
      </c>
    </row>
    <row r="12881" customHeight="1" spans="11:11">
      <c r="K12881" s="31" t="str">
        <f ca="1" t="shared" si="203"/>
        <v/>
      </c>
    </row>
    <row r="12882" customHeight="1" spans="11:11">
      <c r="K12882" s="31" t="str">
        <f ca="1" t="shared" si="203"/>
        <v/>
      </c>
    </row>
    <row r="12883" customHeight="1" spans="11:11">
      <c r="K12883" s="31" t="str">
        <f ca="1" t="shared" si="203"/>
        <v/>
      </c>
    </row>
    <row r="12884" customHeight="1" spans="11:11">
      <c r="K12884" s="31" t="str">
        <f ca="1" t="shared" si="203"/>
        <v/>
      </c>
    </row>
    <row r="12885" customHeight="1" spans="11:11">
      <c r="K12885" s="31" t="str">
        <f ca="1" t="shared" si="203"/>
        <v/>
      </c>
    </row>
    <row r="12886" customHeight="1" spans="11:11">
      <c r="K12886" s="31" t="str">
        <f ca="1" t="shared" si="203"/>
        <v/>
      </c>
    </row>
    <row r="12887" customHeight="1" spans="11:11">
      <c r="K12887" s="31" t="str">
        <f ca="1" t="shared" si="203"/>
        <v/>
      </c>
    </row>
    <row r="12888" customHeight="1" spans="11:11">
      <c r="K12888" s="31" t="str">
        <f ca="1" t="shared" si="203"/>
        <v/>
      </c>
    </row>
    <row r="12889" customHeight="1" spans="11:11">
      <c r="K12889" s="31" t="str">
        <f ca="1" t="shared" si="203"/>
        <v/>
      </c>
    </row>
    <row r="12890" customHeight="1" spans="11:11">
      <c r="K12890" s="31" t="str">
        <f ca="1" t="shared" si="203"/>
        <v/>
      </c>
    </row>
    <row r="12891" customHeight="1" spans="11:11">
      <c r="K12891" s="31" t="str">
        <f ca="1" t="shared" si="203"/>
        <v/>
      </c>
    </row>
    <row r="12892" customHeight="1" spans="11:11">
      <c r="K12892" s="31" t="str">
        <f ca="1" t="shared" si="203"/>
        <v/>
      </c>
    </row>
    <row r="12893" customHeight="1" spans="11:11">
      <c r="K12893" s="31" t="str">
        <f ca="1" t="shared" si="203"/>
        <v/>
      </c>
    </row>
    <row r="12894" customHeight="1" spans="11:11">
      <c r="K12894" s="31" t="str">
        <f ca="1" t="shared" si="203"/>
        <v/>
      </c>
    </row>
    <row r="12895" customHeight="1" spans="11:11">
      <c r="K12895" s="31" t="str">
        <f ca="1" t="shared" si="203"/>
        <v/>
      </c>
    </row>
    <row r="12896" customHeight="1" spans="11:11">
      <c r="K12896" s="31" t="str">
        <f ca="1" t="shared" si="203"/>
        <v/>
      </c>
    </row>
    <row r="12897" customHeight="1" spans="11:11">
      <c r="K12897" s="31" t="str">
        <f ca="1" t="shared" si="203"/>
        <v/>
      </c>
    </row>
    <row r="12898" customHeight="1" spans="11:11">
      <c r="K12898" s="31" t="str">
        <f ca="1" t="shared" si="203"/>
        <v/>
      </c>
    </row>
    <row r="12899" customHeight="1" spans="11:11">
      <c r="K12899" s="31" t="str">
        <f ca="1" t="shared" si="203"/>
        <v/>
      </c>
    </row>
    <row r="12900" customHeight="1" spans="11:11">
      <c r="K12900" s="31" t="str">
        <f ca="1" t="shared" si="203"/>
        <v/>
      </c>
    </row>
    <row r="12901" customHeight="1" spans="11:11">
      <c r="K12901" s="31" t="str">
        <f ca="1" t="shared" si="203"/>
        <v/>
      </c>
    </row>
    <row r="12902" customHeight="1" spans="11:11">
      <c r="K12902" s="31" t="str">
        <f ca="1" t="shared" si="203"/>
        <v/>
      </c>
    </row>
    <row r="12903" customHeight="1" spans="11:11">
      <c r="K12903" s="31" t="str">
        <f ca="1" t="shared" si="203"/>
        <v/>
      </c>
    </row>
    <row r="12904" customHeight="1" spans="11:11">
      <c r="K12904" s="31" t="str">
        <f ca="1" t="shared" si="203"/>
        <v/>
      </c>
    </row>
    <row r="12905" customHeight="1" spans="11:11">
      <c r="K12905" s="31" t="str">
        <f ca="1" t="shared" si="203"/>
        <v/>
      </c>
    </row>
    <row r="12906" customHeight="1" spans="11:11">
      <c r="K12906" s="31" t="str">
        <f ca="1" t="shared" si="203"/>
        <v/>
      </c>
    </row>
    <row r="12907" customHeight="1" spans="11:11">
      <c r="K12907" s="31" t="str">
        <f ca="1" t="shared" si="203"/>
        <v/>
      </c>
    </row>
    <row r="12908" customHeight="1" spans="11:11">
      <c r="K12908" s="31" t="str">
        <f ca="1" t="shared" si="203"/>
        <v/>
      </c>
    </row>
    <row r="12909" customHeight="1" spans="11:11">
      <c r="K12909" s="31" t="str">
        <f ca="1" t="shared" si="203"/>
        <v/>
      </c>
    </row>
    <row r="12910" customHeight="1" spans="11:11">
      <c r="K12910" s="31" t="str">
        <f ca="1" t="shared" si="203"/>
        <v/>
      </c>
    </row>
    <row r="12911" customHeight="1" spans="11:11">
      <c r="K12911" s="31" t="str">
        <f ca="1" t="shared" si="203"/>
        <v/>
      </c>
    </row>
    <row r="12912" customHeight="1" spans="11:11">
      <c r="K12912" s="31" t="str">
        <f ca="1" t="shared" si="203"/>
        <v/>
      </c>
    </row>
    <row r="12913" customHeight="1" spans="11:11">
      <c r="K12913" s="31" t="str">
        <f ca="1" t="shared" si="203"/>
        <v/>
      </c>
    </row>
    <row r="12914" customHeight="1" spans="11:11">
      <c r="K12914" s="31" t="str">
        <f ca="1" t="shared" si="203"/>
        <v/>
      </c>
    </row>
    <row r="12915" customHeight="1" spans="11:11">
      <c r="K12915" s="31" t="str">
        <f ca="1" t="shared" si="203"/>
        <v/>
      </c>
    </row>
    <row r="12916" customHeight="1" spans="11:11">
      <c r="K12916" s="31" t="str">
        <f ca="1" t="shared" si="203"/>
        <v/>
      </c>
    </row>
    <row r="12917" customHeight="1" spans="11:11">
      <c r="K12917" s="31" t="str">
        <f ca="1" t="shared" si="203"/>
        <v/>
      </c>
    </row>
    <row r="12918" customHeight="1" spans="11:11">
      <c r="K12918" s="31" t="str">
        <f ca="1" t="shared" si="203"/>
        <v/>
      </c>
    </row>
    <row r="12919" customHeight="1" spans="11:11">
      <c r="K12919" s="31" t="str">
        <f ca="1" t="shared" si="203"/>
        <v/>
      </c>
    </row>
    <row r="12920" customHeight="1" spans="11:11">
      <c r="K12920" s="31" t="str">
        <f ca="1" t="shared" si="203"/>
        <v/>
      </c>
    </row>
    <row r="12921" customHeight="1" spans="11:11">
      <c r="K12921" s="31" t="str">
        <f ca="1" t="shared" si="203"/>
        <v/>
      </c>
    </row>
    <row r="12922" customHeight="1" spans="11:11">
      <c r="K12922" s="31" t="str">
        <f ca="1" t="shared" si="203"/>
        <v/>
      </c>
    </row>
    <row r="12923" customHeight="1" spans="11:11">
      <c r="K12923" s="31" t="str">
        <f ca="1" t="shared" si="203"/>
        <v/>
      </c>
    </row>
    <row r="12924" customHeight="1" spans="11:11">
      <c r="K12924" s="31" t="str">
        <f ca="1" t="shared" si="203"/>
        <v/>
      </c>
    </row>
    <row r="12925" customHeight="1" spans="11:11">
      <c r="K12925" s="31" t="str">
        <f ca="1" t="shared" si="203"/>
        <v/>
      </c>
    </row>
    <row r="12926" customHeight="1" spans="11:11">
      <c r="K12926" s="31" t="str">
        <f ca="1" t="shared" si="203"/>
        <v/>
      </c>
    </row>
    <row r="12927" customHeight="1" spans="11:11">
      <c r="K12927" s="31" t="str">
        <f ca="1" t="shared" si="203"/>
        <v/>
      </c>
    </row>
    <row r="12928" customHeight="1" spans="11:11">
      <c r="K12928" s="31" t="str">
        <f ca="1" t="shared" si="203"/>
        <v/>
      </c>
    </row>
    <row r="12929" customHeight="1" spans="11:11">
      <c r="K12929" s="31" t="str">
        <f ca="1" t="shared" si="203"/>
        <v/>
      </c>
    </row>
    <row r="12930" customHeight="1" spans="11:11">
      <c r="K12930" s="31" t="str">
        <f ca="1" t="shared" si="203"/>
        <v/>
      </c>
    </row>
    <row r="12931" customHeight="1" spans="11:11">
      <c r="K12931" s="31" t="str">
        <f ca="1" t="shared" si="203"/>
        <v/>
      </c>
    </row>
    <row r="12932" customHeight="1" spans="11:11">
      <c r="K12932" s="31" t="str">
        <f ca="1" t="shared" si="203"/>
        <v/>
      </c>
    </row>
    <row r="12933" customHeight="1" spans="11:11">
      <c r="K12933" s="31" t="str">
        <f ca="1" t="shared" si="203"/>
        <v/>
      </c>
    </row>
    <row r="12934" customHeight="1" spans="11:11">
      <c r="K12934" s="31" t="str">
        <f ca="1" t="shared" si="203"/>
        <v/>
      </c>
    </row>
    <row r="12935" customHeight="1" spans="11:11">
      <c r="K12935" s="31" t="str">
        <f ca="1" t="shared" si="203"/>
        <v/>
      </c>
    </row>
    <row r="12936" customHeight="1" spans="11:11">
      <c r="K12936" s="31" t="str">
        <f ca="1" t="shared" si="203"/>
        <v/>
      </c>
    </row>
    <row r="12937" customHeight="1" spans="11:11">
      <c r="K12937" s="31" t="str">
        <f ca="1" t="shared" si="203"/>
        <v/>
      </c>
    </row>
    <row r="12938" customHeight="1" spans="11:11">
      <c r="K12938" s="31" t="str">
        <f ca="1" t="shared" si="203"/>
        <v/>
      </c>
    </row>
    <row r="12939" customHeight="1" spans="11:11">
      <c r="K12939" s="31" t="str">
        <f ca="1" t="shared" si="203"/>
        <v/>
      </c>
    </row>
    <row r="12940" customHeight="1" spans="11:11">
      <c r="K12940" s="31" t="str">
        <f ca="1" t="shared" si="203"/>
        <v/>
      </c>
    </row>
    <row r="12941" customHeight="1" spans="11:11">
      <c r="K12941" s="31" t="str">
        <f ca="1" t="shared" si="203"/>
        <v/>
      </c>
    </row>
    <row r="12942" customHeight="1" spans="11:11">
      <c r="K12942" s="31" t="str">
        <f ca="1" t="shared" ref="K12942:K13005" si="204">IF(B12942="","",IF(AND(J12942&lt;&gt;"✔",I12942&lt;TODAY()),"已超期",""))</f>
        <v/>
      </c>
    </row>
    <row r="12943" customHeight="1" spans="11:11">
      <c r="K12943" s="31" t="str">
        <f ca="1" t="shared" si="204"/>
        <v/>
      </c>
    </row>
    <row r="12944" customHeight="1" spans="11:11">
      <c r="K12944" s="31" t="str">
        <f ca="1" t="shared" si="204"/>
        <v/>
      </c>
    </row>
    <row r="12945" customHeight="1" spans="11:11">
      <c r="K12945" s="31" t="str">
        <f ca="1" t="shared" si="204"/>
        <v/>
      </c>
    </row>
    <row r="12946" customHeight="1" spans="11:11">
      <c r="K12946" s="31" t="str">
        <f ca="1" t="shared" si="204"/>
        <v/>
      </c>
    </row>
    <row r="12947" customHeight="1" spans="11:11">
      <c r="K12947" s="31" t="str">
        <f ca="1" t="shared" si="204"/>
        <v/>
      </c>
    </row>
    <row r="12948" customHeight="1" spans="11:11">
      <c r="K12948" s="31" t="str">
        <f ca="1" t="shared" si="204"/>
        <v/>
      </c>
    </row>
    <row r="12949" customHeight="1" spans="11:11">
      <c r="K12949" s="31" t="str">
        <f ca="1" t="shared" si="204"/>
        <v/>
      </c>
    </row>
    <row r="12950" customHeight="1" spans="11:11">
      <c r="K12950" s="31" t="str">
        <f ca="1" t="shared" si="204"/>
        <v/>
      </c>
    </row>
    <row r="12951" customHeight="1" spans="11:11">
      <c r="K12951" s="31" t="str">
        <f ca="1" t="shared" si="204"/>
        <v/>
      </c>
    </row>
    <row r="12952" customHeight="1" spans="11:11">
      <c r="K12952" s="31" t="str">
        <f ca="1" t="shared" si="204"/>
        <v/>
      </c>
    </row>
    <row r="12953" customHeight="1" spans="11:11">
      <c r="K12953" s="31" t="str">
        <f ca="1" t="shared" si="204"/>
        <v/>
      </c>
    </row>
    <row r="12954" customHeight="1" spans="11:11">
      <c r="K12954" s="31" t="str">
        <f ca="1" t="shared" si="204"/>
        <v/>
      </c>
    </row>
    <row r="12955" customHeight="1" spans="11:11">
      <c r="K12955" s="31" t="str">
        <f ca="1" t="shared" si="204"/>
        <v/>
      </c>
    </row>
    <row r="12956" customHeight="1" spans="11:11">
      <c r="K12956" s="31" t="str">
        <f ca="1" t="shared" si="204"/>
        <v/>
      </c>
    </row>
    <row r="12957" customHeight="1" spans="11:11">
      <c r="K12957" s="31" t="str">
        <f ca="1" t="shared" si="204"/>
        <v/>
      </c>
    </row>
    <row r="12958" customHeight="1" spans="11:11">
      <c r="K12958" s="31" t="str">
        <f ca="1" t="shared" si="204"/>
        <v/>
      </c>
    </row>
    <row r="12959" customHeight="1" spans="11:11">
      <c r="K12959" s="31" t="str">
        <f ca="1" t="shared" si="204"/>
        <v/>
      </c>
    </row>
    <row r="12960" customHeight="1" spans="11:11">
      <c r="K12960" s="31" t="str">
        <f ca="1" t="shared" si="204"/>
        <v/>
      </c>
    </row>
    <row r="12961" customHeight="1" spans="11:11">
      <c r="K12961" s="31" t="str">
        <f ca="1" t="shared" si="204"/>
        <v/>
      </c>
    </row>
    <row r="12962" customHeight="1" spans="11:11">
      <c r="K12962" s="31" t="str">
        <f ca="1" t="shared" si="204"/>
        <v/>
      </c>
    </row>
    <row r="12963" customHeight="1" spans="11:11">
      <c r="K12963" s="31" t="str">
        <f ca="1" t="shared" si="204"/>
        <v/>
      </c>
    </row>
    <row r="12964" customHeight="1" spans="11:11">
      <c r="K12964" s="31" t="str">
        <f ca="1" t="shared" si="204"/>
        <v/>
      </c>
    </row>
    <row r="12965" customHeight="1" spans="11:11">
      <c r="K12965" s="31" t="str">
        <f ca="1" t="shared" si="204"/>
        <v/>
      </c>
    </row>
    <row r="12966" customHeight="1" spans="11:11">
      <c r="K12966" s="31" t="str">
        <f ca="1" t="shared" si="204"/>
        <v/>
      </c>
    </row>
    <row r="12967" customHeight="1" spans="11:11">
      <c r="K12967" s="31" t="str">
        <f ca="1" t="shared" si="204"/>
        <v/>
      </c>
    </row>
    <row r="12968" customHeight="1" spans="11:11">
      <c r="K12968" s="31" t="str">
        <f ca="1" t="shared" si="204"/>
        <v/>
      </c>
    </row>
    <row r="12969" customHeight="1" spans="11:11">
      <c r="K12969" s="31" t="str">
        <f ca="1" t="shared" si="204"/>
        <v/>
      </c>
    </row>
    <row r="12970" customHeight="1" spans="11:11">
      <c r="K12970" s="31" t="str">
        <f ca="1" t="shared" si="204"/>
        <v/>
      </c>
    </row>
    <row r="12971" customHeight="1" spans="11:11">
      <c r="K12971" s="31" t="str">
        <f ca="1" t="shared" si="204"/>
        <v/>
      </c>
    </row>
    <row r="12972" customHeight="1" spans="11:11">
      <c r="K12972" s="31" t="str">
        <f ca="1" t="shared" si="204"/>
        <v/>
      </c>
    </row>
    <row r="12973" customHeight="1" spans="11:11">
      <c r="K12973" s="31" t="str">
        <f ca="1" t="shared" si="204"/>
        <v/>
      </c>
    </row>
    <row r="12974" customHeight="1" spans="11:11">
      <c r="K12974" s="31" t="str">
        <f ca="1" t="shared" si="204"/>
        <v/>
      </c>
    </row>
    <row r="12975" customHeight="1" spans="11:11">
      <c r="K12975" s="31" t="str">
        <f ca="1" t="shared" si="204"/>
        <v/>
      </c>
    </row>
    <row r="12976" customHeight="1" spans="11:11">
      <c r="K12976" s="31" t="str">
        <f ca="1" t="shared" si="204"/>
        <v/>
      </c>
    </row>
    <row r="12977" customHeight="1" spans="11:11">
      <c r="K12977" s="31" t="str">
        <f ca="1" t="shared" si="204"/>
        <v/>
      </c>
    </row>
    <row r="12978" customHeight="1" spans="11:11">
      <c r="K12978" s="31" t="str">
        <f ca="1" t="shared" si="204"/>
        <v/>
      </c>
    </row>
    <row r="12979" customHeight="1" spans="11:11">
      <c r="K12979" s="31" t="str">
        <f ca="1" t="shared" si="204"/>
        <v/>
      </c>
    </row>
    <row r="12980" customHeight="1" spans="11:11">
      <c r="K12980" s="31" t="str">
        <f ca="1" t="shared" si="204"/>
        <v/>
      </c>
    </row>
    <row r="12981" customHeight="1" spans="11:11">
      <c r="K12981" s="31" t="str">
        <f ca="1" t="shared" si="204"/>
        <v/>
      </c>
    </row>
    <row r="12982" customHeight="1" spans="11:11">
      <c r="K12982" s="31" t="str">
        <f ca="1" t="shared" si="204"/>
        <v/>
      </c>
    </row>
    <row r="12983" customHeight="1" spans="11:11">
      <c r="K12983" s="31" t="str">
        <f ca="1" t="shared" si="204"/>
        <v/>
      </c>
    </row>
    <row r="12984" customHeight="1" spans="11:11">
      <c r="K12984" s="31" t="str">
        <f ca="1" t="shared" si="204"/>
        <v/>
      </c>
    </row>
    <row r="12985" customHeight="1" spans="11:11">
      <c r="K12985" s="31" t="str">
        <f ca="1" t="shared" si="204"/>
        <v/>
      </c>
    </row>
    <row r="12986" customHeight="1" spans="11:11">
      <c r="K12986" s="31" t="str">
        <f ca="1" t="shared" si="204"/>
        <v/>
      </c>
    </row>
    <row r="12987" customHeight="1" spans="11:11">
      <c r="K12987" s="31" t="str">
        <f ca="1" t="shared" si="204"/>
        <v/>
      </c>
    </row>
    <row r="12988" customHeight="1" spans="11:11">
      <c r="K12988" s="31" t="str">
        <f ca="1" t="shared" si="204"/>
        <v/>
      </c>
    </row>
    <row r="12989" customHeight="1" spans="11:11">
      <c r="K12989" s="31" t="str">
        <f ca="1" t="shared" si="204"/>
        <v/>
      </c>
    </row>
    <row r="12990" customHeight="1" spans="11:11">
      <c r="K12990" s="31" t="str">
        <f ca="1" t="shared" si="204"/>
        <v/>
      </c>
    </row>
    <row r="12991" customHeight="1" spans="11:11">
      <c r="K12991" s="31" t="str">
        <f ca="1" t="shared" si="204"/>
        <v/>
      </c>
    </row>
    <row r="12992" customHeight="1" spans="11:11">
      <c r="K12992" s="31" t="str">
        <f ca="1" t="shared" si="204"/>
        <v/>
      </c>
    </row>
    <row r="12993" customHeight="1" spans="11:11">
      <c r="K12993" s="31" t="str">
        <f ca="1" t="shared" si="204"/>
        <v/>
      </c>
    </row>
    <row r="12994" customHeight="1" spans="11:11">
      <c r="K12994" s="31" t="str">
        <f ca="1" t="shared" si="204"/>
        <v/>
      </c>
    </row>
    <row r="12995" customHeight="1" spans="11:11">
      <c r="K12995" s="31" t="str">
        <f ca="1" t="shared" si="204"/>
        <v/>
      </c>
    </row>
    <row r="12996" customHeight="1" spans="11:11">
      <c r="K12996" s="31" t="str">
        <f ca="1" t="shared" si="204"/>
        <v/>
      </c>
    </row>
    <row r="12997" customHeight="1" spans="11:11">
      <c r="K12997" s="31" t="str">
        <f ca="1" t="shared" si="204"/>
        <v/>
      </c>
    </row>
    <row r="12998" customHeight="1" spans="11:11">
      <c r="K12998" s="31" t="str">
        <f ca="1" t="shared" si="204"/>
        <v/>
      </c>
    </row>
    <row r="12999" customHeight="1" spans="11:11">
      <c r="K12999" s="31" t="str">
        <f ca="1" t="shared" si="204"/>
        <v/>
      </c>
    </row>
    <row r="13000" customHeight="1" spans="11:11">
      <c r="K13000" s="31" t="str">
        <f ca="1" t="shared" si="204"/>
        <v/>
      </c>
    </row>
    <row r="13001" customHeight="1" spans="11:11">
      <c r="K13001" s="31" t="str">
        <f ca="1" t="shared" si="204"/>
        <v/>
      </c>
    </row>
    <row r="13002" customHeight="1" spans="11:11">
      <c r="K13002" s="31" t="str">
        <f ca="1" t="shared" si="204"/>
        <v/>
      </c>
    </row>
    <row r="13003" customHeight="1" spans="11:11">
      <c r="K13003" s="31" t="str">
        <f ca="1" t="shared" si="204"/>
        <v/>
      </c>
    </row>
    <row r="13004" customHeight="1" spans="11:11">
      <c r="K13004" s="31" t="str">
        <f ca="1" t="shared" si="204"/>
        <v/>
      </c>
    </row>
    <row r="13005" customHeight="1" spans="11:11">
      <c r="K13005" s="31" t="str">
        <f ca="1" t="shared" si="204"/>
        <v/>
      </c>
    </row>
    <row r="13006" customHeight="1" spans="11:11">
      <c r="K13006" s="31" t="str">
        <f ca="1" t="shared" ref="K13006:K13069" si="205">IF(B13006="","",IF(AND(J13006&lt;&gt;"✔",I13006&lt;TODAY()),"已超期",""))</f>
        <v/>
      </c>
    </row>
    <row r="13007" customHeight="1" spans="11:11">
      <c r="K13007" s="31" t="str">
        <f ca="1" t="shared" si="205"/>
        <v/>
      </c>
    </row>
    <row r="13008" customHeight="1" spans="11:11">
      <c r="K13008" s="31" t="str">
        <f ca="1" t="shared" si="205"/>
        <v/>
      </c>
    </row>
    <row r="13009" customHeight="1" spans="11:11">
      <c r="K13009" s="31" t="str">
        <f ca="1" t="shared" si="205"/>
        <v/>
      </c>
    </row>
    <row r="13010" customHeight="1" spans="11:11">
      <c r="K13010" s="31" t="str">
        <f ca="1" t="shared" si="205"/>
        <v/>
      </c>
    </row>
    <row r="13011" customHeight="1" spans="11:11">
      <c r="K13011" s="31" t="str">
        <f ca="1" t="shared" si="205"/>
        <v/>
      </c>
    </row>
    <row r="13012" customHeight="1" spans="11:11">
      <c r="K13012" s="31" t="str">
        <f ca="1" t="shared" si="205"/>
        <v/>
      </c>
    </row>
    <row r="13013" customHeight="1" spans="11:11">
      <c r="K13013" s="31" t="str">
        <f ca="1" t="shared" si="205"/>
        <v/>
      </c>
    </row>
    <row r="13014" customHeight="1" spans="11:11">
      <c r="K13014" s="31" t="str">
        <f ca="1" t="shared" si="205"/>
        <v/>
      </c>
    </row>
    <row r="13015" customHeight="1" spans="11:11">
      <c r="K13015" s="31" t="str">
        <f ca="1" t="shared" si="205"/>
        <v/>
      </c>
    </row>
    <row r="13016" customHeight="1" spans="11:11">
      <c r="K13016" s="31" t="str">
        <f ca="1" t="shared" si="205"/>
        <v/>
      </c>
    </row>
    <row r="13017" customHeight="1" spans="11:11">
      <c r="K13017" s="31" t="str">
        <f ca="1" t="shared" si="205"/>
        <v/>
      </c>
    </row>
    <row r="13018" customHeight="1" spans="11:11">
      <c r="K13018" s="31" t="str">
        <f ca="1" t="shared" si="205"/>
        <v/>
      </c>
    </row>
    <row r="13019" customHeight="1" spans="11:11">
      <c r="K13019" s="31" t="str">
        <f ca="1" t="shared" si="205"/>
        <v/>
      </c>
    </row>
    <row r="13020" customHeight="1" spans="11:11">
      <c r="K13020" s="31" t="str">
        <f ca="1" t="shared" si="205"/>
        <v/>
      </c>
    </row>
    <row r="13021" customHeight="1" spans="11:11">
      <c r="K13021" s="31" t="str">
        <f ca="1" t="shared" si="205"/>
        <v/>
      </c>
    </row>
    <row r="13022" customHeight="1" spans="11:11">
      <c r="K13022" s="31" t="str">
        <f ca="1" t="shared" si="205"/>
        <v/>
      </c>
    </row>
    <row r="13023" customHeight="1" spans="11:11">
      <c r="K13023" s="31" t="str">
        <f ca="1" t="shared" si="205"/>
        <v/>
      </c>
    </row>
    <row r="13024" customHeight="1" spans="11:11">
      <c r="K13024" s="31" t="str">
        <f ca="1" t="shared" si="205"/>
        <v/>
      </c>
    </row>
    <row r="13025" customHeight="1" spans="11:11">
      <c r="K13025" s="31" t="str">
        <f ca="1" t="shared" si="205"/>
        <v/>
      </c>
    </row>
    <row r="13026" customHeight="1" spans="11:11">
      <c r="K13026" s="31" t="str">
        <f ca="1" t="shared" si="205"/>
        <v/>
      </c>
    </row>
    <row r="13027" customHeight="1" spans="11:11">
      <c r="K13027" s="31" t="str">
        <f ca="1" t="shared" si="205"/>
        <v/>
      </c>
    </row>
    <row r="13028" customHeight="1" spans="11:11">
      <c r="K13028" s="31" t="str">
        <f ca="1" t="shared" si="205"/>
        <v/>
      </c>
    </row>
    <row r="13029" customHeight="1" spans="11:11">
      <c r="K13029" s="31" t="str">
        <f ca="1" t="shared" si="205"/>
        <v/>
      </c>
    </row>
    <row r="13030" customHeight="1" spans="11:11">
      <c r="K13030" s="31" t="str">
        <f ca="1" t="shared" si="205"/>
        <v/>
      </c>
    </row>
    <row r="13031" customHeight="1" spans="11:11">
      <c r="K13031" s="31" t="str">
        <f ca="1" t="shared" si="205"/>
        <v/>
      </c>
    </row>
    <row r="13032" customHeight="1" spans="11:11">
      <c r="K13032" s="31" t="str">
        <f ca="1" t="shared" si="205"/>
        <v/>
      </c>
    </row>
    <row r="13033" customHeight="1" spans="11:11">
      <c r="K13033" s="31" t="str">
        <f ca="1" t="shared" si="205"/>
        <v/>
      </c>
    </row>
    <row r="13034" customHeight="1" spans="11:11">
      <c r="K13034" s="31" t="str">
        <f ca="1" t="shared" si="205"/>
        <v/>
      </c>
    </row>
    <row r="13035" customHeight="1" spans="11:11">
      <c r="K13035" s="31" t="str">
        <f ca="1" t="shared" si="205"/>
        <v/>
      </c>
    </row>
    <row r="13036" customHeight="1" spans="11:11">
      <c r="K13036" s="31" t="str">
        <f ca="1" t="shared" si="205"/>
        <v/>
      </c>
    </row>
    <row r="13037" customHeight="1" spans="11:11">
      <c r="K13037" s="31" t="str">
        <f ca="1" t="shared" si="205"/>
        <v/>
      </c>
    </row>
    <row r="13038" customHeight="1" spans="11:11">
      <c r="K13038" s="31" t="str">
        <f ca="1" t="shared" si="205"/>
        <v/>
      </c>
    </row>
    <row r="13039" customHeight="1" spans="11:11">
      <c r="K13039" s="31" t="str">
        <f ca="1" t="shared" si="205"/>
        <v/>
      </c>
    </row>
    <row r="13040" customHeight="1" spans="11:11">
      <c r="K13040" s="31" t="str">
        <f ca="1" t="shared" si="205"/>
        <v/>
      </c>
    </row>
    <row r="13041" customHeight="1" spans="11:11">
      <c r="K13041" s="31" t="str">
        <f ca="1" t="shared" si="205"/>
        <v/>
      </c>
    </row>
    <row r="13042" customHeight="1" spans="11:11">
      <c r="K13042" s="31" t="str">
        <f ca="1" t="shared" si="205"/>
        <v/>
      </c>
    </row>
    <row r="13043" customHeight="1" spans="11:11">
      <c r="K13043" s="31" t="str">
        <f ca="1" t="shared" si="205"/>
        <v/>
      </c>
    </row>
    <row r="13044" customHeight="1" spans="11:11">
      <c r="K13044" s="31" t="str">
        <f ca="1" t="shared" si="205"/>
        <v/>
      </c>
    </row>
    <row r="13045" customHeight="1" spans="11:11">
      <c r="K13045" s="31" t="str">
        <f ca="1" t="shared" si="205"/>
        <v/>
      </c>
    </row>
    <row r="13046" customHeight="1" spans="11:11">
      <c r="K13046" s="31" t="str">
        <f ca="1" t="shared" si="205"/>
        <v/>
      </c>
    </row>
    <row r="13047" customHeight="1" spans="11:11">
      <c r="K13047" s="31" t="str">
        <f ca="1" t="shared" si="205"/>
        <v/>
      </c>
    </row>
    <row r="13048" customHeight="1" spans="11:11">
      <c r="K13048" s="31" t="str">
        <f ca="1" t="shared" si="205"/>
        <v/>
      </c>
    </row>
    <row r="13049" customHeight="1" spans="11:11">
      <c r="K13049" s="31" t="str">
        <f ca="1" t="shared" si="205"/>
        <v/>
      </c>
    </row>
    <row r="13050" customHeight="1" spans="11:11">
      <c r="K13050" s="31" t="str">
        <f ca="1" t="shared" si="205"/>
        <v/>
      </c>
    </row>
    <row r="13051" customHeight="1" spans="11:11">
      <c r="K13051" s="31" t="str">
        <f ca="1" t="shared" si="205"/>
        <v/>
      </c>
    </row>
    <row r="13052" customHeight="1" spans="11:11">
      <c r="K13052" s="31" t="str">
        <f ca="1" t="shared" si="205"/>
        <v/>
      </c>
    </row>
    <row r="13053" customHeight="1" spans="11:11">
      <c r="K13053" s="31" t="str">
        <f ca="1" t="shared" si="205"/>
        <v/>
      </c>
    </row>
    <row r="13054" customHeight="1" spans="11:11">
      <c r="K13054" s="31" t="str">
        <f ca="1" t="shared" si="205"/>
        <v/>
      </c>
    </row>
    <row r="13055" customHeight="1" spans="11:11">
      <c r="K13055" s="31" t="str">
        <f ca="1" t="shared" si="205"/>
        <v/>
      </c>
    </row>
    <row r="13056" customHeight="1" spans="11:11">
      <c r="K13056" s="31" t="str">
        <f ca="1" t="shared" si="205"/>
        <v/>
      </c>
    </row>
    <row r="13057" customHeight="1" spans="11:11">
      <c r="K13057" s="31" t="str">
        <f ca="1" t="shared" si="205"/>
        <v/>
      </c>
    </row>
    <row r="13058" customHeight="1" spans="11:11">
      <c r="K13058" s="31" t="str">
        <f ca="1" t="shared" si="205"/>
        <v/>
      </c>
    </row>
    <row r="13059" customHeight="1" spans="11:11">
      <c r="K13059" s="31" t="str">
        <f ca="1" t="shared" si="205"/>
        <v/>
      </c>
    </row>
    <row r="13060" customHeight="1" spans="11:11">
      <c r="K13060" s="31" t="str">
        <f ca="1" t="shared" si="205"/>
        <v/>
      </c>
    </row>
    <row r="13061" customHeight="1" spans="11:11">
      <c r="K13061" s="31" t="str">
        <f ca="1" t="shared" si="205"/>
        <v/>
      </c>
    </row>
    <row r="13062" customHeight="1" spans="11:11">
      <c r="K13062" s="31" t="str">
        <f ca="1" t="shared" si="205"/>
        <v/>
      </c>
    </row>
    <row r="13063" customHeight="1" spans="11:11">
      <c r="K13063" s="31" t="str">
        <f ca="1" t="shared" si="205"/>
        <v/>
      </c>
    </row>
    <row r="13064" customHeight="1" spans="11:11">
      <c r="K13064" s="31" t="str">
        <f ca="1" t="shared" si="205"/>
        <v/>
      </c>
    </row>
    <row r="13065" customHeight="1" spans="11:11">
      <c r="K13065" s="31" t="str">
        <f ca="1" t="shared" si="205"/>
        <v/>
      </c>
    </row>
    <row r="13066" customHeight="1" spans="11:11">
      <c r="K13066" s="31" t="str">
        <f ca="1" t="shared" si="205"/>
        <v/>
      </c>
    </row>
    <row r="13067" customHeight="1" spans="11:11">
      <c r="K13067" s="31" t="str">
        <f ca="1" t="shared" si="205"/>
        <v/>
      </c>
    </row>
    <row r="13068" customHeight="1" spans="11:11">
      <c r="K13068" s="31" t="str">
        <f ca="1" t="shared" si="205"/>
        <v/>
      </c>
    </row>
    <row r="13069" customHeight="1" spans="11:11">
      <c r="K13069" s="31" t="str">
        <f ca="1" t="shared" si="205"/>
        <v/>
      </c>
    </row>
    <row r="13070" customHeight="1" spans="11:11">
      <c r="K13070" s="31" t="str">
        <f ca="1" t="shared" ref="K13070:K13133" si="206">IF(B13070="","",IF(AND(J13070&lt;&gt;"✔",I13070&lt;TODAY()),"已超期",""))</f>
        <v/>
      </c>
    </row>
    <row r="13071" customHeight="1" spans="11:11">
      <c r="K13071" s="31" t="str">
        <f ca="1" t="shared" si="206"/>
        <v/>
      </c>
    </row>
    <row r="13072" customHeight="1" spans="11:11">
      <c r="K13072" s="31" t="str">
        <f ca="1" t="shared" si="206"/>
        <v/>
      </c>
    </row>
    <row r="13073" customHeight="1" spans="11:11">
      <c r="K13073" s="31" t="str">
        <f ca="1" t="shared" si="206"/>
        <v/>
      </c>
    </row>
    <row r="13074" customHeight="1" spans="11:11">
      <c r="K13074" s="31" t="str">
        <f ca="1" t="shared" si="206"/>
        <v/>
      </c>
    </row>
    <row r="13075" customHeight="1" spans="11:11">
      <c r="K13075" s="31" t="str">
        <f ca="1" t="shared" si="206"/>
        <v/>
      </c>
    </row>
    <row r="13076" customHeight="1" spans="11:11">
      <c r="K13076" s="31" t="str">
        <f ca="1" t="shared" si="206"/>
        <v/>
      </c>
    </row>
    <row r="13077" customHeight="1" spans="11:11">
      <c r="K13077" s="31" t="str">
        <f ca="1" t="shared" si="206"/>
        <v/>
      </c>
    </row>
    <row r="13078" customHeight="1" spans="11:11">
      <c r="K13078" s="31" t="str">
        <f ca="1" t="shared" si="206"/>
        <v/>
      </c>
    </row>
    <row r="13079" customHeight="1" spans="11:11">
      <c r="K13079" s="31" t="str">
        <f ca="1" t="shared" si="206"/>
        <v/>
      </c>
    </row>
    <row r="13080" customHeight="1" spans="11:11">
      <c r="K13080" s="31" t="str">
        <f ca="1" t="shared" si="206"/>
        <v/>
      </c>
    </row>
    <row r="13081" customHeight="1" spans="11:11">
      <c r="K13081" s="31" t="str">
        <f ca="1" t="shared" si="206"/>
        <v/>
      </c>
    </row>
    <row r="13082" customHeight="1" spans="11:11">
      <c r="K13082" s="31" t="str">
        <f ca="1" t="shared" si="206"/>
        <v/>
      </c>
    </row>
    <row r="13083" customHeight="1" spans="11:11">
      <c r="K13083" s="31" t="str">
        <f ca="1" t="shared" si="206"/>
        <v/>
      </c>
    </row>
    <row r="13084" customHeight="1" spans="11:11">
      <c r="K13084" s="31" t="str">
        <f ca="1" t="shared" si="206"/>
        <v/>
      </c>
    </row>
    <row r="13085" customHeight="1" spans="11:11">
      <c r="K13085" s="31" t="str">
        <f ca="1" t="shared" si="206"/>
        <v/>
      </c>
    </row>
    <row r="13086" customHeight="1" spans="11:11">
      <c r="K13086" s="31" t="str">
        <f ca="1" t="shared" si="206"/>
        <v/>
      </c>
    </row>
    <row r="13087" customHeight="1" spans="11:11">
      <c r="K13087" s="31" t="str">
        <f ca="1" t="shared" si="206"/>
        <v/>
      </c>
    </row>
    <row r="13088" customHeight="1" spans="11:11">
      <c r="K13088" s="31" t="str">
        <f ca="1" t="shared" si="206"/>
        <v/>
      </c>
    </row>
    <row r="13089" customHeight="1" spans="11:11">
      <c r="K13089" s="31" t="str">
        <f ca="1" t="shared" si="206"/>
        <v/>
      </c>
    </row>
    <row r="13090" customHeight="1" spans="11:11">
      <c r="K13090" s="31" t="str">
        <f ca="1" t="shared" si="206"/>
        <v/>
      </c>
    </row>
    <row r="13091" customHeight="1" spans="11:11">
      <c r="K13091" s="31" t="str">
        <f ca="1" t="shared" si="206"/>
        <v/>
      </c>
    </row>
    <row r="13092" customHeight="1" spans="11:11">
      <c r="K13092" s="31" t="str">
        <f ca="1" t="shared" si="206"/>
        <v/>
      </c>
    </row>
    <row r="13093" customHeight="1" spans="11:11">
      <c r="K13093" s="31" t="str">
        <f ca="1" t="shared" si="206"/>
        <v/>
      </c>
    </row>
    <row r="13094" customHeight="1" spans="11:11">
      <c r="K13094" s="31" t="str">
        <f ca="1" t="shared" si="206"/>
        <v/>
      </c>
    </row>
    <row r="13095" customHeight="1" spans="11:11">
      <c r="K13095" s="31" t="str">
        <f ca="1" t="shared" si="206"/>
        <v/>
      </c>
    </row>
    <row r="13096" customHeight="1" spans="11:11">
      <c r="K13096" s="31" t="str">
        <f ca="1" t="shared" si="206"/>
        <v/>
      </c>
    </row>
    <row r="13097" customHeight="1" spans="11:11">
      <c r="K13097" s="31" t="str">
        <f ca="1" t="shared" si="206"/>
        <v/>
      </c>
    </row>
    <row r="13098" customHeight="1" spans="11:11">
      <c r="K13098" s="31" t="str">
        <f ca="1" t="shared" si="206"/>
        <v/>
      </c>
    </row>
    <row r="13099" customHeight="1" spans="11:11">
      <c r="K13099" s="31" t="str">
        <f ca="1" t="shared" si="206"/>
        <v/>
      </c>
    </row>
    <row r="13100" customHeight="1" spans="11:11">
      <c r="K13100" s="31" t="str">
        <f ca="1" t="shared" si="206"/>
        <v/>
      </c>
    </row>
    <row r="13101" customHeight="1" spans="11:11">
      <c r="K13101" s="31" t="str">
        <f ca="1" t="shared" si="206"/>
        <v/>
      </c>
    </row>
    <row r="13102" customHeight="1" spans="11:11">
      <c r="K13102" s="31" t="str">
        <f ca="1" t="shared" si="206"/>
        <v/>
      </c>
    </row>
    <row r="13103" customHeight="1" spans="11:11">
      <c r="K13103" s="31" t="str">
        <f ca="1" t="shared" si="206"/>
        <v/>
      </c>
    </row>
    <row r="13104" customHeight="1" spans="11:11">
      <c r="K13104" s="31" t="str">
        <f ca="1" t="shared" si="206"/>
        <v/>
      </c>
    </row>
    <row r="13105" customHeight="1" spans="11:11">
      <c r="K13105" s="31" t="str">
        <f ca="1" t="shared" si="206"/>
        <v/>
      </c>
    </row>
    <row r="13106" customHeight="1" spans="11:11">
      <c r="K13106" s="31" t="str">
        <f ca="1" t="shared" si="206"/>
        <v/>
      </c>
    </row>
    <row r="13107" customHeight="1" spans="11:11">
      <c r="K13107" s="31" t="str">
        <f ca="1" t="shared" si="206"/>
        <v/>
      </c>
    </row>
    <row r="13108" customHeight="1" spans="11:11">
      <c r="K13108" s="31" t="str">
        <f ca="1" t="shared" si="206"/>
        <v/>
      </c>
    </row>
    <row r="13109" customHeight="1" spans="11:11">
      <c r="K13109" s="31" t="str">
        <f ca="1" t="shared" si="206"/>
        <v/>
      </c>
    </row>
    <row r="13110" customHeight="1" spans="11:11">
      <c r="K13110" s="31" t="str">
        <f ca="1" t="shared" si="206"/>
        <v/>
      </c>
    </row>
    <row r="13111" customHeight="1" spans="11:11">
      <c r="K13111" s="31" t="str">
        <f ca="1" t="shared" si="206"/>
        <v/>
      </c>
    </row>
    <row r="13112" customHeight="1" spans="11:11">
      <c r="K13112" s="31" t="str">
        <f ca="1" t="shared" si="206"/>
        <v/>
      </c>
    </row>
    <row r="13113" customHeight="1" spans="11:11">
      <c r="K13113" s="31" t="str">
        <f ca="1" t="shared" si="206"/>
        <v/>
      </c>
    </row>
    <row r="13114" customHeight="1" spans="11:11">
      <c r="K13114" s="31" t="str">
        <f ca="1" t="shared" si="206"/>
        <v/>
      </c>
    </row>
    <row r="13115" customHeight="1" spans="11:11">
      <c r="K13115" s="31" t="str">
        <f ca="1" t="shared" si="206"/>
        <v/>
      </c>
    </row>
    <row r="13116" customHeight="1" spans="11:11">
      <c r="K13116" s="31" t="str">
        <f ca="1" t="shared" si="206"/>
        <v/>
      </c>
    </row>
    <row r="13117" customHeight="1" spans="11:11">
      <c r="K13117" s="31" t="str">
        <f ca="1" t="shared" si="206"/>
        <v/>
      </c>
    </row>
    <row r="13118" customHeight="1" spans="11:11">
      <c r="K13118" s="31" t="str">
        <f ca="1" t="shared" si="206"/>
        <v/>
      </c>
    </row>
    <row r="13119" customHeight="1" spans="11:11">
      <c r="K13119" s="31" t="str">
        <f ca="1" t="shared" si="206"/>
        <v/>
      </c>
    </row>
    <row r="13120" customHeight="1" spans="11:11">
      <c r="K13120" s="31" t="str">
        <f ca="1" t="shared" si="206"/>
        <v/>
      </c>
    </row>
    <row r="13121" customHeight="1" spans="11:11">
      <c r="K13121" s="31" t="str">
        <f ca="1" t="shared" si="206"/>
        <v/>
      </c>
    </row>
    <row r="13122" customHeight="1" spans="11:11">
      <c r="K13122" s="31" t="str">
        <f ca="1" t="shared" si="206"/>
        <v/>
      </c>
    </row>
    <row r="13123" customHeight="1" spans="11:11">
      <c r="K13123" s="31" t="str">
        <f ca="1" t="shared" si="206"/>
        <v/>
      </c>
    </row>
    <row r="13124" customHeight="1" spans="11:11">
      <c r="K13124" s="31" t="str">
        <f ca="1" t="shared" si="206"/>
        <v/>
      </c>
    </row>
    <row r="13125" customHeight="1" spans="11:11">
      <c r="K13125" s="31" t="str">
        <f ca="1" t="shared" si="206"/>
        <v/>
      </c>
    </row>
    <row r="13126" customHeight="1" spans="11:11">
      <c r="K13126" s="31" t="str">
        <f ca="1" t="shared" si="206"/>
        <v/>
      </c>
    </row>
    <row r="13127" customHeight="1" spans="11:11">
      <c r="K13127" s="31" t="str">
        <f ca="1" t="shared" si="206"/>
        <v/>
      </c>
    </row>
    <row r="13128" customHeight="1" spans="11:11">
      <c r="K13128" s="31" t="str">
        <f ca="1" t="shared" si="206"/>
        <v/>
      </c>
    </row>
    <row r="13129" customHeight="1" spans="11:11">
      <c r="K13129" s="31" t="str">
        <f ca="1" t="shared" si="206"/>
        <v/>
      </c>
    </row>
    <row r="13130" customHeight="1" spans="11:11">
      <c r="K13130" s="31" t="str">
        <f ca="1" t="shared" si="206"/>
        <v/>
      </c>
    </row>
    <row r="13131" customHeight="1" spans="11:11">
      <c r="K13131" s="31" t="str">
        <f ca="1" t="shared" si="206"/>
        <v/>
      </c>
    </row>
    <row r="13132" customHeight="1" spans="11:11">
      <c r="K13132" s="31" t="str">
        <f ca="1" t="shared" si="206"/>
        <v/>
      </c>
    </row>
    <row r="13133" customHeight="1" spans="11:11">
      <c r="K13133" s="31" t="str">
        <f ca="1" t="shared" si="206"/>
        <v/>
      </c>
    </row>
    <row r="13134" customHeight="1" spans="11:11">
      <c r="K13134" s="31" t="str">
        <f ca="1" t="shared" ref="K13134:K13197" si="207">IF(B13134="","",IF(AND(J13134&lt;&gt;"✔",I13134&lt;TODAY()),"已超期",""))</f>
        <v/>
      </c>
    </row>
    <row r="13135" customHeight="1" spans="11:11">
      <c r="K13135" s="31" t="str">
        <f ca="1" t="shared" si="207"/>
        <v/>
      </c>
    </row>
    <row r="13136" customHeight="1" spans="11:11">
      <c r="K13136" s="31" t="str">
        <f ca="1" t="shared" si="207"/>
        <v/>
      </c>
    </row>
    <row r="13137" customHeight="1" spans="11:11">
      <c r="K13137" s="31" t="str">
        <f ca="1" t="shared" si="207"/>
        <v/>
      </c>
    </row>
    <row r="13138" customHeight="1" spans="11:11">
      <c r="K13138" s="31" t="str">
        <f ca="1" t="shared" si="207"/>
        <v/>
      </c>
    </row>
    <row r="13139" customHeight="1" spans="11:11">
      <c r="K13139" s="31" t="str">
        <f ca="1" t="shared" si="207"/>
        <v/>
      </c>
    </row>
    <row r="13140" customHeight="1" spans="11:11">
      <c r="K13140" s="31" t="str">
        <f ca="1" t="shared" si="207"/>
        <v/>
      </c>
    </row>
    <row r="13141" customHeight="1" spans="11:11">
      <c r="K13141" s="31" t="str">
        <f ca="1" t="shared" si="207"/>
        <v/>
      </c>
    </row>
    <row r="13142" customHeight="1" spans="11:11">
      <c r="K13142" s="31" t="str">
        <f ca="1" t="shared" si="207"/>
        <v/>
      </c>
    </row>
    <row r="13143" customHeight="1" spans="11:11">
      <c r="K13143" s="31" t="str">
        <f ca="1" t="shared" si="207"/>
        <v/>
      </c>
    </row>
    <row r="13144" customHeight="1" spans="11:11">
      <c r="K13144" s="31" t="str">
        <f ca="1" t="shared" si="207"/>
        <v/>
      </c>
    </row>
    <row r="13145" customHeight="1" spans="11:11">
      <c r="K13145" s="31" t="str">
        <f ca="1" t="shared" si="207"/>
        <v/>
      </c>
    </row>
    <row r="13146" customHeight="1" spans="11:11">
      <c r="K13146" s="31" t="str">
        <f ca="1" t="shared" si="207"/>
        <v/>
      </c>
    </row>
    <row r="13147" customHeight="1" spans="11:11">
      <c r="K13147" s="31" t="str">
        <f ca="1" t="shared" si="207"/>
        <v/>
      </c>
    </row>
    <row r="13148" customHeight="1" spans="11:11">
      <c r="K13148" s="31" t="str">
        <f ca="1" t="shared" si="207"/>
        <v/>
      </c>
    </row>
    <row r="13149" customHeight="1" spans="11:11">
      <c r="K13149" s="31" t="str">
        <f ca="1" t="shared" si="207"/>
        <v/>
      </c>
    </row>
    <row r="13150" customHeight="1" spans="11:11">
      <c r="K13150" s="31" t="str">
        <f ca="1" t="shared" si="207"/>
        <v/>
      </c>
    </row>
    <row r="13151" customHeight="1" spans="11:11">
      <c r="K13151" s="31" t="str">
        <f ca="1" t="shared" si="207"/>
        <v/>
      </c>
    </row>
    <row r="13152" customHeight="1" spans="11:11">
      <c r="K13152" s="31" t="str">
        <f ca="1" t="shared" si="207"/>
        <v/>
      </c>
    </row>
    <row r="13153" customHeight="1" spans="11:11">
      <c r="K13153" s="31" t="str">
        <f ca="1" t="shared" si="207"/>
        <v/>
      </c>
    </row>
    <row r="13154" customHeight="1" spans="11:11">
      <c r="K13154" s="31" t="str">
        <f ca="1" t="shared" si="207"/>
        <v/>
      </c>
    </row>
    <row r="13155" customHeight="1" spans="11:11">
      <c r="K13155" s="31" t="str">
        <f ca="1" t="shared" si="207"/>
        <v/>
      </c>
    </row>
    <row r="13156" customHeight="1" spans="11:11">
      <c r="K13156" s="31" t="str">
        <f ca="1" t="shared" si="207"/>
        <v/>
      </c>
    </row>
    <row r="13157" customHeight="1" spans="11:11">
      <c r="K13157" s="31" t="str">
        <f ca="1" t="shared" si="207"/>
        <v/>
      </c>
    </row>
    <row r="13158" customHeight="1" spans="11:11">
      <c r="K13158" s="31" t="str">
        <f ca="1" t="shared" si="207"/>
        <v/>
      </c>
    </row>
    <row r="13159" customHeight="1" spans="11:11">
      <c r="K13159" s="31" t="str">
        <f ca="1" t="shared" si="207"/>
        <v/>
      </c>
    </row>
    <row r="13160" customHeight="1" spans="11:11">
      <c r="K13160" s="31" t="str">
        <f ca="1" t="shared" si="207"/>
        <v/>
      </c>
    </row>
    <row r="13161" customHeight="1" spans="11:11">
      <c r="K13161" s="31" t="str">
        <f ca="1" t="shared" si="207"/>
        <v/>
      </c>
    </row>
    <row r="13162" customHeight="1" spans="11:11">
      <c r="K13162" s="31" t="str">
        <f ca="1" t="shared" si="207"/>
        <v/>
      </c>
    </row>
    <row r="13163" customHeight="1" spans="11:11">
      <c r="K13163" s="31" t="str">
        <f ca="1" t="shared" si="207"/>
        <v/>
      </c>
    </row>
    <row r="13164" customHeight="1" spans="11:11">
      <c r="K13164" s="31" t="str">
        <f ca="1" t="shared" si="207"/>
        <v/>
      </c>
    </row>
    <row r="13165" customHeight="1" spans="11:11">
      <c r="K13165" s="31" t="str">
        <f ca="1" t="shared" si="207"/>
        <v/>
      </c>
    </row>
    <row r="13166" customHeight="1" spans="11:11">
      <c r="K13166" s="31" t="str">
        <f ca="1" t="shared" si="207"/>
        <v/>
      </c>
    </row>
    <row r="13167" customHeight="1" spans="11:11">
      <c r="K13167" s="31" t="str">
        <f ca="1" t="shared" si="207"/>
        <v/>
      </c>
    </row>
    <row r="13168" customHeight="1" spans="11:11">
      <c r="K13168" s="31" t="str">
        <f ca="1" t="shared" si="207"/>
        <v/>
      </c>
    </row>
    <row r="13169" customHeight="1" spans="11:11">
      <c r="K13169" s="31" t="str">
        <f ca="1" t="shared" si="207"/>
        <v/>
      </c>
    </row>
    <row r="13170" customHeight="1" spans="11:11">
      <c r="K13170" s="31" t="str">
        <f ca="1" t="shared" si="207"/>
        <v/>
      </c>
    </row>
    <row r="13171" customHeight="1" spans="11:11">
      <c r="K13171" s="31" t="str">
        <f ca="1" t="shared" si="207"/>
        <v/>
      </c>
    </row>
    <row r="13172" customHeight="1" spans="11:11">
      <c r="K13172" s="31" t="str">
        <f ca="1" t="shared" si="207"/>
        <v/>
      </c>
    </row>
    <row r="13173" customHeight="1" spans="11:11">
      <c r="K13173" s="31" t="str">
        <f ca="1" t="shared" si="207"/>
        <v/>
      </c>
    </row>
    <row r="13174" customHeight="1" spans="11:11">
      <c r="K13174" s="31" t="str">
        <f ca="1" t="shared" si="207"/>
        <v/>
      </c>
    </row>
    <row r="13175" customHeight="1" spans="11:11">
      <c r="K13175" s="31" t="str">
        <f ca="1" t="shared" si="207"/>
        <v/>
      </c>
    </row>
    <row r="13176" customHeight="1" spans="11:11">
      <c r="K13176" s="31" t="str">
        <f ca="1" t="shared" si="207"/>
        <v/>
      </c>
    </row>
    <row r="13177" customHeight="1" spans="11:11">
      <c r="K13177" s="31" t="str">
        <f ca="1" t="shared" si="207"/>
        <v/>
      </c>
    </row>
    <row r="13178" customHeight="1" spans="11:11">
      <c r="K13178" s="31" t="str">
        <f ca="1" t="shared" si="207"/>
        <v/>
      </c>
    </row>
    <row r="13179" customHeight="1" spans="11:11">
      <c r="K13179" s="31" t="str">
        <f ca="1" t="shared" si="207"/>
        <v/>
      </c>
    </row>
    <row r="13180" customHeight="1" spans="11:11">
      <c r="K13180" s="31" t="str">
        <f ca="1" t="shared" si="207"/>
        <v/>
      </c>
    </row>
    <row r="13181" customHeight="1" spans="11:11">
      <c r="K13181" s="31" t="str">
        <f ca="1" t="shared" si="207"/>
        <v/>
      </c>
    </row>
    <row r="13182" customHeight="1" spans="11:11">
      <c r="K13182" s="31" t="str">
        <f ca="1" t="shared" si="207"/>
        <v/>
      </c>
    </row>
    <row r="13183" customHeight="1" spans="11:11">
      <c r="K13183" s="31" t="str">
        <f ca="1" t="shared" si="207"/>
        <v/>
      </c>
    </row>
    <row r="13184" customHeight="1" spans="11:11">
      <c r="K13184" s="31" t="str">
        <f ca="1" t="shared" si="207"/>
        <v/>
      </c>
    </row>
    <row r="13185" customHeight="1" spans="11:11">
      <c r="K13185" s="31" t="str">
        <f ca="1" t="shared" si="207"/>
        <v/>
      </c>
    </row>
    <row r="13186" customHeight="1" spans="11:11">
      <c r="K13186" s="31" t="str">
        <f ca="1" t="shared" si="207"/>
        <v/>
      </c>
    </row>
    <row r="13187" customHeight="1" spans="11:11">
      <c r="K13187" s="31" t="str">
        <f ca="1" t="shared" si="207"/>
        <v/>
      </c>
    </row>
    <row r="13188" customHeight="1" spans="11:11">
      <c r="K13188" s="31" t="str">
        <f ca="1" t="shared" si="207"/>
        <v/>
      </c>
    </row>
    <row r="13189" customHeight="1" spans="11:11">
      <c r="K13189" s="31" t="str">
        <f ca="1" t="shared" si="207"/>
        <v/>
      </c>
    </row>
    <row r="13190" customHeight="1" spans="11:11">
      <c r="K13190" s="31" t="str">
        <f ca="1" t="shared" si="207"/>
        <v/>
      </c>
    </row>
    <row r="13191" customHeight="1" spans="11:11">
      <c r="K13191" s="31" t="str">
        <f ca="1" t="shared" si="207"/>
        <v/>
      </c>
    </row>
    <row r="13192" customHeight="1" spans="11:11">
      <c r="K13192" s="31" t="str">
        <f ca="1" t="shared" si="207"/>
        <v/>
      </c>
    </row>
    <row r="13193" customHeight="1" spans="11:11">
      <c r="K13193" s="31" t="str">
        <f ca="1" t="shared" si="207"/>
        <v/>
      </c>
    </row>
    <row r="13194" customHeight="1" spans="11:11">
      <c r="K13194" s="31" t="str">
        <f ca="1" t="shared" si="207"/>
        <v/>
      </c>
    </row>
    <row r="13195" customHeight="1" spans="11:11">
      <c r="K13195" s="31" t="str">
        <f ca="1" t="shared" si="207"/>
        <v/>
      </c>
    </row>
    <row r="13196" customHeight="1" spans="11:11">
      <c r="K13196" s="31" t="str">
        <f ca="1" t="shared" si="207"/>
        <v/>
      </c>
    </row>
    <row r="13197" customHeight="1" spans="11:11">
      <c r="K13197" s="31" t="str">
        <f ca="1" t="shared" si="207"/>
        <v/>
      </c>
    </row>
    <row r="13198" customHeight="1" spans="11:11">
      <c r="K13198" s="31" t="str">
        <f ca="1" t="shared" ref="K13198:K13261" si="208">IF(B13198="","",IF(AND(J13198&lt;&gt;"✔",I13198&lt;TODAY()),"已超期",""))</f>
        <v/>
      </c>
    </row>
    <row r="13199" customHeight="1" spans="11:11">
      <c r="K13199" s="31" t="str">
        <f ca="1" t="shared" si="208"/>
        <v/>
      </c>
    </row>
    <row r="13200" customHeight="1" spans="11:11">
      <c r="K13200" s="31" t="str">
        <f ca="1" t="shared" si="208"/>
        <v/>
      </c>
    </row>
    <row r="13201" customHeight="1" spans="11:11">
      <c r="K13201" s="31" t="str">
        <f ca="1" t="shared" si="208"/>
        <v/>
      </c>
    </row>
    <row r="13202" customHeight="1" spans="11:11">
      <c r="K13202" s="31" t="str">
        <f ca="1" t="shared" si="208"/>
        <v/>
      </c>
    </row>
    <row r="13203" customHeight="1" spans="11:11">
      <c r="K13203" s="31" t="str">
        <f ca="1" t="shared" si="208"/>
        <v/>
      </c>
    </row>
    <row r="13204" customHeight="1" spans="11:11">
      <c r="K13204" s="31" t="str">
        <f ca="1" t="shared" si="208"/>
        <v/>
      </c>
    </row>
    <row r="13205" customHeight="1" spans="11:11">
      <c r="K13205" s="31" t="str">
        <f ca="1" t="shared" si="208"/>
        <v/>
      </c>
    </row>
    <row r="13206" customHeight="1" spans="11:11">
      <c r="K13206" s="31" t="str">
        <f ca="1" t="shared" si="208"/>
        <v/>
      </c>
    </row>
    <row r="13207" customHeight="1" spans="11:11">
      <c r="K13207" s="31" t="str">
        <f ca="1" t="shared" si="208"/>
        <v/>
      </c>
    </row>
    <row r="13208" customHeight="1" spans="11:11">
      <c r="K13208" s="31" t="str">
        <f ca="1" t="shared" si="208"/>
        <v/>
      </c>
    </row>
    <row r="13209" customHeight="1" spans="11:11">
      <c r="K13209" s="31" t="str">
        <f ca="1" t="shared" si="208"/>
        <v/>
      </c>
    </row>
    <row r="13210" customHeight="1" spans="11:11">
      <c r="K13210" s="31" t="str">
        <f ca="1" t="shared" si="208"/>
        <v/>
      </c>
    </row>
    <row r="13211" customHeight="1" spans="11:11">
      <c r="K13211" s="31" t="str">
        <f ca="1" t="shared" si="208"/>
        <v/>
      </c>
    </row>
    <row r="13212" customHeight="1" spans="11:11">
      <c r="K13212" s="31" t="str">
        <f ca="1" t="shared" si="208"/>
        <v/>
      </c>
    </row>
    <row r="13213" customHeight="1" spans="11:11">
      <c r="K13213" s="31" t="str">
        <f ca="1" t="shared" si="208"/>
        <v/>
      </c>
    </row>
    <row r="13214" customHeight="1" spans="11:11">
      <c r="K13214" s="31" t="str">
        <f ca="1" t="shared" si="208"/>
        <v/>
      </c>
    </row>
    <row r="13215" customHeight="1" spans="11:11">
      <c r="K13215" s="31" t="str">
        <f ca="1" t="shared" si="208"/>
        <v/>
      </c>
    </row>
    <row r="13216" customHeight="1" spans="11:11">
      <c r="K13216" s="31" t="str">
        <f ca="1" t="shared" si="208"/>
        <v/>
      </c>
    </row>
    <row r="13217" customHeight="1" spans="11:11">
      <c r="K13217" s="31" t="str">
        <f ca="1" t="shared" si="208"/>
        <v/>
      </c>
    </row>
    <row r="13218" customHeight="1" spans="11:11">
      <c r="K13218" s="31" t="str">
        <f ca="1" t="shared" si="208"/>
        <v/>
      </c>
    </row>
    <row r="13219" customHeight="1" spans="11:11">
      <c r="K13219" s="31" t="str">
        <f ca="1" t="shared" si="208"/>
        <v/>
      </c>
    </row>
    <row r="13220" customHeight="1" spans="11:11">
      <c r="K13220" s="31" t="str">
        <f ca="1" t="shared" si="208"/>
        <v/>
      </c>
    </row>
    <row r="13221" customHeight="1" spans="11:11">
      <c r="K13221" s="31" t="str">
        <f ca="1" t="shared" si="208"/>
        <v/>
      </c>
    </row>
    <row r="13222" customHeight="1" spans="11:11">
      <c r="K13222" s="31" t="str">
        <f ca="1" t="shared" si="208"/>
        <v/>
      </c>
    </row>
    <row r="13223" customHeight="1" spans="11:11">
      <c r="K13223" s="31" t="str">
        <f ca="1" t="shared" si="208"/>
        <v/>
      </c>
    </row>
    <row r="13224" customHeight="1" spans="11:11">
      <c r="K13224" s="31" t="str">
        <f ca="1" t="shared" si="208"/>
        <v/>
      </c>
    </row>
    <row r="13225" customHeight="1" spans="11:11">
      <c r="K13225" s="31" t="str">
        <f ca="1" t="shared" si="208"/>
        <v/>
      </c>
    </row>
    <row r="13226" customHeight="1" spans="11:11">
      <c r="K13226" s="31" t="str">
        <f ca="1" t="shared" si="208"/>
        <v/>
      </c>
    </row>
    <row r="13227" customHeight="1" spans="11:11">
      <c r="K13227" s="31" t="str">
        <f ca="1" t="shared" si="208"/>
        <v/>
      </c>
    </row>
    <row r="13228" customHeight="1" spans="11:11">
      <c r="K13228" s="31" t="str">
        <f ca="1" t="shared" si="208"/>
        <v/>
      </c>
    </row>
    <row r="13229" customHeight="1" spans="11:11">
      <c r="K13229" s="31" t="str">
        <f ca="1" t="shared" si="208"/>
        <v/>
      </c>
    </row>
    <row r="13230" customHeight="1" spans="11:11">
      <c r="K13230" s="31" t="str">
        <f ca="1" t="shared" si="208"/>
        <v/>
      </c>
    </row>
    <row r="13231" customHeight="1" spans="11:11">
      <c r="K13231" s="31" t="str">
        <f ca="1" t="shared" si="208"/>
        <v/>
      </c>
    </row>
    <row r="13232" customHeight="1" spans="11:11">
      <c r="K13232" s="31" t="str">
        <f ca="1" t="shared" si="208"/>
        <v/>
      </c>
    </row>
    <row r="13233" customHeight="1" spans="11:11">
      <c r="K13233" s="31" t="str">
        <f ca="1" t="shared" si="208"/>
        <v/>
      </c>
    </row>
    <row r="13234" customHeight="1" spans="11:11">
      <c r="K13234" s="31" t="str">
        <f ca="1" t="shared" si="208"/>
        <v/>
      </c>
    </row>
    <row r="13235" customHeight="1" spans="11:11">
      <c r="K13235" s="31" t="str">
        <f ca="1" t="shared" si="208"/>
        <v/>
      </c>
    </row>
    <row r="13236" customHeight="1" spans="11:11">
      <c r="K13236" s="31" t="str">
        <f ca="1" t="shared" si="208"/>
        <v/>
      </c>
    </row>
    <row r="13237" customHeight="1" spans="11:11">
      <c r="K13237" s="31" t="str">
        <f ca="1" t="shared" si="208"/>
        <v/>
      </c>
    </row>
    <row r="13238" customHeight="1" spans="11:11">
      <c r="K13238" s="31" t="str">
        <f ca="1" t="shared" si="208"/>
        <v/>
      </c>
    </row>
    <row r="13239" customHeight="1" spans="11:11">
      <c r="K13239" s="31" t="str">
        <f ca="1" t="shared" si="208"/>
        <v/>
      </c>
    </row>
    <row r="13240" customHeight="1" spans="11:11">
      <c r="K13240" s="31" t="str">
        <f ca="1" t="shared" si="208"/>
        <v/>
      </c>
    </row>
    <row r="13241" customHeight="1" spans="11:11">
      <c r="K13241" s="31" t="str">
        <f ca="1" t="shared" si="208"/>
        <v/>
      </c>
    </row>
    <row r="13242" customHeight="1" spans="11:11">
      <c r="K13242" s="31" t="str">
        <f ca="1" t="shared" si="208"/>
        <v/>
      </c>
    </row>
    <row r="13243" customHeight="1" spans="11:11">
      <c r="K13243" s="31" t="str">
        <f ca="1" t="shared" si="208"/>
        <v/>
      </c>
    </row>
    <row r="13244" customHeight="1" spans="11:11">
      <c r="K13244" s="31" t="str">
        <f ca="1" t="shared" si="208"/>
        <v/>
      </c>
    </row>
    <row r="13245" customHeight="1" spans="11:11">
      <c r="K13245" s="31" t="str">
        <f ca="1" t="shared" si="208"/>
        <v/>
      </c>
    </row>
    <row r="13246" customHeight="1" spans="11:11">
      <c r="K13246" s="31" t="str">
        <f ca="1" t="shared" si="208"/>
        <v/>
      </c>
    </row>
    <row r="13247" customHeight="1" spans="11:11">
      <c r="K13247" s="31" t="str">
        <f ca="1" t="shared" si="208"/>
        <v/>
      </c>
    </row>
    <row r="13248" customHeight="1" spans="11:11">
      <c r="K13248" s="31" t="str">
        <f ca="1" t="shared" si="208"/>
        <v/>
      </c>
    </row>
    <row r="13249" customHeight="1" spans="11:11">
      <c r="K13249" s="31" t="str">
        <f ca="1" t="shared" si="208"/>
        <v/>
      </c>
    </row>
    <row r="13250" customHeight="1" spans="11:11">
      <c r="K13250" s="31" t="str">
        <f ca="1" t="shared" si="208"/>
        <v/>
      </c>
    </row>
    <row r="13251" customHeight="1" spans="11:11">
      <c r="K13251" s="31" t="str">
        <f ca="1" t="shared" si="208"/>
        <v/>
      </c>
    </row>
    <row r="13252" customHeight="1" spans="11:11">
      <c r="K13252" s="31" t="str">
        <f ca="1" t="shared" si="208"/>
        <v/>
      </c>
    </row>
    <row r="13253" customHeight="1" spans="11:11">
      <c r="K13253" s="31" t="str">
        <f ca="1" t="shared" si="208"/>
        <v/>
      </c>
    </row>
    <row r="13254" customHeight="1" spans="11:11">
      <c r="K13254" s="31" t="str">
        <f ca="1" t="shared" si="208"/>
        <v/>
      </c>
    </row>
    <row r="13255" customHeight="1" spans="11:11">
      <c r="K13255" s="31" t="str">
        <f ca="1" t="shared" si="208"/>
        <v/>
      </c>
    </row>
    <row r="13256" customHeight="1" spans="11:11">
      <c r="K13256" s="31" t="str">
        <f ca="1" t="shared" si="208"/>
        <v/>
      </c>
    </row>
    <row r="13257" customHeight="1" spans="11:11">
      <c r="K13257" s="31" t="str">
        <f ca="1" t="shared" si="208"/>
        <v/>
      </c>
    </row>
    <row r="13258" customHeight="1" spans="11:11">
      <c r="K13258" s="31" t="str">
        <f ca="1" t="shared" si="208"/>
        <v/>
      </c>
    </row>
    <row r="13259" customHeight="1" spans="11:11">
      <c r="K13259" s="31" t="str">
        <f ca="1" t="shared" si="208"/>
        <v/>
      </c>
    </row>
    <row r="13260" customHeight="1" spans="11:11">
      <c r="K13260" s="31" t="str">
        <f ca="1" t="shared" si="208"/>
        <v/>
      </c>
    </row>
    <row r="13261" customHeight="1" spans="11:11">
      <c r="K13261" s="31" t="str">
        <f ca="1" t="shared" si="208"/>
        <v/>
      </c>
    </row>
    <row r="13262" customHeight="1" spans="11:11">
      <c r="K13262" s="31" t="str">
        <f ca="1" t="shared" ref="K13262:K13325" si="209">IF(B13262="","",IF(AND(J13262&lt;&gt;"✔",I13262&lt;TODAY()),"已超期",""))</f>
        <v/>
      </c>
    </row>
    <row r="13263" customHeight="1" spans="11:11">
      <c r="K13263" s="31" t="str">
        <f ca="1" t="shared" si="209"/>
        <v/>
      </c>
    </row>
    <row r="13264" customHeight="1" spans="11:11">
      <c r="K13264" s="31" t="str">
        <f ca="1" t="shared" si="209"/>
        <v/>
      </c>
    </row>
    <row r="13265" customHeight="1" spans="11:11">
      <c r="K13265" s="31" t="str">
        <f ca="1" t="shared" si="209"/>
        <v/>
      </c>
    </row>
    <row r="13266" customHeight="1" spans="11:11">
      <c r="K13266" s="31" t="str">
        <f ca="1" t="shared" si="209"/>
        <v/>
      </c>
    </row>
    <row r="13267" customHeight="1" spans="11:11">
      <c r="K13267" s="31" t="str">
        <f ca="1" t="shared" si="209"/>
        <v/>
      </c>
    </row>
    <row r="13268" customHeight="1" spans="11:11">
      <c r="K13268" s="31" t="str">
        <f ca="1" t="shared" si="209"/>
        <v/>
      </c>
    </row>
    <row r="13269" customHeight="1" spans="11:11">
      <c r="K13269" s="31" t="str">
        <f ca="1" t="shared" si="209"/>
        <v/>
      </c>
    </row>
    <row r="13270" customHeight="1" spans="11:11">
      <c r="K13270" s="31" t="str">
        <f ca="1" t="shared" si="209"/>
        <v/>
      </c>
    </row>
    <row r="13271" customHeight="1" spans="11:11">
      <c r="K13271" s="31" t="str">
        <f ca="1" t="shared" si="209"/>
        <v/>
      </c>
    </row>
    <row r="13272" customHeight="1" spans="11:11">
      <c r="K13272" s="31" t="str">
        <f ca="1" t="shared" si="209"/>
        <v/>
      </c>
    </row>
    <row r="13273" customHeight="1" spans="11:11">
      <c r="K13273" s="31" t="str">
        <f ca="1" t="shared" si="209"/>
        <v/>
      </c>
    </row>
    <row r="13274" customHeight="1" spans="11:11">
      <c r="K13274" s="31" t="str">
        <f ca="1" t="shared" si="209"/>
        <v/>
      </c>
    </row>
    <row r="13275" customHeight="1" spans="11:11">
      <c r="K13275" s="31" t="str">
        <f ca="1" t="shared" si="209"/>
        <v/>
      </c>
    </row>
    <row r="13276" customHeight="1" spans="11:11">
      <c r="K13276" s="31" t="str">
        <f ca="1" t="shared" si="209"/>
        <v/>
      </c>
    </row>
    <row r="13277" customHeight="1" spans="11:11">
      <c r="K13277" s="31" t="str">
        <f ca="1" t="shared" si="209"/>
        <v/>
      </c>
    </row>
    <row r="13278" customHeight="1" spans="11:11">
      <c r="K13278" s="31" t="str">
        <f ca="1" t="shared" si="209"/>
        <v/>
      </c>
    </row>
    <row r="13279" customHeight="1" spans="11:11">
      <c r="K13279" s="31" t="str">
        <f ca="1" t="shared" si="209"/>
        <v/>
      </c>
    </row>
    <row r="13280" customHeight="1" spans="11:11">
      <c r="K13280" s="31" t="str">
        <f ca="1" t="shared" si="209"/>
        <v/>
      </c>
    </row>
    <row r="13281" customHeight="1" spans="11:11">
      <c r="K13281" s="31" t="str">
        <f ca="1" t="shared" si="209"/>
        <v/>
      </c>
    </row>
    <row r="13282" customHeight="1" spans="11:11">
      <c r="K13282" s="31" t="str">
        <f ca="1" t="shared" si="209"/>
        <v/>
      </c>
    </row>
    <row r="13283" customHeight="1" spans="11:11">
      <c r="K13283" s="31" t="str">
        <f ca="1" t="shared" si="209"/>
        <v/>
      </c>
    </row>
    <row r="13284" customHeight="1" spans="11:11">
      <c r="K13284" s="31" t="str">
        <f ca="1" t="shared" si="209"/>
        <v/>
      </c>
    </row>
    <row r="13285" customHeight="1" spans="11:11">
      <c r="K13285" s="31" t="str">
        <f ca="1" t="shared" si="209"/>
        <v/>
      </c>
    </row>
    <row r="13286" customHeight="1" spans="11:11">
      <c r="K13286" s="31" t="str">
        <f ca="1" t="shared" si="209"/>
        <v/>
      </c>
    </row>
    <row r="13287" customHeight="1" spans="11:11">
      <c r="K13287" s="31" t="str">
        <f ca="1" t="shared" si="209"/>
        <v/>
      </c>
    </row>
    <row r="13288" customHeight="1" spans="11:11">
      <c r="K13288" s="31" t="str">
        <f ca="1" t="shared" si="209"/>
        <v/>
      </c>
    </row>
    <row r="13289" customHeight="1" spans="11:11">
      <c r="K13289" s="31" t="str">
        <f ca="1" t="shared" si="209"/>
        <v/>
      </c>
    </row>
    <row r="13290" customHeight="1" spans="11:11">
      <c r="K13290" s="31" t="str">
        <f ca="1" t="shared" si="209"/>
        <v/>
      </c>
    </row>
    <row r="13291" customHeight="1" spans="11:11">
      <c r="K13291" s="31" t="str">
        <f ca="1" t="shared" si="209"/>
        <v/>
      </c>
    </row>
    <row r="13292" customHeight="1" spans="11:11">
      <c r="K13292" s="31" t="str">
        <f ca="1" t="shared" si="209"/>
        <v/>
      </c>
    </row>
    <row r="13293" customHeight="1" spans="11:11">
      <c r="K13293" s="31" t="str">
        <f ca="1" t="shared" si="209"/>
        <v/>
      </c>
    </row>
    <row r="13294" customHeight="1" spans="11:11">
      <c r="K13294" s="31" t="str">
        <f ca="1" t="shared" si="209"/>
        <v/>
      </c>
    </row>
    <row r="13295" customHeight="1" spans="11:11">
      <c r="K13295" s="31" t="str">
        <f ca="1" t="shared" si="209"/>
        <v/>
      </c>
    </row>
    <row r="13296" customHeight="1" spans="11:11">
      <c r="K13296" s="31" t="str">
        <f ca="1" t="shared" si="209"/>
        <v/>
      </c>
    </row>
    <row r="13297" customHeight="1" spans="11:11">
      <c r="K13297" s="31" t="str">
        <f ca="1" t="shared" si="209"/>
        <v/>
      </c>
    </row>
    <row r="13298" customHeight="1" spans="11:11">
      <c r="K13298" s="31" t="str">
        <f ca="1" t="shared" si="209"/>
        <v/>
      </c>
    </row>
    <row r="13299" customHeight="1" spans="11:11">
      <c r="K13299" s="31" t="str">
        <f ca="1" t="shared" si="209"/>
        <v/>
      </c>
    </row>
    <row r="13300" customHeight="1" spans="11:11">
      <c r="K13300" s="31" t="str">
        <f ca="1" t="shared" si="209"/>
        <v/>
      </c>
    </row>
    <row r="13301" customHeight="1" spans="11:11">
      <c r="K13301" s="31" t="str">
        <f ca="1" t="shared" si="209"/>
        <v/>
      </c>
    </row>
    <row r="13302" customHeight="1" spans="11:11">
      <c r="K13302" s="31" t="str">
        <f ca="1" t="shared" si="209"/>
        <v/>
      </c>
    </row>
    <row r="13303" customHeight="1" spans="11:11">
      <c r="K13303" s="31" t="str">
        <f ca="1" t="shared" si="209"/>
        <v/>
      </c>
    </row>
    <row r="13304" customHeight="1" spans="11:11">
      <c r="K13304" s="31" t="str">
        <f ca="1" t="shared" si="209"/>
        <v/>
      </c>
    </row>
    <row r="13305" customHeight="1" spans="11:11">
      <c r="K13305" s="31" t="str">
        <f ca="1" t="shared" si="209"/>
        <v/>
      </c>
    </row>
    <row r="13306" customHeight="1" spans="11:11">
      <c r="K13306" s="31" t="str">
        <f ca="1" t="shared" si="209"/>
        <v/>
      </c>
    </row>
    <row r="13307" customHeight="1" spans="11:11">
      <c r="K13307" s="31" t="str">
        <f ca="1" t="shared" si="209"/>
        <v/>
      </c>
    </row>
    <row r="13308" customHeight="1" spans="11:11">
      <c r="K13308" s="31" t="str">
        <f ca="1" t="shared" si="209"/>
        <v/>
      </c>
    </row>
    <row r="13309" customHeight="1" spans="11:11">
      <c r="K13309" s="31" t="str">
        <f ca="1" t="shared" si="209"/>
        <v/>
      </c>
    </row>
    <row r="13310" customHeight="1" spans="11:11">
      <c r="K13310" s="31" t="str">
        <f ca="1" t="shared" si="209"/>
        <v/>
      </c>
    </row>
    <row r="13311" customHeight="1" spans="11:11">
      <c r="K13311" s="31" t="str">
        <f ca="1" t="shared" si="209"/>
        <v/>
      </c>
    </row>
    <row r="13312" customHeight="1" spans="11:11">
      <c r="K13312" s="31" t="str">
        <f ca="1" t="shared" si="209"/>
        <v/>
      </c>
    </row>
    <row r="13313" customHeight="1" spans="11:11">
      <c r="K13313" s="31" t="str">
        <f ca="1" t="shared" si="209"/>
        <v/>
      </c>
    </row>
    <row r="13314" customHeight="1" spans="11:11">
      <c r="K13314" s="31" t="str">
        <f ca="1" t="shared" si="209"/>
        <v/>
      </c>
    </row>
    <row r="13315" customHeight="1" spans="11:11">
      <c r="K13315" s="31" t="str">
        <f ca="1" t="shared" si="209"/>
        <v/>
      </c>
    </row>
    <row r="13316" customHeight="1" spans="11:11">
      <c r="K13316" s="31" t="str">
        <f ca="1" t="shared" si="209"/>
        <v/>
      </c>
    </row>
    <row r="13317" customHeight="1" spans="11:11">
      <c r="K13317" s="31" t="str">
        <f ca="1" t="shared" si="209"/>
        <v/>
      </c>
    </row>
    <row r="13318" customHeight="1" spans="11:11">
      <c r="K13318" s="31" t="str">
        <f ca="1" t="shared" si="209"/>
        <v/>
      </c>
    </row>
    <row r="13319" customHeight="1" spans="11:11">
      <c r="K13319" s="31" t="str">
        <f ca="1" t="shared" si="209"/>
        <v/>
      </c>
    </row>
    <row r="13320" customHeight="1" spans="11:11">
      <c r="K13320" s="31" t="str">
        <f ca="1" t="shared" si="209"/>
        <v/>
      </c>
    </row>
    <row r="13321" customHeight="1" spans="11:11">
      <c r="K13321" s="31" t="str">
        <f ca="1" t="shared" si="209"/>
        <v/>
      </c>
    </row>
    <row r="13322" customHeight="1" spans="11:11">
      <c r="K13322" s="31" t="str">
        <f ca="1" t="shared" si="209"/>
        <v/>
      </c>
    </row>
    <row r="13323" customHeight="1" spans="11:11">
      <c r="K13323" s="31" t="str">
        <f ca="1" t="shared" si="209"/>
        <v/>
      </c>
    </row>
    <row r="13324" customHeight="1" spans="11:11">
      <c r="K13324" s="31" t="str">
        <f ca="1" t="shared" si="209"/>
        <v/>
      </c>
    </row>
    <row r="13325" customHeight="1" spans="11:11">
      <c r="K13325" s="31" t="str">
        <f ca="1" t="shared" si="209"/>
        <v/>
      </c>
    </row>
    <row r="13326" customHeight="1" spans="11:11">
      <c r="K13326" s="31" t="str">
        <f ca="1" t="shared" ref="K13326:K13389" si="210">IF(B13326="","",IF(AND(J13326&lt;&gt;"✔",I13326&lt;TODAY()),"已超期",""))</f>
        <v/>
      </c>
    </row>
    <row r="13327" customHeight="1" spans="11:11">
      <c r="K13327" s="31" t="str">
        <f ca="1" t="shared" si="210"/>
        <v/>
      </c>
    </row>
    <row r="13328" customHeight="1" spans="11:11">
      <c r="K13328" s="31" t="str">
        <f ca="1" t="shared" si="210"/>
        <v/>
      </c>
    </row>
    <row r="13329" customHeight="1" spans="11:11">
      <c r="K13329" s="31" t="str">
        <f ca="1" t="shared" si="210"/>
        <v/>
      </c>
    </row>
    <row r="13330" customHeight="1" spans="11:11">
      <c r="K13330" s="31" t="str">
        <f ca="1" t="shared" si="210"/>
        <v/>
      </c>
    </row>
    <row r="13331" customHeight="1" spans="11:11">
      <c r="K13331" s="31" t="str">
        <f ca="1" t="shared" si="210"/>
        <v/>
      </c>
    </row>
    <row r="13332" customHeight="1" spans="11:11">
      <c r="K13332" s="31" t="str">
        <f ca="1" t="shared" si="210"/>
        <v/>
      </c>
    </row>
    <row r="13333" customHeight="1" spans="11:11">
      <c r="K13333" s="31" t="str">
        <f ca="1" t="shared" si="210"/>
        <v/>
      </c>
    </row>
    <row r="13334" customHeight="1" spans="11:11">
      <c r="K13334" s="31" t="str">
        <f ca="1" t="shared" si="210"/>
        <v/>
      </c>
    </row>
    <row r="13335" customHeight="1" spans="11:11">
      <c r="K13335" s="31" t="str">
        <f ca="1" t="shared" si="210"/>
        <v/>
      </c>
    </row>
    <row r="13336" customHeight="1" spans="11:11">
      <c r="K13336" s="31" t="str">
        <f ca="1" t="shared" si="210"/>
        <v/>
      </c>
    </row>
    <row r="13337" customHeight="1" spans="11:11">
      <c r="K13337" s="31" t="str">
        <f ca="1" t="shared" si="210"/>
        <v/>
      </c>
    </row>
    <row r="13338" customHeight="1" spans="11:11">
      <c r="K13338" s="31" t="str">
        <f ca="1" t="shared" si="210"/>
        <v/>
      </c>
    </row>
    <row r="13339" customHeight="1" spans="11:11">
      <c r="K13339" s="31" t="str">
        <f ca="1" t="shared" si="210"/>
        <v/>
      </c>
    </row>
    <row r="13340" customHeight="1" spans="11:11">
      <c r="K13340" s="31" t="str">
        <f ca="1" t="shared" si="210"/>
        <v/>
      </c>
    </row>
    <row r="13341" customHeight="1" spans="11:11">
      <c r="K13341" s="31" t="str">
        <f ca="1" t="shared" si="210"/>
        <v/>
      </c>
    </row>
    <row r="13342" customHeight="1" spans="11:11">
      <c r="K13342" s="31" t="str">
        <f ca="1" t="shared" si="210"/>
        <v/>
      </c>
    </row>
    <row r="13343" customHeight="1" spans="11:11">
      <c r="K13343" s="31" t="str">
        <f ca="1" t="shared" si="210"/>
        <v/>
      </c>
    </row>
    <row r="13344" customHeight="1" spans="11:11">
      <c r="K13344" s="31" t="str">
        <f ca="1" t="shared" si="210"/>
        <v/>
      </c>
    </row>
    <row r="13345" customHeight="1" spans="11:11">
      <c r="K13345" s="31" t="str">
        <f ca="1" t="shared" si="210"/>
        <v/>
      </c>
    </row>
    <row r="13346" customHeight="1" spans="11:11">
      <c r="K13346" s="31" t="str">
        <f ca="1" t="shared" si="210"/>
        <v/>
      </c>
    </row>
    <row r="13347" customHeight="1" spans="11:11">
      <c r="K13347" s="31" t="str">
        <f ca="1" t="shared" si="210"/>
        <v/>
      </c>
    </row>
    <row r="13348" customHeight="1" spans="11:11">
      <c r="K13348" s="31" t="str">
        <f ca="1" t="shared" si="210"/>
        <v/>
      </c>
    </row>
    <row r="13349" customHeight="1" spans="11:11">
      <c r="K13349" s="31" t="str">
        <f ca="1" t="shared" si="210"/>
        <v/>
      </c>
    </row>
    <row r="13350" customHeight="1" spans="11:11">
      <c r="K13350" s="31" t="str">
        <f ca="1" t="shared" si="210"/>
        <v/>
      </c>
    </row>
    <row r="13351" customHeight="1" spans="11:11">
      <c r="K13351" s="31" t="str">
        <f ca="1" t="shared" si="210"/>
        <v/>
      </c>
    </row>
    <row r="13352" customHeight="1" spans="11:11">
      <c r="K13352" s="31" t="str">
        <f ca="1" t="shared" si="210"/>
        <v/>
      </c>
    </row>
    <row r="13353" customHeight="1" spans="11:11">
      <c r="K13353" s="31" t="str">
        <f ca="1" t="shared" si="210"/>
        <v/>
      </c>
    </row>
    <row r="13354" customHeight="1" spans="11:11">
      <c r="K13354" s="31" t="str">
        <f ca="1" t="shared" si="210"/>
        <v/>
      </c>
    </row>
    <row r="13355" customHeight="1" spans="11:11">
      <c r="K13355" s="31" t="str">
        <f ca="1" t="shared" si="210"/>
        <v/>
      </c>
    </row>
    <row r="13356" customHeight="1" spans="11:11">
      <c r="K13356" s="31" t="str">
        <f ca="1" t="shared" si="210"/>
        <v/>
      </c>
    </row>
    <row r="13357" customHeight="1" spans="11:11">
      <c r="K13357" s="31" t="str">
        <f ca="1" t="shared" si="210"/>
        <v/>
      </c>
    </row>
    <row r="13358" customHeight="1" spans="11:11">
      <c r="K13358" s="31" t="str">
        <f ca="1" t="shared" si="210"/>
        <v/>
      </c>
    </row>
    <row r="13359" customHeight="1" spans="11:11">
      <c r="K13359" s="31" t="str">
        <f ca="1" t="shared" si="210"/>
        <v/>
      </c>
    </row>
    <row r="13360" customHeight="1" spans="11:11">
      <c r="K13360" s="31" t="str">
        <f ca="1" t="shared" si="210"/>
        <v/>
      </c>
    </row>
    <row r="13361" customHeight="1" spans="11:11">
      <c r="K13361" s="31" t="str">
        <f ca="1" t="shared" si="210"/>
        <v/>
      </c>
    </row>
    <row r="13362" customHeight="1" spans="11:11">
      <c r="K13362" s="31" t="str">
        <f ca="1" t="shared" si="210"/>
        <v/>
      </c>
    </row>
    <row r="13363" customHeight="1" spans="11:11">
      <c r="K13363" s="31" t="str">
        <f ca="1" t="shared" si="210"/>
        <v/>
      </c>
    </row>
    <row r="13364" customHeight="1" spans="11:11">
      <c r="K13364" s="31" t="str">
        <f ca="1" t="shared" si="210"/>
        <v/>
      </c>
    </row>
    <row r="13365" customHeight="1" spans="11:11">
      <c r="K13365" s="31" t="str">
        <f ca="1" t="shared" si="210"/>
        <v/>
      </c>
    </row>
    <row r="13366" customHeight="1" spans="11:11">
      <c r="K13366" s="31" t="str">
        <f ca="1" t="shared" si="210"/>
        <v/>
      </c>
    </row>
    <row r="13367" customHeight="1" spans="11:11">
      <c r="K13367" s="31" t="str">
        <f ca="1" t="shared" si="210"/>
        <v/>
      </c>
    </row>
    <row r="13368" customHeight="1" spans="11:11">
      <c r="K13368" s="31" t="str">
        <f ca="1" t="shared" si="210"/>
        <v/>
      </c>
    </row>
    <row r="13369" customHeight="1" spans="11:11">
      <c r="K13369" s="31" t="str">
        <f ca="1" t="shared" si="210"/>
        <v/>
      </c>
    </row>
    <row r="13370" customHeight="1" spans="11:11">
      <c r="K13370" s="31" t="str">
        <f ca="1" t="shared" si="210"/>
        <v/>
      </c>
    </row>
    <row r="13371" customHeight="1" spans="11:11">
      <c r="K13371" s="31" t="str">
        <f ca="1" t="shared" si="210"/>
        <v/>
      </c>
    </row>
    <row r="13372" customHeight="1" spans="11:11">
      <c r="K13372" s="31" t="str">
        <f ca="1" t="shared" si="210"/>
        <v/>
      </c>
    </row>
    <row r="13373" customHeight="1" spans="11:11">
      <c r="K13373" s="31" t="str">
        <f ca="1" t="shared" si="210"/>
        <v/>
      </c>
    </row>
    <row r="13374" customHeight="1" spans="11:11">
      <c r="K13374" s="31" t="str">
        <f ca="1" t="shared" si="210"/>
        <v/>
      </c>
    </row>
    <row r="13375" customHeight="1" spans="11:11">
      <c r="K13375" s="31" t="str">
        <f ca="1" t="shared" si="210"/>
        <v/>
      </c>
    </row>
    <row r="13376" customHeight="1" spans="11:11">
      <c r="K13376" s="31" t="str">
        <f ca="1" t="shared" si="210"/>
        <v/>
      </c>
    </row>
    <row r="13377" customHeight="1" spans="11:11">
      <c r="K13377" s="31" t="str">
        <f ca="1" t="shared" si="210"/>
        <v/>
      </c>
    </row>
    <row r="13378" customHeight="1" spans="11:11">
      <c r="K13378" s="31" t="str">
        <f ca="1" t="shared" si="210"/>
        <v/>
      </c>
    </row>
    <row r="13379" customHeight="1" spans="11:11">
      <c r="K13379" s="31" t="str">
        <f ca="1" t="shared" si="210"/>
        <v/>
      </c>
    </row>
    <row r="13380" customHeight="1" spans="11:11">
      <c r="K13380" s="31" t="str">
        <f ca="1" t="shared" si="210"/>
        <v/>
      </c>
    </row>
    <row r="13381" customHeight="1" spans="11:11">
      <c r="K13381" s="31" t="str">
        <f ca="1" t="shared" si="210"/>
        <v/>
      </c>
    </row>
    <row r="13382" customHeight="1" spans="11:11">
      <c r="K13382" s="31" t="str">
        <f ca="1" t="shared" si="210"/>
        <v/>
      </c>
    </row>
    <row r="13383" customHeight="1" spans="11:11">
      <c r="K13383" s="31" t="str">
        <f ca="1" t="shared" si="210"/>
        <v/>
      </c>
    </row>
    <row r="13384" customHeight="1" spans="11:11">
      <c r="K13384" s="31" t="str">
        <f ca="1" t="shared" si="210"/>
        <v/>
      </c>
    </row>
    <row r="13385" customHeight="1" spans="11:11">
      <c r="K13385" s="31" t="str">
        <f ca="1" t="shared" si="210"/>
        <v/>
      </c>
    </row>
    <row r="13386" customHeight="1" spans="11:11">
      <c r="K13386" s="31" t="str">
        <f ca="1" t="shared" si="210"/>
        <v/>
      </c>
    </row>
    <row r="13387" customHeight="1" spans="11:11">
      <c r="K13387" s="31" t="str">
        <f ca="1" t="shared" si="210"/>
        <v/>
      </c>
    </row>
    <row r="13388" customHeight="1" spans="11:11">
      <c r="K13388" s="31" t="str">
        <f ca="1" t="shared" si="210"/>
        <v/>
      </c>
    </row>
    <row r="13389" customHeight="1" spans="11:11">
      <c r="K13389" s="31" t="str">
        <f ca="1" t="shared" si="210"/>
        <v/>
      </c>
    </row>
    <row r="13390" customHeight="1" spans="11:11">
      <c r="K13390" s="31" t="str">
        <f ca="1" t="shared" ref="K13390:K13453" si="211">IF(B13390="","",IF(AND(J13390&lt;&gt;"✔",I13390&lt;TODAY()),"已超期",""))</f>
        <v/>
      </c>
    </row>
    <row r="13391" customHeight="1" spans="11:11">
      <c r="K13391" s="31" t="str">
        <f ca="1" t="shared" si="211"/>
        <v/>
      </c>
    </row>
    <row r="13392" customHeight="1" spans="11:11">
      <c r="K13392" s="31" t="str">
        <f ca="1" t="shared" si="211"/>
        <v/>
      </c>
    </row>
    <row r="13393" customHeight="1" spans="11:11">
      <c r="K13393" s="31" t="str">
        <f ca="1" t="shared" si="211"/>
        <v/>
      </c>
    </row>
    <row r="13394" customHeight="1" spans="11:11">
      <c r="K13394" s="31" t="str">
        <f ca="1" t="shared" si="211"/>
        <v/>
      </c>
    </row>
    <row r="13395" customHeight="1" spans="11:11">
      <c r="K13395" s="31" t="str">
        <f ca="1" t="shared" si="211"/>
        <v/>
      </c>
    </row>
    <row r="13396" customHeight="1" spans="11:11">
      <c r="K13396" s="31" t="str">
        <f ca="1" t="shared" si="211"/>
        <v/>
      </c>
    </row>
    <row r="13397" customHeight="1" spans="11:11">
      <c r="K13397" s="31" t="str">
        <f ca="1" t="shared" si="211"/>
        <v/>
      </c>
    </row>
    <row r="13398" customHeight="1" spans="11:11">
      <c r="K13398" s="31" t="str">
        <f ca="1" t="shared" si="211"/>
        <v/>
      </c>
    </row>
    <row r="13399" customHeight="1" spans="11:11">
      <c r="K13399" s="31" t="str">
        <f ca="1" t="shared" si="211"/>
        <v/>
      </c>
    </row>
    <row r="13400" customHeight="1" spans="11:11">
      <c r="K13400" s="31" t="str">
        <f ca="1" t="shared" si="211"/>
        <v/>
      </c>
    </row>
    <row r="13401" customHeight="1" spans="11:11">
      <c r="K13401" s="31" t="str">
        <f ca="1" t="shared" si="211"/>
        <v/>
      </c>
    </row>
    <row r="13402" customHeight="1" spans="11:11">
      <c r="K13402" s="31" t="str">
        <f ca="1" t="shared" si="211"/>
        <v/>
      </c>
    </row>
    <row r="13403" customHeight="1" spans="11:11">
      <c r="K13403" s="31" t="str">
        <f ca="1" t="shared" si="211"/>
        <v/>
      </c>
    </row>
    <row r="13404" customHeight="1" spans="11:11">
      <c r="K13404" s="31" t="str">
        <f ca="1" t="shared" si="211"/>
        <v/>
      </c>
    </row>
    <row r="13405" customHeight="1" spans="11:11">
      <c r="K13405" s="31" t="str">
        <f ca="1" t="shared" si="211"/>
        <v/>
      </c>
    </row>
    <row r="13406" customHeight="1" spans="11:11">
      <c r="K13406" s="31" t="str">
        <f ca="1" t="shared" si="211"/>
        <v/>
      </c>
    </row>
    <row r="13407" customHeight="1" spans="11:11">
      <c r="K13407" s="31" t="str">
        <f ca="1" t="shared" si="211"/>
        <v/>
      </c>
    </row>
    <row r="13408" customHeight="1" spans="11:11">
      <c r="K13408" s="31" t="str">
        <f ca="1" t="shared" si="211"/>
        <v/>
      </c>
    </row>
    <row r="13409" customHeight="1" spans="11:11">
      <c r="K13409" s="31" t="str">
        <f ca="1" t="shared" si="211"/>
        <v/>
      </c>
    </row>
    <row r="13410" customHeight="1" spans="11:11">
      <c r="K13410" s="31" t="str">
        <f ca="1" t="shared" si="211"/>
        <v/>
      </c>
    </row>
    <row r="13411" customHeight="1" spans="11:11">
      <c r="K13411" s="31" t="str">
        <f ca="1" t="shared" si="211"/>
        <v/>
      </c>
    </row>
    <row r="13412" customHeight="1" spans="11:11">
      <c r="K13412" s="31" t="str">
        <f ca="1" t="shared" si="211"/>
        <v/>
      </c>
    </row>
    <row r="13413" customHeight="1" spans="11:11">
      <c r="K13413" s="31" t="str">
        <f ca="1" t="shared" si="211"/>
        <v/>
      </c>
    </row>
    <row r="13414" customHeight="1" spans="11:11">
      <c r="K13414" s="31" t="str">
        <f ca="1" t="shared" si="211"/>
        <v/>
      </c>
    </row>
    <row r="13415" customHeight="1" spans="11:11">
      <c r="K13415" s="31" t="str">
        <f ca="1" t="shared" si="211"/>
        <v/>
      </c>
    </row>
    <row r="13416" customHeight="1" spans="11:11">
      <c r="K13416" s="31" t="str">
        <f ca="1" t="shared" si="211"/>
        <v/>
      </c>
    </row>
    <row r="13417" customHeight="1" spans="11:11">
      <c r="K13417" s="31" t="str">
        <f ca="1" t="shared" si="211"/>
        <v/>
      </c>
    </row>
    <row r="13418" customHeight="1" spans="11:11">
      <c r="K13418" s="31" t="str">
        <f ca="1" t="shared" si="211"/>
        <v/>
      </c>
    </row>
    <row r="13419" customHeight="1" spans="11:11">
      <c r="K13419" s="31" t="str">
        <f ca="1" t="shared" si="211"/>
        <v/>
      </c>
    </row>
    <row r="13420" customHeight="1" spans="11:11">
      <c r="K13420" s="31" t="str">
        <f ca="1" t="shared" si="211"/>
        <v/>
      </c>
    </row>
    <row r="13421" customHeight="1" spans="11:11">
      <c r="K13421" s="31" t="str">
        <f ca="1" t="shared" si="211"/>
        <v/>
      </c>
    </row>
    <row r="13422" customHeight="1" spans="11:11">
      <c r="K13422" s="31" t="str">
        <f ca="1" t="shared" si="211"/>
        <v/>
      </c>
    </row>
    <row r="13423" customHeight="1" spans="11:11">
      <c r="K13423" s="31" t="str">
        <f ca="1" t="shared" si="211"/>
        <v/>
      </c>
    </row>
    <row r="13424" customHeight="1" spans="11:11">
      <c r="K13424" s="31" t="str">
        <f ca="1" t="shared" si="211"/>
        <v/>
      </c>
    </row>
    <row r="13425" customHeight="1" spans="11:11">
      <c r="K13425" s="31" t="str">
        <f ca="1" t="shared" si="211"/>
        <v/>
      </c>
    </row>
    <row r="13426" customHeight="1" spans="11:11">
      <c r="K13426" s="31" t="str">
        <f ca="1" t="shared" si="211"/>
        <v/>
      </c>
    </row>
    <row r="13427" customHeight="1" spans="11:11">
      <c r="K13427" s="31" t="str">
        <f ca="1" t="shared" si="211"/>
        <v/>
      </c>
    </row>
    <row r="13428" customHeight="1" spans="11:11">
      <c r="K13428" s="31" t="str">
        <f ca="1" t="shared" si="211"/>
        <v/>
      </c>
    </row>
    <row r="13429" customHeight="1" spans="11:11">
      <c r="K13429" s="31" t="str">
        <f ca="1" t="shared" si="211"/>
        <v/>
      </c>
    </row>
    <row r="13430" customHeight="1" spans="11:11">
      <c r="K13430" s="31" t="str">
        <f ca="1" t="shared" si="211"/>
        <v/>
      </c>
    </row>
    <row r="13431" customHeight="1" spans="11:11">
      <c r="K13431" s="31" t="str">
        <f ca="1" t="shared" si="211"/>
        <v/>
      </c>
    </row>
    <row r="13432" customHeight="1" spans="11:11">
      <c r="K13432" s="31" t="str">
        <f ca="1" t="shared" si="211"/>
        <v/>
      </c>
    </row>
    <row r="13433" customHeight="1" spans="11:11">
      <c r="K13433" s="31" t="str">
        <f ca="1" t="shared" si="211"/>
        <v/>
      </c>
    </row>
    <row r="13434" customHeight="1" spans="11:11">
      <c r="K13434" s="31" t="str">
        <f ca="1" t="shared" si="211"/>
        <v/>
      </c>
    </row>
    <row r="13435" customHeight="1" spans="11:11">
      <c r="K13435" s="31" t="str">
        <f ca="1" t="shared" si="211"/>
        <v/>
      </c>
    </row>
    <row r="13436" customHeight="1" spans="11:11">
      <c r="K13436" s="31" t="str">
        <f ca="1" t="shared" si="211"/>
        <v/>
      </c>
    </row>
    <row r="13437" customHeight="1" spans="11:11">
      <c r="K13437" s="31" t="str">
        <f ca="1" t="shared" si="211"/>
        <v/>
      </c>
    </row>
    <row r="13438" customHeight="1" spans="11:11">
      <c r="K13438" s="31" t="str">
        <f ca="1" t="shared" si="211"/>
        <v/>
      </c>
    </row>
    <row r="13439" customHeight="1" spans="11:11">
      <c r="K13439" s="31" t="str">
        <f ca="1" t="shared" si="211"/>
        <v/>
      </c>
    </row>
    <row r="13440" customHeight="1" spans="11:11">
      <c r="K13440" s="31" t="str">
        <f ca="1" t="shared" si="211"/>
        <v/>
      </c>
    </row>
    <row r="13441" customHeight="1" spans="11:11">
      <c r="K13441" s="31" t="str">
        <f ca="1" t="shared" si="211"/>
        <v/>
      </c>
    </row>
    <row r="13442" customHeight="1" spans="11:11">
      <c r="K13442" s="31" t="str">
        <f ca="1" t="shared" si="211"/>
        <v/>
      </c>
    </row>
    <row r="13443" customHeight="1" spans="11:11">
      <c r="K13443" s="31" t="str">
        <f ca="1" t="shared" si="211"/>
        <v/>
      </c>
    </row>
    <row r="13444" customHeight="1" spans="11:11">
      <c r="K13444" s="31" t="str">
        <f ca="1" t="shared" si="211"/>
        <v/>
      </c>
    </row>
    <row r="13445" customHeight="1" spans="11:11">
      <c r="K13445" s="31" t="str">
        <f ca="1" t="shared" si="211"/>
        <v/>
      </c>
    </row>
    <row r="13446" customHeight="1" spans="11:11">
      <c r="K13446" s="31" t="str">
        <f ca="1" t="shared" si="211"/>
        <v/>
      </c>
    </row>
    <row r="13447" customHeight="1" spans="11:11">
      <c r="K13447" s="31" t="str">
        <f ca="1" t="shared" si="211"/>
        <v/>
      </c>
    </row>
    <row r="13448" customHeight="1" spans="11:11">
      <c r="K13448" s="31" t="str">
        <f ca="1" t="shared" si="211"/>
        <v/>
      </c>
    </row>
    <row r="13449" customHeight="1" spans="11:11">
      <c r="K13449" s="31" t="str">
        <f ca="1" t="shared" si="211"/>
        <v/>
      </c>
    </row>
    <row r="13450" customHeight="1" spans="11:11">
      <c r="K13450" s="31" t="str">
        <f ca="1" t="shared" si="211"/>
        <v/>
      </c>
    </row>
    <row r="13451" customHeight="1" spans="11:11">
      <c r="K13451" s="31" t="str">
        <f ca="1" t="shared" si="211"/>
        <v/>
      </c>
    </row>
    <row r="13452" customHeight="1" spans="11:11">
      <c r="K13452" s="31" t="str">
        <f ca="1" t="shared" si="211"/>
        <v/>
      </c>
    </row>
    <row r="13453" customHeight="1" spans="11:11">
      <c r="K13453" s="31" t="str">
        <f ca="1" t="shared" si="211"/>
        <v/>
      </c>
    </row>
    <row r="13454" customHeight="1" spans="11:11">
      <c r="K13454" s="31" t="str">
        <f ca="1" t="shared" ref="K13454:K13517" si="212">IF(B13454="","",IF(AND(J13454&lt;&gt;"✔",I13454&lt;TODAY()),"已超期",""))</f>
        <v/>
      </c>
    </row>
    <row r="13455" customHeight="1" spans="11:11">
      <c r="K13455" s="31" t="str">
        <f ca="1" t="shared" si="212"/>
        <v/>
      </c>
    </row>
    <row r="13456" customHeight="1" spans="11:11">
      <c r="K13456" s="31" t="str">
        <f ca="1" t="shared" si="212"/>
        <v/>
      </c>
    </row>
    <row r="13457" customHeight="1" spans="11:11">
      <c r="K13457" s="31" t="str">
        <f ca="1" t="shared" si="212"/>
        <v/>
      </c>
    </row>
    <row r="13458" customHeight="1" spans="11:11">
      <c r="K13458" s="31" t="str">
        <f ca="1" t="shared" si="212"/>
        <v/>
      </c>
    </row>
    <row r="13459" customHeight="1" spans="11:11">
      <c r="K13459" s="31" t="str">
        <f ca="1" t="shared" si="212"/>
        <v/>
      </c>
    </row>
    <row r="13460" customHeight="1" spans="11:11">
      <c r="K13460" s="31" t="str">
        <f ca="1" t="shared" si="212"/>
        <v/>
      </c>
    </row>
    <row r="13461" customHeight="1" spans="11:11">
      <c r="K13461" s="31" t="str">
        <f ca="1" t="shared" si="212"/>
        <v/>
      </c>
    </row>
    <row r="13462" customHeight="1" spans="11:11">
      <c r="K13462" s="31" t="str">
        <f ca="1" t="shared" si="212"/>
        <v/>
      </c>
    </row>
    <row r="13463" customHeight="1" spans="11:11">
      <c r="K13463" s="31" t="str">
        <f ca="1" t="shared" si="212"/>
        <v/>
      </c>
    </row>
    <row r="13464" customHeight="1" spans="11:11">
      <c r="K13464" s="31" t="str">
        <f ca="1" t="shared" si="212"/>
        <v/>
      </c>
    </row>
    <row r="13465" customHeight="1" spans="11:11">
      <c r="K13465" s="31" t="str">
        <f ca="1" t="shared" si="212"/>
        <v/>
      </c>
    </row>
    <row r="13466" customHeight="1" spans="11:11">
      <c r="K13466" s="31" t="str">
        <f ca="1" t="shared" si="212"/>
        <v/>
      </c>
    </row>
    <row r="13467" customHeight="1" spans="11:11">
      <c r="K13467" s="31" t="str">
        <f ca="1" t="shared" si="212"/>
        <v/>
      </c>
    </row>
    <row r="13468" customHeight="1" spans="11:11">
      <c r="K13468" s="31" t="str">
        <f ca="1" t="shared" si="212"/>
        <v/>
      </c>
    </row>
    <row r="13469" customHeight="1" spans="11:11">
      <c r="K13469" s="31" t="str">
        <f ca="1" t="shared" si="212"/>
        <v/>
      </c>
    </row>
    <row r="13470" customHeight="1" spans="11:11">
      <c r="K13470" s="31" t="str">
        <f ca="1" t="shared" si="212"/>
        <v/>
      </c>
    </row>
    <row r="13471" customHeight="1" spans="11:11">
      <c r="K13471" s="31" t="str">
        <f ca="1" t="shared" si="212"/>
        <v/>
      </c>
    </row>
    <row r="13472" customHeight="1" spans="11:11">
      <c r="K13472" s="31" t="str">
        <f ca="1" t="shared" si="212"/>
        <v/>
      </c>
    </row>
    <row r="13473" customHeight="1" spans="11:11">
      <c r="K13473" s="31" t="str">
        <f ca="1" t="shared" si="212"/>
        <v/>
      </c>
    </row>
    <row r="13474" customHeight="1" spans="11:11">
      <c r="K13474" s="31" t="str">
        <f ca="1" t="shared" si="212"/>
        <v/>
      </c>
    </row>
    <row r="13475" customHeight="1" spans="11:11">
      <c r="K13475" s="31" t="str">
        <f ca="1" t="shared" si="212"/>
        <v/>
      </c>
    </row>
    <row r="13476" customHeight="1" spans="11:11">
      <c r="K13476" s="31" t="str">
        <f ca="1" t="shared" si="212"/>
        <v/>
      </c>
    </row>
    <row r="13477" customHeight="1" spans="11:11">
      <c r="K13477" s="31" t="str">
        <f ca="1" t="shared" si="212"/>
        <v/>
      </c>
    </row>
    <row r="13478" customHeight="1" spans="11:11">
      <c r="K13478" s="31" t="str">
        <f ca="1" t="shared" si="212"/>
        <v/>
      </c>
    </row>
    <row r="13479" customHeight="1" spans="11:11">
      <c r="K13479" s="31" t="str">
        <f ca="1" t="shared" si="212"/>
        <v/>
      </c>
    </row>
    <row r="13480" customHeight="1" spans="11:11">
      <c r="K13480" s="31" t="str">
        <f ca="1" t="shared" si="212"/>
        <v/>
      </c>
    </row>
    <row r="13481" customHeight="1" spans="11:11">
      <c r="K13481" s="31" t="str">
        <f ca="1" t="shared" si="212"/>
        <v/>
      </c>
    </row>
    <row r="13482" customHeight="1" spans="11:11">
      <c r="K13482" s="31" t="str">
        <f ca="1" t="shared" si="212"/>
        <v/>
      </c>
    </row>
    <row r="13483" customHeight="1" spans="11:11">
      <c r="K13483" s="31" t="str">
        <f ca="1" t="shared" si="212"/>
        <v/>
      </c>
    </row>
    <row r="13484" customHeight="1" spans="11:11">
      <c r="K13484" s="31" t="str">
        <f ca="1" t="shared" si="212"/>
        <v/>
      </c>
    </row>
    <row r="13485" customHeight="1" spans="11:11">
      <c r="K13485" s="31" t="str">
        <f ca="1" t="shared" si="212"/>
        <v/>
      </c>
    </row>
    <row r="13486" customHeight="1" spans="11:11">
      <c r="K13486" s="31" t="str">
        <f ca="1" t="shared" si="212"/>
        <v/>
      </c>
    </row>
    <row r="13487" customHeight="1" spans="11:11">
      <c r="K13487" s="31" t="str">
        <f ca="1" t="shared" si="212"/>
        <v/>
      </c>
    </row>
    <row r="13488" customHeight="1" spans="11:11">
      <c r="K13488" s="31" t="str">
        <f ca="1" t="shared" si="212"/>
        <v/>
      </c>
    </row>
    <row r="13489" customHeight="1" spans="11:11">
      <c r="K13489" s="31" t="str">
        <f ca="1" t="shared" si="212"/>
        <v/>
      </c>
    </row>
    <row r="13490" customHeight="1" spans="11:11">
      <c r="K13490" s="31" t="str">
        <f ca="1" t="shared" si="212"/>
        <v/>
      </c>
    </row>
    <row r="13491" customHeight="1" spans="11:11">
      <c r="K13491" s="31" t="str">
        <f ca="1" t="shared" si="212"/>
        <v/>
      </c>
    </row>
    <row r="13492" customHeight="1" spans="11:11">
      <c r="K13492" s="31" t="str">
        <f ca="1" t="shared" si="212"/>
        <v/>
      </c>
    </row>
    <row r="13493" customHeight="1" spans="11:11">
      <c r="K13493" s="31" t="str">
        <f ca="1" t="shared" si="212"/>
        <v/>
      </c>
    </row>
    <row r="13494" customHeight="1" spans="11:11">
      <c r="K13494" s="31" t="str">
        <f ca="1" t="shared" si="212"/>
        <v/>
      </c>
    </row>
    <row r="13495" customHeight="1" spans="11:11">
      <c r="K13495" s="31" t="str">
        <f ca="1" t="shared" si="212"/>
        <v/>
      </c>
    </row>
    <row r="13496" customHeight="1" spans="11:11">
      <c r="K13496" s="31" t="str">
        <f ca="1" t="shared" si="212"/>
        <v/>
      </c>
    </row>
    <row r="13497" customHeight="1" spans="11:11">
      <c r="K13497" s="31" t="str">
        <f ca="1" t="shared" si="212"/>
        <v/>
      </c>
    </row>
    <row r="13498" customHeight="1" spans="11:11">
      <c r="K13498" s="31" t="str">
        <f ca="1" t="shared" si="212"/>
        <v/>
      </c>
    </row>
    <row r="13499" customHeight="1" spans="11:11">
      <c r="K13499" s="31" t="str">
        <f ca="1" t="shared" si="212"/>
        <v/>
      </c>
    </row>
    <row r="13500" customHeight="1" spans="11:11">
      <c r="K13500" s="31" t="str">
        <f ca="1" t="shared" si="212"/>
        <v/>
      </c>
    </row>
    <row r="13501" customHeight="1" spans="11:11">
      <c r="K13501" s="31" t="str">
        <f ca="1" t="shared" si="212"/>
        <v/>
      </c>
    </row>
    <row r="13502" customHeight="1" spans="11:11">
      <c r="K13502" s="31" t="str">
        <f ca="1" t="shared" si="212"/>
        <v/>
      </c>
    </row>
    <row r="13503" customHeight="1" spans="11:11">
      <c r="K13503" s="31" t="str">
        <f ca="1" t="shared" si="212"/>
        <v/>
      </c>
    </row>
    <row r="13504" customHeight="1" spans="11:11">
      <c r="K13504" s="31" t="str">
        <f ca="1" t="shared" si="212"/>
        <v/>
      </c>
    </row>
    <row r="13505" customHeight="1" spans="11:11">
      <c r="K13505" s="31" t="str">
        <f ca="1" t="shared" si="212"/>
        <v/>
      </c>
    </row>
    <row r="13506" customHeight="1" spans="11:11">
      <c r="K13506" s="31" t="str">
        <f ca="1" t="shared" si="212"/>
        <v/>
      </c>
    </row>
    <row r="13507" customHeight="1" spans="11:11">
      <c r="K13507" s="31" t="str">
        <f ca="1" t="shared" si="212"/>
        <v/>
      </c>
    </row>
    <row r="13508" customHeight="1" spans="11:11">
      <c r="K13508" s="31" t="str">
        <f ca="1" t="shared" si="212"/>
        <v/>
      </c>
    </row>
    <row r="13509" customHeight="1" spans="11:11">
      <c r="K13509" s="31" t="str">
        <f ca="1" t="shared" si="212"/>
        <v/>
      </c>
    </row>
    <row r="13510" customHeight="1" spans="11:11">
      <c r="K13510" s="31" t="str">
        <f ca="1" t="shared" si="212"/>
        <v/>
      </c>
    </row>
    <row r="13511" customHeight="1" spans="11:11">
      <c r="K13511" s="31" t="str">
        <f ca="1" t="shared" si="212"/>
        <v/>
      </c>
    </row>
    <row r="13512" customHeight="1" spans="11:11">
      <c r="K13512" s="31" t="str">
        <f ca="1" t="shared" si="212"/>
        <v/>
      </c>
    </row>
    <row r="13513" customHeight="1" spans="11:11">
      <c r="K13513" s="31" t="str">
        <f ca="1" t="shared" si="212"/>
        <v/>
      </c>
    </row>
    <row r="13514" customHeight="1" spans="11:11">
      <c r="K13514" s="31" t="str">
        <f ca="1" t="shared" si="212"/>
        <v/>
      </c>
    </row>
    <row r="13515" customHeight="1" spans="11:11">
      <c r="K13515" s="31" t="str">
        <f ca="1" t="shared" si="212"/>
        <v/>
      </c>
    </row>
    <row r="13516" customHeight="1" spans="11:11">
      <c r="K13516" s="31" t="str">
        <f ca="1" t="shared" si="212"/>
        <v/>
      </c>
    </row>
    <row r="13517" customHeight="1" spans="11:11">
      <c r="K13517" s="31" t="str">
        <f ca="1" t="shared" si="212"/>
        <v/>
      </c>
    </row>
    <row r="13518" customHeight="1" spans="11:11">
      <c r="K13518" s="31" t="str">
        <f ca="1" t="shared" ref="K13518:K13581" si="213">IF(B13518="","",IF(AND(J13518&lt;&gt;"✔",I13518&lt;TODAY()),"已超期",""))</f>
        <v/>
      </c>
    </row>
    <row r="13519" customHeight="1" spans="11:11">
      <c r="K13519" s="31" t="str">
        <f ca="1" t="shared" si="213"/>
        <v/>
      </c>
    </row>
    <row r="13520" customHeight="1" spans="11:11">
      <c r="K13520" s="31" t="str">
        <f ca="1" t="shared" si="213"/>
        <v/>
      </c>
    </row>
    <row r="13521" customHeight="1" spans="11:11">
      <c r="K13521" s="31" t="str">
        <f ca="1" t="shared" si="213"/>
        <v/>
      </c>
    </row>
    <row r="13522" customHeight="1" spans="11:11">
      <c r="K13522" s="31" t="str">
        <f ca="1" t="shared" si="213"/>
        <v/>
      </c>
    </row>
    <row r="13523" customHeight="1" spans="11:11">
      <c r="K13523" s="31" t="str">
        <f ca="1" t="shared" si="213"/>
        <v/>
      </c>
    </row>
    <row r="13524" customHeight="1" spans="11:11">
      <c r="K13524" s="31" t="str">
        <f ca="1" t="shared" si="213"/>
        <v/>
      </c>
    </row>
    <row r="13525" customHeight="1" spans="11:11">
      <c r="K13525" s="31" t="str">
        <f ca="1" t="shared" si="213"/>
        <v/>
      </c>
    </row>
    <row r="13526" customHeight="1" spans="11:11">
      <c r="K13526" s="31" t="str">
        <f ca="1" t="shared" si="213"/>
        <v/>
      </c>
    </row>
    <row r="13527" customHeight="1" spans="11:11">
      <c r="K13527" s="31" t="str">
        <f ca="1" t="shared" si="213"/>
        <v/>
      </c>
    </row>
    <row r="13528" customHeight="1" spans="11:11">
      <c r="K13528" s="31" t="str">
        <f ca="1" t="shared" si="213"/>
        <v/>
      </c>
    </row>
    <row r="13529" customHeight="1" spans="11:11">
      <c r="K13529" s="31" t="str">
        <f ca="1" t="shared" si="213"/>
        <v/>
      </c>
    </row>
    <row r="13530" customHeight="1" spans="11:11">
      <c r="K13530" s="31" t="str">
        <f ca="1" t="shared" si="213"/>
        <v/>
      </c>
    </row>
    <row r="13531" customHeight="1" spans="11:11">
      <c r="K13531" s="31" t="str">
        <f ca="1" t="shared" si="213"/>
        <v/>
      </c>
    </row>
    <row r="13532" customHeight="1" spans="11:11">
      <c r="K13532" s="31" t="str">
        <f ca="1" t="shared" si="213"/>
        <v/>
      </c>
    </row>
    <row r="13533" customHeight="1" spans="11:11">
      <c r="K13533" s="31" t="str">
        <f ca="1" t="shared" si="213"/>
        <v/>
      </c>
    </row>
    <row r="13534" customHeight="1" spans="11:11">
      <c r="K13534" s="31" t="str">
        <f ca="1" t="shared" si="213"/>
        <v/>
      </c>
    </row>
    <row r="13535" customHeight="1" spans="11:11">
      <c r="K13535" s="31" t="str">
        <f ca="1" t="shared" si="213"/>
        <v/>
      </c>
    </row>
    <row r="13536" customHeight="1" spans="11:11">
      <c r="K13536" s="31" t="str">
        <f ca="1" t="shared" si="213"/>
        <v/>
      </c>
    </row>
    <row r="13537" customHeight="1" spans="11:11">
      <c r="K13537" s="31" t="str">
        <f ca="1" t="shared" si="213"/>
        <v/>
      </c>
    </row>
    <row r="13538" customHeight="1" spans="11:11">
      <c r="K13538" s="31" t="str">
        <f ca="1" t="shared" si="213"/>
        <v/>
      </c>
    </row>
    <row r="13539" customHeight="1" spans="11:11">
      <c r="K13539" s="31" t="str">
        <f ca="1" t="shared" si="213"/>
        <v/>
      </c>
    </row>
    <row r="13540" customHeight="1" spans="11:11">
      <c r="K13540" s="31" t="str">
        <f ca="1" t="shared" si="213"/>
        <v/>
      </c>
    </row>
    <row r="13541" customHeight="1" spans="11:11">
      <c r="K13541" s="31" t="str">
        <f ca="1" t="shared" si="213"/>
        <v/>
      </c>
    </row>
    <row r="13542" customHeight="1" spans="11:11">
      <c r="K13542" s="31" t="str">
        <f ca="1" t="shared" si="213"/>
        <v/>
      </c>
    </row>
    <row r="13543" customHeight="1" spans="11:11">
      <c r="K13543" s="31" t="str">
        <f ca="1" t="shared" si="213"/>
        <v/>
      </c>
    </row>
    <row r="13544" customHeight="1" spans="11:11">
      <c r="K13544" s="31" t="str">
        <f ca="1" t="shared" si="213"/>
        <v/>
      </c>
    </row>
    <row r="13545" customHeight="1" spans="11:11">
      <c r="K13545" s="31" t="str">
        <f ca="1" t="shared" si="213"/>
        <v/>
      </c>
    </row>
    <row r="13546" customHeight="1" spans="11:11">
      <c r="K13546" s="31" t="str">
        <f ca="1" t="shared" si="213"/>
        <v/>
      </c>
    </row>
    <row r="13547" customHeight="1" spans="11:11">
      <c r="K13547" s="31" t="str">
        <f ca="1" t="shared" si="213"/>
        <v/>
      </c>
    </row>
    <row r="13548" customHeight="1" spans="11:11">
      <c r="K13548" s="31" t="str">
        <f ca="1" t="shared" si="213"/>
        <v/>
      </c>
    </row>
    <row r="13549" customHeight="1" spans="11:11">
      <c r="K13549" s="31" t="str">
        <f ca="1" t="shared" si="213"/>
        <v/>
      </c>
    </row>
    <row r="13550" customHeight="1" spans="11:11">
      <c r="K13550" s="31" t="str">
        <f ca="1" t="shared" si="213"/>
        <v/>
      </c>
    </row>
    <row r="13551" customHeight="1" spans="11:11">
      <c r="K13551" s="31" t="str">
        <f ca="1" t="shared" si="213"/>
        <v/>
      </c>
    </row>
    <row r="13552" customHeight="1" spans="11:11">
      <c r="K13552" s="31" t="str">
        <f ca="1" t="shared" si="213"/>
        <v/>
      </c>
    </row>
    <row r="13553" customHeight="1" spans="11:11">
      <c r="K13553" s="31" t="str">
        <f ca="1" t="shared" si="213"/>
        <v/>
      </c>
    </row>
    <row r="13554" customHeight="1" spans="11:11">
      <c r="K13554" s="31" t="str">
        <f ca="1" t="shared" si="213"/>
        <v/>
      </c>
    </row>
    <row r="13555" customHeight="1" spans="11:11">
      <c r="K13555" s="31" t="str">
        <f ca="1" t="shared" si="213"/>
        <v/>
      </c>
    </row>
    <row r="13556" customHeight="1" spans="11:11">
      <c r="K13556" s="31" t="str">
        <f ca="1" t="shared" si="213"/>
        <v/>
      </c>
    </row>
    <row r="13557" customHeight="1" spans="11:11">
      <c r="K13557" s="31" t="str">
        <f ca="1" t="shared" si="213"/>
        <v/>
      </c>
    </row>
    <row r="13558" customHeight="1" spans="11:11">
      <c r="K13558" s="31" t="str">
        <f ca="1" t="shared" si="213"/>
        <v/>
      </c>
    </row>
    <row r="13559" customHeight="1" spans="11:11">
      <c r="K13559" s="31" t="str">
        <f ca="1" t="shared" si="213"/>
        <v/>
      </c>
    </row>
    <row r="13560" customHeight="1" spans="11:11">
      <c r="K13560" s="31" t="str">
        <f ca="1" t="shared" si="213"/>
        <v/>
      </c>
    </row>
    <row r="13561" customHeight="1" spans="11:11">
      <c r="K13561" s="31" t="str">
        <f ca="1" t="shared" si="213"/>
        <v/>
      </c>
    </row>
    <row r="13562" customHeight="1" spans="11:11">
      <c r="K13562" s="31" t="str">
        <f ca="1" t="shared" si="213"/>
        <v/>
      </c>
    </row>
    <row r="13563" customHeight="1" spans="11:11">
      <c r="K13563" s="31" t="str">
        <f ca="1" t="shared" si="213"/>
        <v/>
      </c>
    </row>
    <row r="13564" customHeight="1" spans="11:11">
      <c r="K13564" s="31" t="str">
        <f ca="1" t="shared" si="213"/>
        <v/>
      </c>
    </row>
    <row r="13565" customHeight="1" spans="11:11">
      <c r="K13565" s="31" t="str">
        <f ca="1" t="shared" si="213"/>
        <v/>
      </c>
    </row>
    <row r="13566" customHeight="1" spans="11:11">
      <c r="K13566" s="31" t="str">
        <f ca="1" t="shared" si="213"/>
        <v/>
      </c>
    </row>
    <row r="13567" customHeight="1" spans="11:11">
      <c r="K13567" s="31" t="str">
        <f ca="1" t="shared" si="213"/>
        <v/>
      </c>
    </row>
    <row r="13568" customHeight="1" spans="11:11">
      <c r="K13568" s="31" t="str">
        <f ca="1" t="shared" si="213"/>
        <v/>
      </c>
    </row>
    <row r="13569" customHeight="1" spans="11:11">
      <c r="K13569" s="31" t="str">
        <f ca="1" t="shared" si="213"/>
        <v/>
      </c>
    </row>
    <row r="13570" customHeight="1" spans="11:11">
      <c r="K13570" s="31" t="str">
        <f ca="1" t="shared" si="213"/>
        <v/>
      </c>
    </row>
    <row r="13571" customHeight="1" spans="11:11">
      <c r="K13571" s="31" t="str">
        <f ca="1" t="shared" si="213"/>
        <v/>
      </c>
    </row>
    <row r="13572" customHeight="1" spans="11:11">
      <c r="K13572" s="31" t="str">
        <f ca="1" t="shared" si="213"/>
        <v/>
      </c>
    </row>
    <row r="13573" customHeight="1" spans="11:11">
      <c r="K13573" s="31" t="str">
        <f ca="1" t="shared" si="213"/>
        <v/>
      </c>
    </row>
    <row r="13574" customHeight="1" spans="11:11">
      <c r="K13574" s="31" t="str">
        <f ca="1" t="shared" si="213"/>
        <v/>
      </c>
    </row>
    <row r="13575" customHeight="1" spans="11:11">
      <c r="K13575" s="31" t="str">
        <f ca="1" t="shared" si="213"/>
        <v/>
      </c>
    </row>
    <row r="13576" customHeight="1" spans="11:11">
      <c r="K13576" s="31" t="str">
        <f ca="1" t="shared" si="213"/>
        <v/>
      </c>
    </row>
    <row r="13577" customHeight="1" spans="11:11">
      <c r="K13577" s="31" t="str">
        <f ca="1" t="shared" si="213"/>
        <v/>
      </c>
    </row>
    <row r="13578" customHeight="1" spans="11:11">
      <c r="K13578" s="31" t="str">
        <f ca="1" t="shared" si="213"/>
        <v/>
      </c>
    </row>
    <row r="13579" customHeight="1" spans="11:11">
      <c r="K13579" s="31" t="str">
        <f ca="1" t="shared" si="213"/>
        <v/>
      </c>
    </row>
    <row r="13580" customHeight="1" spans="11:11">
      <c r="K13580" s="31" t="str">
        <f ca="1" t="shared" si="213"/>
        <v/>
      </c>
    </row>
    <row r="13581" customHeight="1" spans="11:11">
      <c r="K13581" s="31" t="str">
        <f ca="1" t="shared" si="213"/>
        <v/>
      </c>
    </row>
    <row r="13582" customHeight="1" spans="11:11">
      <c r="K13582" s="31" t="str">
        <f ca="1" t="shared" ref="K13582:K13645" si="214">IF(B13582="","",IF(AND(J13582&lt;&gt;"✔",I13582&lt;TODAY()),"已超期",""))</f>
        <v/>
      </c>
    </row>
    <row r="13583" customHeight="1" spans="11:11">
      <c r="K13583" s="31" t="str">
        <f ca="1" t="shared" si="214"/>
        <v/>
      </c>
    </row>
    <row r="13584" customHeight="1" spans="11:11">
      <c r="K13584" s="31" t="str">
        <f ca="1" t="shared" si="214"/>
        <v/>
      </c>
    </row>
    <row r="13585" customHeight="1" spans="11:11">
      <c r="K13585" s="31" t="str">
        <f ca="1" t="shared" si="214"/>
        <v/>
      </c>
    </row>
    <row r="13586" customHeight="1" spans="11:11">
      <c r="K13586" s="31" t="str">
        <f ca="1" t="shared" si="214"/>
        <v/>
      </c>
    </row>
    <row r="13587" customHeight="1" spans="11:11">
      <c r="K13587" s="31" t="str">
        <f ca="1" t="shared" si="214"/>
        <v/>
      </c>
    </row>
    <row r="13588" customHeight="1" spans="11:11">
      <c r="K13588" s="31" t="str">
        <f ca="1" t="shared" si="214"/>
        <v/>
      </c>
    </row>
    <row r="13589" customHeight="1" spans="11:11">
      <c r="K13589" s="31" t="str">
        <f ca="1" t="shared" si="214"/>
        <v/>
      </c>
    </row>
    <row r="13590" customHeight="1" spans="11:11">
      <c r="K13590" s="31" t="str">
        <f ca="1" t="shared" si="214"/>
        <v/>
      </c>
    </row>
    <row r="13591" customHeight="1" spans="11:11">
      <c r="K13591" s="31" t="str">
        <f ca="1" t="shared" si="214"/>
        <v/>
      </c>
    </row>
    <row r="13592" customHeight="1" spans="11:11">
      <c r="K13592" s="31" t="str">
        <f ca="1" t="shared" si="214"/>
        <v/>
      </c>
    </row>
    <row r="13593" customHeight="1" spans="11:11">
      <c r="K13593" s="31" t="str">
        <f ca="1" t="shared" si="214"/>
        <v/>
      </c>
    </row>
    <row r="13594" customHeight="1" spans="11:11">
      <c r="K13594" s="31" t="str">
        <f ca="1" t="shared" si="214"/>
        <v/>
      </c>
    </row>
    <row r="13595" customHeight="1" spans="11:11">
      <c r="K13595" s="31" t="str">
        <f ca="1" t="shared" si="214"/>
        <v/>
      </c>
    </row>
    <row r="13596" customHeight="1" spans="11:11">
      <c r="K13596" s="31" t="str">
        <f ca="1" t="shared" si="214"/>
        <v/>
      </c>
    </row>
    <row r="13597" customHeight="1" spans="11:11">
      <c r="K13597" s="31" t="str">
        <f ca="1" t="shared" si="214"/>
        <v/>
      </c>
    </row>
    <row r="13598" customHeight="1" spans="11:11">
      <c r="K13598" s="31" t="str">
        <f ca="1" t="shared" si="214"/>
        <v/>
      </c>
    </row>
    <row r="13599" customHeight="1" spans="11:11">
      <c r="K13599" s="31" t="str">
        <f ca="1" t="shared" si="214"/>
        <v/>
      </c>
    </row>
    <row r="13600" customHeight="1" spans="11:11">
      <c r="K13600" s="31" t="str">
        <f ca="1" t="shared" si="214"/>
        <v/>
      </c>
    </row>
    <row r="13601" customHeight="1" spans="11:11">
      <c r="K13601" s="31" t="str">
        <f ca="1" t="shared" si="214"/>
        <v/>
      </c>
    </row>
    <row r="13602" customHeight="1" spans="11:11">
      <c r="K13602" s="31" t="str">
        <f ca="1" t="shared" si="214"/>
        <v/>
      </c>
    </row>
    <row r="13603" customHeight="1" spans="11:11">
      <c r="K13603" s="31" t="str">
        <f ca="1" t="shared" si="214"/>
        <v/>
      </c>
    </row>
    <row r="13604" customHeight="1" spans="11:11">
      <c r="K13604" s="31" t="str">
        <f ca="1" t="shared" si="214"/>
        <v/>
      </c>
    </row>
    <row r="13605" customHeight="1" spans="11:11">
      <c r="K13605" s="31" t="str">
        <f ca="1" t="shared" si="214"/>
        <v/>
      </c>
    </row>
    <row r="13606" customHeight="1" spans="11:11">
      <c r="K13606" s="31" t="str">
        <f ca="1" t="shared" si="214"/>
        <v/>
      </c>
    </row>
    <row r="13607" customHeight="1" spans="11:11">
      <c r="K13607" s="31" t="str">
        <f ca="1" t="shared" si="214"/>
        <v/>
      </c>
    </row>
    <row r="13608" customHeight="1" spans="11:11">
      <c r="K13608" s="31" t="str">
        <f ca="1" t="shared" si="214"/>
        <v/>
      </c>
    </row>
    <row r="13609" customHeight="1" spans="11:11">
      <c r="K13609" s="31" t="str">
        <f ca="1" t="shared" si="214"/>
        <v/>
      </c>
    </row>
    <row r="13610" customHeight="1" spans="11:11">
      <c r="K13610" s="31" t="str">
        <f ca="1" t="shared" si="214"/>
        <v/>
      </c>
    </row>
    <row r="13611" customHeight="1" spans="11:11">
      <c r="K13611" s="31" t="str">
        <f ca="1" t="shared" si="214"/>
        <v/>
      </c>
    </row>
    <row r="13612" customHeight="1" spans="11:11">
      <c r="K13612" s="31" t="str">
        <f ca="1" t="shared" si="214"/>
        <v/>
      </c>
    </row>
    <row r="13613" customHeight="1" spans="11:11">
      <c r="K13613" s="31" t="str">
        <f ca="1" t="shared" si="214"/>
        <v/>
      </c>
    </row>
    <row r="13614" customHeight="1" spans="11:11">
      <c r="K13614" s="31" t="str">
        <f ca="1" t="shared" si="214"/>
        <v/>
      </c>
    </row>
    <row r="13615" customHeight="1" spans="11:11">
      <c r="K13615" s="31" t="str">
        <f ca="1" t="shared" si="214"/>
        <v/>
      </c>
    </row>
    <row r="13616" customHeight="1" spans="11:11">
      <c r="K13616" s="31" t="str">
        <f ca="1" t="shared" si="214"/>
        <v/>
      </c>
    </row>
    <row r="13617" customHeight="1" spans="11:11">
      <c r="K13617" s="31" t="str">
        <f ca="1" t="shared" si="214"/>
        <v/>
      </c>
    </row>
    <row r="13618" customHeight="1" spans="11:11">
      <c r="K13618" s="31" t="str">
        <f ca="1" t="shared" si="214"/>
        <v/>
      </c>
    </row>
    <row r="13619" customHeight="1" spans="11:11">
      <c r="K13619" s="31" t="str">
        <f ca="1" t="shared" si="214"/>
        <v/>
      </c>
    </row>
    <row r="13620" customHeight="1" spans="11:11">
      <c r="K13620" s="31" t="str">
        <f ca="1" t="shared" si="214"/>
        <v/>
      </c>
    </row>
    <row r="13621" customHeight="1" spans="11:11">
      <c r="K13621" s="31" t="str">
        <f ca="1" t="shared" si="214"/>
        <v/>
      </c>
    </row>
    <row r="13622" customHeight="1" spans="11:11">
      <c r="K13622" s="31" t="str">
        <f ca="1" t="shared" si="214"/>
        <v/>
      </c>
    </row>
    <row r="13623" customHeight="1" spans="11:11">
      <c r="K13623" s="31" t="str">
        <f ca="1" t="shared" si="214"/>
        <v/>
      </c>
    </row>
    <row r="13624" customHeight="1" spans="11:11">
      <c r="K13624" s="31" t="str">
        <f ca="1" t="shared" si="214"/>
        <v/>
      </c>
    </row>
    <row r="13625" customHeight="1" spans="11:11">
      <c r="K13625" s="31" t="str">
        <f ca="1" t="shared" si="214"/>
        <v/>
      </c>
    </row>
    <row r="13626" customHeight="1" spans="11:11">
      <c r="K13626" s="31" t="str">
        <f ca="1" t="shared" si="214"/>
        <v/>
      </c>
    </row>
    <row r="13627" customHeight="1" spans="11:11">
      <c r="K13627" s="31" t="str">
        <f ca="1" t="shared" si="214"/>
        <v/>
      </c>
    </row>
    <row r="13628" customHeight="1" spans="11:11">
      <c r="K13628" s="31" t="str">
        <f ca="1" t="shared" si="214"/>
        <v/>
      </c>
    </row>
    <row r="13629" customHeight="1" spans="11:11">
      <c r="K13629" s="31" t="str">
        <f ca="1" t="shared" si="214"/>
        <v/>
      </c>
    </row>
    <row r="13630" customHeight="1" spans="11:11">
      <c r="K13630" s="31" t="str">
        <f ca="1" t="shared" si="214"/>
        <v/>
      </c>
    </row>
    <row r="13631" customHeight="1" spans="11:11">
      <c r="K13631" s="31" t="str">
        <f ca="1" t="shared" si="214"/>
        <v/>
      </c>
    </row>
    <row r="13632" customHeight="1" spans="11:11">
      <c r="K13632" s="31" t="str">
        <f ca="1" t="shared" si="214"/>
        <v/>
      </c>
    </row>
    <row r="13633" customHeight="1" spans="11:11">
      <c r="K13633" s="31" t="str">
        <f ca="1" t="shared" si="214"/>
        <v/>
      </c>
    </row>
    <row r="13634" customHeight="1" spans="11:11">
      <c r="K13634" s="31" t="str">
        <f ca="1" t="shared" si="214"/>
        <v/>
      </c>
    </row>
    <row r="13635" customHeight="1" spans="11:11">
      <c r="K13635" s="31" t="str">
        <f ca="1" t="shared" si="214"/>
        <v/>
      </c>
    </row>
    <row r="13636" customHeight="1" spans="11:11">
      <c r="K13636" s="31" t="str">
        <f ca="1" t="shared" si="214"/>
        <v/>
      </c>
    </row>
    <row r="13637" customHeight="1" spans="11:11">
      <c r="K13637" s="31" t="str">
        <f ca="1" t="shared" si="214"/>
        <v/>
      </c>
    </row>
    <row r="13638" customHeight="1" spans="11:11">
      <c r="K13638" s="31" t="str">
        <f ca="1" t="shared" si="214"/>
        <v/>
      </c>
    </row>
    <row r="13639" customHeight="1" spans="11:11">
      <c r="K13639" s="31" t="str">
        <f ca="1" t="shared" si="214"/>
        <v/>
      </c>
    </row>
    <row r="13640" customHeight="1" spans="11:11">
      <c r="K13640" s="31" t="str">
        <f ca="1" t="shared" si="214"/>
        <v/>
      </c>
    </row>
    <row r="13641" customHeight="1" spans="11:11">
      <c r="K13641" s="31" t="str">
        <f ca="1" t="shared" si="214"/>
        <v/>
      </c>
    </row>
    <row r="13642" customHeight="1" spans="11:11">
      <c r="K13642" s="31" t="str">
        <f ca="1" t="shared" si="214"/>
        <v/>
      </c>
    </row>
    <row r="13643" customHeight="1" spans="11:11">
      <c r="K13643" s="31" t="str">
        <f ca="1" t="shared" si="214"/>
        <v/>
      </c>
    </row>
    <row r="13644" customHeight="1" spans="11:11">
      <c r="K13644" s="31" t="str">
        <f ca="1" t="shared" si="214"/>
        <v/>
      </c>
    </row>
    <row r="13645" customHeight="1" spans="11:11">
      <c r="K13645" s="31" t="str">
        <f ca="1" t="shared" si="214"/>
        <v/>
      </c>
    </row>
    <row r="13646" customHeight="1" spans="11:11">
      <c r="K13646" s="31" t="str">
        <f ca="1" t="shared" ref="K13646:K13709" si="215">IF(B13646="","",IF(AND(J13646&lt;&gt;"✔",I13646&lt;TODAY()),"已超期",""))</f>
        <v/>
      </c>
    </row>
    <row r="13647" customHeight="1" spans="11:11">
      <c r="K13647" s="31" t="str">
        <f ca="1" t="shared" si="215"/>
        <v/>
      </c>
    </row>
    <row r="13648" customHeight="1" spans="11:11">
      <c r="K13648" s="31" t="str">
        <f ca="1" t="shared" si="215"/>
        <v/>
      </c>
    </row>
    <row r="13649" customHeight="1" spans="11:11">
      <c r="K13649" s="31" t="str">
        <f ca="1" t="shared" si="215"/>
        <v/>
      </c>
    </row>
    <row r="13650" customHeight="1" spans="11:11">
      <c r="K13650" s="31" t="str">
        <f ca="1" t="shared" si="215"/>
        <v/>
      </c>
    </row>
    <row r="13651" customHeight="1" spans="11:11">
      <c r="K13651" s="31" t="str">
        <f ca="1" t="shared" si="215"/>
        <v/>
      </c>
    </row>
    <row r="13652" customHeight="1" spans="11:11">
      <c r="K13652" s="31" t="str">
        <f ca="1" t="shared" si="215"/>
        <v/>
      </c>
    </row>
    <row r="13653" customHeight="1" spans="11:11">
      <c r="K13653" s="31" t="str">
        <f ca="1" t="shared" si="215"/>
        <v/>
      </c>
    </row>
    <row r="13654" customHeight="1" spans="11:11">
      <c r="K13654" s="31" t="str">
        <f ca="1" t="shared" si="215"/>
        <v/>
      </c>
    </row>
    <row r="13655" customHeight="1" spans="11:11">
      <c r="K13655" s="31" t="str">
        <f ca="1" t="shared" si="215"/>
        <v/>
      </c>
    </row>
    <row r="13656" customHeight="1" spans="11:11">
      <c r="K13656" s="31" t="str">
        <f ca="1" t="shared" si="215"/>
        <v/>
      </c>
    </row>
    <row r="13657" customHeight="1" spans="11:11">
      <c r="K13657" s="31" t="str">
        <f ca="1" t="shared" si="215"/>
        <v/>
      </c>
    </row>
    <row r="13658" customHeight="1" spans="11:11">
      <c r="K13658" s="31" t="str">
        <f ca="1" t="shared" si="215"/>
        <v/>
      </c>
    </row>
    <row r="13659" customHeight="1" spans="11:11">
      <c r="K13659" s="31" t="str">
        <f ca="1" t="shared" si="215"/>
        <v/>
      </c>
    </row>
    <row r="13660" customHeight="1" spans="11:11">
      <c r="K13660" s="31" t="str">
        <f ca="1" t="shared" si="215"/>
        <v/>
      </c>
    </row>
    <row r="13661" customHeight="1" spans="11:11">
      <c r="K13661" s="31" t="str">
        <f ca="1" t="shared" si="215"/>
        <v/>
      </c>
    </row>
    <row r="13662" customHeight="1" spans="11:11">
      <c r="K13662" s="31" t="str">
        <f ca="1" t="shared" si="215"/>
        <v/>
      </c>
    </row>
    <row r="13663" customHeight="1" spans="11:11">
      <c r="K13663" s="31" t="str">
        <f ca="1" t="shared" si="215"/>
        <v/>
      </c>
    </row>
    <row r="13664" customHeight="1" spans="11:11">
      <c r="K13664" s="31" t="str">
        <f ca="1" t="shared" si="215"/>
        <v/>
      </c>
    </row>
    <row r="13665" customHeight="1" spans="11:11">
      <c r="K13665" s="31" t="str">
        <f ca="1" t="shared" si="215"/>
        <v/>
      </c>
    </row>
    <row r="13666" customHeight="1" spans="11:11">
      <c r="K13666" s="31" t="str">
        <f ca="1" t="shared" si="215"/>
        <v/>
      </c>
    </row>
    <row r="13667" customHeight="1" spans="11:11">
      <c r="K13667" s="31" t="str">
        <f ca="1" t="shared" si="215"/>
        <v/>
      </c>
    </row>
    <row r="13668" customHeight="1" spans="11:11">
      <c r="K13668" s="31" t="str">
        <f ca="1" t="shared" si="215"/>
        <v/>
      </c>
    </row>
    <row r="13669" customHeight="1" spans="11:11">
      <c r="K13669" s="31" t="str">
        <f ca="1" t="shared" si="215"/>
        <v/>
      </c>
    </row>
    <row r="13670" customHeight="1" spans="11:11">
      <c r="K13670" s="31" t="str">
        <f ca="1" t="shared" si="215"/>
        <v/>
      </c>
    </row>
    <row r="13671" customHeight="1" spans="11:11">
      <c r="K13671" s="31" t="str">
        <f ca="1" t="shared" si="215"/>
        <v/>
      </c>
    </row>
    <row r="13672" customHeight="1" spans="11:11">
      <c r="K13672" s="31" t="str">
        <f ca="1" t="shared" si="215"/>
        <v/>
      </c>
    </row>
    <row r="13673" customHeight="1" spans="11:11">
      <c r="K13673" s="31" t="str">
        <f ca="1" t="shared" si="215"/>
        <v/>
      </c>
    </row>
    <row r="13674" customHeight="1" spans="11:11">
      <c r="K13674" s="31" t="str">
        <f ca="1" t="shared" si="215"/>
        <v/>
      </c>
    </row>
    <row r="13675" customHeight="1" spans="11:11">
      <c r="K13675" s="31" t="str">
        <f ca="1" t="shared" si="215"/>
        <v/>
      </c>
    </row>
    <row r="13676" customHeight="1" spans="11:11">
      <c r="K13676" s="31" t="str">
        <f ca="1" t="shared" si="215"/>
        <v/>
      </c>
    </row>
    <row r="13677" customHeight="1" spans="11:11">
      <c r="K13677" s="31" t="str">
        <f ca="1" t="shared" si="215"/>
        <v/>
      </c>
    </row>
    <row r="13678" customHeight="1" spans="11:11">
      <c r="K13678" s="31" t="str">
        <f ca="1" t="shared" si="215"/>
        <v/>
      </c>
    </row>
    <row r="13679" customHeight="1" spans="11:11">
      <c r="K13679" s="31" t="str">
        <f ca="1" t="shared" si="215"/>
        <v/>
      </c>
    </row>
    <row r="13680" customHeight="1" spans="11:11">
      <c r="K13680" s="31" t="str">
        <f ca="1" t="shared" si="215"/>
        <v/>
      </c>
    </row>
    <row r="13681" customHeight="1" spans="11:11">
      <c r="K13681" s="31" t="str">
        <f ca="1" t="shared" si="215"/>
        <v/>
      </c>
    </row>
    <row r="13682" customHeight="1" spans="11:11">
      <c r="K13682" s="31" t="str">
        <f ca="1" t="shared" si="215"/>
        <v/>
      </c>
    </row>
    <row r="13683" customHeight="1" spans="11:11">
      <c r="K13683" s="31" t="str">
        <f ca="1" t="shared" si="215"/>
        <v/>
      </c>
    </row>
    <row r="13684" customHeight="1" spans="11:11">
      <c r="K13684" s="31" t="str">
        <f ca="1" t="shared" si="215"/>
        <v/>
      </c>
    </row>
    <row r="13685" customHeight="1" spans="11:11">
      <c r="K13685" s="31" t="str">
        <f ca="1" t="shared" si="215"/>
        <v/>
      </c>
    </row>
    <row r="13686" customHeight="1" spans="11:11">
      <c r="K13686" s="31" t="str">
        <f ca="1" t="shared" si="215"/>
        <v/>
      </c>
    </row>
    <row r="13687" customHeight="1" spans="11:11">
      <c r="K13687" s="31" t="str">
        <f ca="1" t="shared" si="215"/>
        <v/>
      </c>
    </row>
    <row r="13688" customHeight="1" spans="11:11">
      <c r="K13688" s="31" t="str">
        <f ca="1" t="shared" si="215"/>
        <v/>
      </c>
    </row>
    <row r="13689" customHeight="1" spans="11:11">
      <c r="K13689" s="31" t="str">
        <f ca="1" t="shared" si="215"/>
        <v/>
      </c>
    </row>
    <row r="13690" customHeight="1" spans="11:11">
      <c r="K13690" s="31" t="str">
        <f ca="1" t="shared" si="215"/>
        <v/>
      </c>
    </row>
    <row r="13691" customHeight="1" spans="11:11">
      <c r="K13691" s="31" t="str">
        <f ca="1" t="shared" si="215"/>
        <v/>
      </c>
    </row>
    <row r="13692" customHeight="1" spans="11:11">
      <c r="K13692" s="31" t="str">
        <f ca="1" t="shared" si="215"/>
        <v/>
      </c>
    </row>
    <row r="13693" customHeight="1" spans="11:11">
      <c r="K13693" s="31" t="str">
        <f ca="1" t="shared" si="215"/>
        <v/>
      </c>
    </row>
    <row r="13694" customHeight="1" spans="11:11">
      <c r="K13694" s="31" t="str">
        <f ca="1" t="shared" si="215"/>
        <v/>
      </c>
    </row>
    <row r="13695" customHeight="1" spans="11:11">
      <c r="K13695" s="31" t="str">
        <f ca="1" t="shared" si="215"/>
        <v/>
      </c>
    </row>
    <row r="13696" customHeight="1" spans="11:11">
      <c r="K13696" s="31" t="str">
        <f ca="1" t="shared" si="215"/>
        <v/>
      </c>
    </row>
    <row r="13697" customHeight="1" spans="11:11">
      <c r="K13697" s="31" t="str">
        <f ca="1" t="shared" si="215"/>
        <v/>
      </c>
    </row>
    <row r="13698" customHeight="1" spans="11:11">
      <c r="K13698" s="31" t="str">
        <f ca="1" t="shared" si="215"/>
        <v/>
      </c>
    </row>
    <row r="13699" customHeight="1" spans="11:11">
      <c r="K13699" s="31" t="str">
        <f ca="1" t="shared" si="215"/>
        <v/>
      </c>
    </row>
    <row r="13700" customHeight="1" spans="11:11">
      <c r="K13700" s="31" t="str">
        <f ca="1" t="shared" si="215"/>
        <v/>
      </c>
    </row>
    <row r="13701" customHeight="1" spans="11:11">
      <c r="K13701" s="31" t="str">
        <f ca="1" t="shared" si="215"/>
        <v/>
      </c>
    </row>
    <row r="13702" customHeight="1" spans="11:11">
      <c r="K13702" s="31" t="str">
        <f ca="1" t="shared" si="215"/>
        <v/>
      </c>
    </row>
    <row r="13703" customHeight="1" spans="11:11">
      <c r="K13703" s="31" t="str">
        <f ca="1" t="shared" si="215"/>
        <v/>
      </c>
    </row>
    <row r="13704" customHeight="1" spans="11:11">
      <c r="K13704" s="31" t="str">
        <f ca="1" t="shared" si="215"/>
        <v/>
      </c>
    </row>
    <row r="13705" customHeight="1" spans="11:11">
      <c r="K13705" s="31" t="str">
        <f ca="1" t="shared" si="215"/>
        <v/>
      </c>
    </row>
    <row r="13706" customHeight="1" spans="11:11">
      <c r="K13706" s="31" t="str">
        <f ca="1" t="shared" si="215"/>
        <v/>
      </c>
    </row>
    <row r="13707" customHeight="1" spans="11:11">
      <c r="K13707" s="31" t="str">
        <f ca="1" t="shared" si="215"/>
        <v/>
      </c>
    </row>
    <row r="13708" customHeight="1" spans="11:11">
      <c r="K13708" s="31" t="str">
        <f ca="1" t="shared" si="215"/>
        <v/>
      </c>
    </row>
    <row r="13709" customHeight="1" spans="11:11">
      <c r="K13709" s="31" t="str">
        <f ca="1" t="shared" si="215"/>
        <v/>
      </c>
    </row>
    <row r="13710" customHeight="1" spans="11:11">
      <c r="K13710" s="31" t="str">
        <f ca="1" t="shared" ref="K13710:K13773" si="216">IF(B13710="","",IF(AND(J13710&lt;&gt;"✔",I13710&lt;TODAY()),"已超期",""))</f>
        <v/>
      </c>
    </row>
    <row r="13711" customHeight="1" spans="11:11">
      <c r="K13711" s="31" t="str">
        <f ca="1" t="shared" si="216"/>
        <v/>
      </c>
    </row>
    <row r="13712" customHeight="1" spans="11:11">
      <c r="K13712" s="31" t="str">
        <f ca="1" t="shared" si="216"/>
        <v/>
      </c>
    </row>
    <row r="13713" customHeight="1" spans="11:11">
      <c r="K13713" s="31" t="str">
        <f ca="1" t="shared" si="216"/>
        <v/>
      </c>
    </row>
    <row r="13714" customHeight="1" spans="11:11">
      <c r="K13714" s="31" t="str">
        <f ca="1" t="shared" si="216"/>
        <v/>
      </c>
    </row>
    <row r="13715" customHeight="1" spans="11:11">
      <c r="K13715" s="31" t="str">
        <f ca="1" t="shared" si="216"/>
        <v/>
      </c>
    </row>
    <row r="13716" customHeight="1" spans="11:11">
      <c r="K13716" s="31" t="str">
        <f ca="1" t="shared" si="216"/>
        <v/>
      </c>
    </row>
    <row r="13717" customHeight="1" spans="11:11">
      <c r="K13717" s="31" t="str">
        <f ca="1" t="shared" si="216"/>
        <v/>
      </c>
    </row>
    <row r="13718" customHeight="1" spans="11:11">
      <c r="K13718" s="31" t="str">
        <f ca="1" t="shared" si="216"/>
        <v/>
      </c>
    </row>
    <row r="13719" customHeight="1" spans="11:11">
      <c r="K13719" s="31" t="str">
        <f ca="1" t="shared" si="216"/>
        <v/>
      </c>
    </row>
    <row r="13720" customHeight="1" spans="11:11">
      <c r="K13720" s="31" t="str">
        <f ca="1" t="shared" si="216"/>
        <v/>
      </c>
    </row>
    <row r="13721" customHeight="1" spans="11:11">
      <c r="K13721" s="31" t="str">
        <f ca="1" t="shared" si="216"/>
        <v/>
      </c>
    </row>
    <row r="13722" customHeight="1" spans="11:11">
      <c r="K13722" s="31" t="str">
        <f ca="1" t="shared" si="216"/>
        <v/>
      </c>
    </row>
    <row r="13723" customHeight="1" spans="11:11">
      <c r="K13723" s="31" t="str">
        <f ca="1" t="shared" si="216"/>
        <v/>
      </c>
    </row>
    <row r="13724" customHeight="1" spans="11:11">
      <c r="K13724" s="31" t="str">
        <f ca="1" t="shared" si="216"/>
        <v/>
      </c>
    </row>
    <row r="13725" customHeight="1" spans="11:11">
      <c r="K13725" s="31" t="str">
        <f ca="1" t="shared" si="216"/>
        <v/>
      </c>
    </row>
    <row r="13726" customHeight="1" spans="11:11">
      <c r="K13726" s="31" t="str">
        <f ca="1" t="shared" si="216"/>
        <v/>
      </c>
    </row>
    <row r="13727" customHeight="1" spans="11:11">
      <c r="K13727" s="31" t="str">
        <f ca="1" t="shared" si="216"/>
        <v/>
      </c>
    </row>
    <row r="13728" customHeight="1" spans="11:11">
      <c r="K13728" s="31" t="str">
        <f ca="1" t="shared" si="216"/>
        <v/>
      </c>
    </row>
    <row r="13729" customHeight="1" spans="11:11">
      <c r="K13729" s="31" t="str">
        <f ca="1" t="shared" si="216"/>
        <v/>
      </c>
    </row>
    <row r="13730" customHeight="1" spans="11:11">
      <c r="K13730" s="31" t="str">
        <f ca="1" t="shared" si="216"/>
        <v/>
      </c>
    </row>
    <row r="13731" customHeight="1" spans="11:11">
      <c r="K13731" s="31" t="str">
        <f ca="1" t="shared" si="216"/>
        <v/>
      </c>
    </row>
    <row r="13732" customHeight="1" spans="11:11">
      <c r="K13732" s="31" t="str">
        <f ca="1" t="shared" si="216"/>
        <v/>
      </c>
    </row>
    <row r="13733" customHeight="1" spans="11:11">
      <c r="K13733" s="31" t="str">
        <f ca="1" t="shared" si="216"/>
        <v/>
      </c>
    </row>
    <row r="13734" customHeight="1" spans="11:11">
      <c r="K13734" s="31" t="str">
        <f ca="1" t="shared" si="216"/>
        <v/>
      </c>
    </row>
    <row r="13735" customHeight="1" spans="11:11">
      <c r="K13735" s="31" t="str">
        <f ca="1" t="shared" si="216"/>
        <v/>
      </c>
    </row>
    <row r="13736" customHeight="1" spans="11:11">
      <c r="K13736" s="31" t="str">
        <f ca="1" t="shared" si="216"/>
        <v/>
      </c>
    </row>
    <row r="13737" customHeight="1" spans="11:11">
      <c r="K13737" s="31" t="str">
        <f ca="1" t="shared" si="216"/>
        <v/>
      </c>
    </row>
    <row r="13738" customHeight="1" spans="11:11">
      <c r="K13738" s="31" t="str">
        <f ca="1" t="shared" si="216"/>
        <v/>
      </c>
    </row>
    <row r="13739" customHeight="1" spans="11:11">
      <c r="K13739" s="31" t="str">
        <f ca="1" t="shared" si="216"/>
        <v/>
      </c>
    </row>
    <row r="13740" customHeight="1" spans="11:11">
      <c r="K13740" s="31" t="str">
        <f ca="1" t="shared" si="216"/>
        <v/>
      </c>
    </row>
    <row r="13741" customHeight="1" spans="11:11">
      <c r="K13741" s="31" t="str">
        <f ca="1" t="shared" si="216"/>
        <v/>
      </c>
    </row>
    <row r="13742" customHeight="1" spans="11:11">
      <c r="K13742" s="31" t="str">
        <f ca="1" t="shared" si="216"/>
        <v/>
      </c>
    </row>
    <row r="13743" customHeight="1" spans="11:11">
      <c r="K13743" s="31" t="str">
        <f ca="1" t="shared" si="216"/>
        <v/>
      </c>
    </row>
    <row r="13744" customHeight="1" spans="11:11">
      <c r="K13744" s="31" t="str">
        <f ca="1" t="shared" si="216"/>
        <v/>
      </c>
    </row>
    <row r="13745" customHeight="1" spans="11:11">
      <c r="K13745" s="31" t="str">
        <f ca="1" t="shared" si="216"/>
        <v/>
      </c>
    </row>
    <row r="13746" customHeight="1" spans="11:11">
      <c r="K13746" s="31" t="str">
        <f ca="1" t="shared" si="216"/>
        <v/>
      </c>
    </row>
    <row r="13747" customHeight="1" spans="11:11">
      <c r="K13747" s="31" t="str">
        <f ca="1" t="shared" si="216"/>
        <v/>
      </c>
    </row>
    <row r="13748" customHeight="1" spans="11:11">
      <c r="K13748" s="31" t="str">
        <f ca="1" t="shared" si="216"/>
        <v/>
      </c>
    </row>
    <row r="13749" customHeight="1" spans="11:11">
      <c r="K13749" s="31" t="str">
        <f ca="1" t="shared" si="216"/>
        <v/>
      </c>
    </row>
    <row r="13750" customHeight="1" spans="11:11">
      <c r="K13750" s="31" t="str">
        <f ca="1" t="shared" si="216"/>
        <v/>
      </c>
    </row>
    <row r="13751" customHeight="1" spans="11:11">
      <c r="K13751" s="31" t="str">
        <f ca="1" t="shared" si="216"/>
        <v/>
      </c>
    </row>
    <row r="13752" customHeight="1" spans="11:11">
      <c r="K13752" s="31" t="str">
        <f ca="1" t="shared" si="216"/>
        <v/>
      </c>
    </row>
    <row r="13753" customHeight="1" spans="11:11">
      <c r="K13753" s="31" t="str">
        <f ca="1" t="shared" si="216"/>
        <v/>
      </c>
    </row>
    <row r="13754" customHeight="1" spans="11:11">
      <c r="K13754" s="31" t="str">
        <f ca="1" t="shared" si="216"/>
        <v/>
      </c>
    </row>
    <row r="13755" customHeight="1" spans="11:11">
      <c r="K13755" s="31" t="str">
        <f ca="1" t="shared" si="216"/>
        <v/>
      </c>
    </row>
    <row r="13756" customHeight="1" spans="11:11">
      <c r="K13756" s="31" t="str">
        <f ca="1" t="shared" si="216"/>
        <v/>
      </c>
    </row>
    <row r="13757" customHeight="1" spans="11:11">
      <c r="K13757" s="31" t="str">
        <f ca="1" t="shared" si="216"/>
        <v/>
      </c>
    </row>
    <row r="13758" customHeight="1" spans="11:11">
      <c r="K13758" s="31" t="str">
        <f ca="1" t="shared" si="216"/>
        <v/>
      </c>
    </row>
    <row r="13759" customHeight="1" spans="11:11">
      <c r="K13759" s="31" t="str">
        <f ca="1" t="shared" si="216"/>
        <v/>
      </c>
    </row>
    <row r="13760" customHeight="1" spans="11:11">
      <c r="K13760" s="31" t="str">
        <f ca="1" t="shared" si="216"/>
        <v/>
      </c>
    </row>
    <row r="13761" customHeight="1" spans="11:11">
      <c r="K13761" s="31" t="str">
        <f ca="1" t="shared" si="216"/>
        <v/>
      </c>
    </row>
    <row r="13762" customHeight="1" spans="11:11">
      <c r="K13762" s="31" t="str">
        <f ca="1" t="shared" si="216"/>
        <v/>
      </c>
    </row>
    <row r="13763" customHeight="1" spans="11:11">
      <c r="K13763" s="31" t="str">
        <f ca="1" t="shared" si="216"/>
        <v/>
      </c>
    </row>
    <row r="13764" customHeight="1" spans="11:11">
      <c r="K13764" s="31" t="str">
        <f ca="1" t="shared" si="216"/>
        <v/>
      </c>
    </row>
    <row r="13765" customHeight="1" spans="11:11">
      <c r="K13765" s="31" t="str">
        <f ca="1" t="shared" si="216"/>
        <v/>
      </c>
    </row>
    <row r="13766" customHeight="1" spans="11:11">
      <c r="K13766" s="31" t="str">
        <f ca="1" t="shared" si="216"/>
        <v/>
      </c>
    </row>
    <row r="13767" customHeight="1" spans="11:11">
      <c r="K13767" s="31" t="str">
        <f ca="1" t="shared" si="216"/>
        <v/>
      </c>
    </row>
    <row r="13768" customHeight="1" spans="11:11">
      <c r="K13768" s="31" t="str">
        <f ca="1" t="shared" si="216"/>
        <v/>
      </c>
    </row>
    <row r="13769" customHeight="1" spans="11:11">
      <c r="K13769" s="31" t="str">
        <f ca="1" t="shared" si="216"/>
        <v/>
      </c>
    </row>
    <row r="13770" customHeight="1" spans="11:11">
      <c r="K13770" s="31" t="str">
        <f ca="1" t="shared" si="216"/>
        <v/>
      </c>
    </row>
    <row r="13771" customHeight="1" spans="11:11">
      <c r="K13771" s="31" t="str">
        <f ca="1" t="shared" si="216"/>
        <v/>
      </c>
    </row>
    <row r="13772" customHeight="1" spans="11:11">
      <c r="K13772" s="31" t="str">
        <f ca="1" t="shared" si="216"/>
        <v/>
      </c>
    </row>
    <row r="13773" customHeight="1" spans="11:11">
      <c r="K13773" s="31" t="str">
        <f ca="1" t="shared" si="216"/>
        <v/>
      </c>
    </row>
    <row r="13774" customHeight="1" spans="11:11">
      <c r="K13774" s="31" t="str">
        <f ca="1" t="shared" ref="K13774:K13837" si="217">IF(B13774="","",IF(AND(J13774&lt;&gt;"✔",I13774&lt;TODAY()),"已超期",""))</f>
        <v/>
      </c>
    </row>
    <row r="13775" customHeight="1" spans="11:11">
      <c r="K13775" s="31" t="str">
        <f ca="1" t="shared" si="217"/>
        <v/>
      </c>
    </row>
    <row r="13776" customHeight="1" spans="11:11">
      <c r="K13776" s="31" t="str">
        <f ca="1" t="shared" si="217"/>
        <v/>
      </c>
    </row>
    <row r="13777" customHeight="1" spans="11:11">
      <c r="K13777" s="31" t="str">
        <f ca="1" t="shared" si="217"/>
        <v/>
      </c>
    </row>
    <row r="13778" customHeight="1" spans="11:11">
      <c r="K13778" s="31" t="str">
        <f ca="1" t="shared" si="217"/>
        <v/>
      </c>
    </row>
    <row r="13779" customHeight="1" spans="11:11">
      <c r="K13779" s="31" t="str">
        <f ca="1" t="shared" si="217"/>
        <v/>
      </c>
    </row>
    <row r="13780" customHeight="1" spans="11:11">
      <c r="K13780" s="31" t="str">
        <f ca="1" t="shared" si="217"/>
        <v/>
      </c>
    </row>
    <row r="13781" customHeight="1" spans="11:11">
      <c r="K13781" s="31" t="str">
        <f ca="1" t="shared" si="217"/>
        <v/>
      </c>
    </row>
    <row r="13782" customHeight="1" spans="11:11">
      <c r="K13782" s="31" t="str">
        <f ca="1" t="shared" si="217"/>
        <v/>
      </c>
    </row>
    <row r="13783" customHeight="1" spans="11:11">
      <c r="K13783" s="31" t="str">
        <f ca="1" t="shared" si="217"/>
        <v/>
      </c>
    </row>
    <row r="13784" customHeight="1" spans="11:11">
      <c r="K13784" s="31" t="str">
        <f ca="1" t="shared" si="217"/>
        <v/>
      </c>
    </row>
    <row r="13785" customHeight="1" spans="11:11">
      <c r="K13785" s="31" t="str">
        <f ca="1" t="shared" si="217"/>
        <v/>
      </c>
    </row>
    <row r="13786" customHeight="1" spans="11:11">
      <c r="K13786" s="31" t="str">
        <f ca="1" t="shared" si="217"/>
        <v/>
      </c>
    </row>
    <row r="13787" customHeight="1" spans="11:11">
      <c r="K13787" s="31" t="str">
        <f ca="1" t="shared" si="217"/>
        <v/>
      </c>
    </row>
    <row r="13788" customHeight="1" spans="11:11">
      <c r="K13788" s="31" t="str">
        <f ca="1" t="shared" si="217"/>
        <v/>
      </c>
    </row>
    <row r="13789" customHeight="1" spans="11:11">
      <c r="K13789" s="31" t="str">
        <f ca="1" t="shared" si="217"/>
        <v/>
      </c>
    </row>
    <row r="13790" customHeight="1" spans="11:11">
      <c r="K13790" s="31" t="str">
        <f ca="1" t="shared" si="217"/>
        <v/>
      </c>
    </row>
    <row r="13791" customHeight="1" spans="11:11">
      <c r="K13791" s="31" t="str">
        <f ca="1" t="shared" si="217"/>
        <v/>
      </c>
    </row>
    <row r="13792" customHeight="1" spans="11:11">
      <c r="K13792" s="31" t="str">
        <f ca="1" t="shared" si="217"/>
        <v/>
      </c>
    </row>
    <row r="13793" customHeight="1" spans="11:11">
      <c r="K13793" s="31" t="str">
        <f ca="1" t="shared" si="217"/>
        <v/>
      </c>
    </row>
    <row r="13794" customHeight="1" spans="11:11">
      <c r="K13794" s="31" t="str">
        <f ca="1" t="shared" si="217"/>
        <v/>
      </c>
    </row>
    <row r="13795" customHeight="1" spans="11:11">
      <c r="K13795" s="31" t="str">
        <f ca="1" t="shared" si="217"/>
        <v/>
      </c>
    </row>
    <row r="13796" customHeight="1" spans="11:11">
      <c r="K13796" s="31" t="str">
        <f ca="1" t="shared" si="217"/>
        <v/>
      </c>
    </row>
    <row r="13797" customHeight="1" spans="11:11">
      <c r="K13797" s="31" t="str">
        <f ca="1" t="shared" si="217"/>
        <v/>
      </c>
    </row>
    <row r="13798" customHeight="1" spans="11:11">
      <c r="K13798" s="31" t="str">
        <f ca="1" t="shared" si="217"/>
        <v/>
      </c>
    </row>
    <row r="13799" customHeight="1" spans="11:11">
      <c r="K13799" s="31" t="str">
        <f ca="1" t="shared" si="217"/>
        <v/>
      </c>
    </row>
    <row r="13800" customHeight="1" spans="11:11">
      <c r="K13800" s="31" t="str">
        <f ca="1" t="shared" si="217"/>
        <v/>
      </c>
    </row>
    <row r="13801" customHeight="1" spans="11:11">
      <c r="K13801" s="31" t="str">
        <f ca="1" t="shared" si="217"/>
        <v/>
      </c>
    </row>
    <row r="13802" customHeight="1" spans="11:11">
      <c r="K13802" s="31" t="str">
        <f ca="1" t="shared" si="217"/>
        <v/>
      </c>
    </row>
    <row r="13803" customHeight="1" spans="11:11">
      <c r="K13803" s="31" t="str">
        <f ca="1" t="shared" si="217"/>
        <v/>
      </c>
    </row>
    <row r="13804" customHeight="1" spans="11:11">
      <c r="K13804" s="31" t="str">
        <f ca="1" t="shared" si="217"/>
        <v/>
      </c>
    </row>
    <row r="13805" customHeight="1" spans="11:11">
      <c r="K13805" s="31" t="str">
        <f ca="1" t="shared" si="217"/>
        <v/>
      </c>
    </row>
    <row r="13806" customHeight="1" spans="11:11">
      <c r="K13806" s="31" t="str">
        <f ca="1" t="shared" si="217"/>
        <v/>
      </c>
    </row>
    <row r="13807" customHeight="1" spans="11:11">
      <c r="K13807" s="31" t="str">
        <f ca="1" t="shared" si="217"/>
        <v/>
      </c>
    </row>
    <row r="13808" customHeight="1" spans="11:11">
      <c r="K13808" s="31" t="str">
        <f ca="1" t="shared" si="217"/>
        <v/>
      </c>
    </row>
    <row r="13809" customHeight="1" spans="11:11">
      <c r="K13809" s="31" t="str">
        <f ca="1" t="shared" si="217"/>
        <v/>
      </c>
    </row>
    <row r="13810" customHeight="1" spans="11:11">
      <c r="K13810" s="31" t="str">
        <f ca="1" t="shared" si="217"/>
        <v/>
      </c>
    </row>
    <row r="13811" customHeight="1" spans="11:11">
      <c r="K13811" s="31" t="str">
        <f ca="1" t="shared" si="217"/>
        <v/>
      </c>
    </row>
    <row r="13812" customHeight="1" spans="11:11">
      <c r="K13812" s="31" t="str">
        <f ca="1" t="shared" si="217"/>
        <v/>
      </c>
    </row>
    <row r="13813" customHeight="1" spans="11:11">
      <c r="K13813" s="31" t="str">
        <f ca="1" t="shared" si="217"/>
        <v/>
      </c>
    </row>
    <row r="13814" customHeight="1" spans="11:11">
      <c r="K13814" s="31" t="str">
        <f ca="1" t="shared" si="217"/>
        <v/>
      </c>
    </row>
    <row r="13815" customHeight="1" spans="11:11">
      <c r="K13815" s="31" t="str">
        <f ca="1" t="shared" si="217"/>
        <v/>
      </c>
    </row>
    <row r="13816" customHeight="1" spans="11:11">
      <c r="K13816" s="31" t="str">
        <f ca="1" t="shared" si="217"/>
        <v/>
      </c>
    </row>
    <row r="13817" customHeight="1" spans="11:11">
      <c r="K13817" s="31" t="str">
        <f ca="1" t="shared" si="217"/>
        <v/>
      </c>
    </row>
    <row r="13818" customHeight="1" spans="11:11">
      <c r="K13818" s="31" t="str">
        <f ca="1" t="shared" si="217"/>
        <v/>
      </c>
    </row>
    <row r="13819" customHeight="1" spans="11:11">
      <c r="K13819" s="31" t="str">
        <f ca="1" t="shared" si="217"/>
        <v/>
      </c>
    </row>
    <row r="13820" customHeight="1" spans="11:11">
      <c r="K13820" s="31" t="str">
        <f ca="1" t="shared" si="217"/>
        <v/>
      </c>
    </row>
    <row r="13821" customHeight="1" spans="11:11">
      <c r="K13821" s="31" t="str">
        <f ca="1" t="shared" si="217"/>
        <v/>
      </c>
    </row>
    <row r="13822" customHeight="1" spans="11:11">
      <c r="K13822" s="31" t="str">
        <f ca="1" t="shared" si="217"/>
        <v/>
      </c>
    </row>
    <row r="13823" customHeight="1" spans="11:11">
      <c r="K13823" s="31" t="str">
        <f ca="1" t="shared" si="217"/>
        <v/>
      </c>
    </row>
    <row r="13824" customHeight="1" spans="11:11">
      <c r="K13824" s="31" t="str">
        <f ca="1" t="shared" si="217"/>
        <v/>
      </c>
    </row>
    <row r="13825" customHeight="1" spans="11:11">
      <c r="K13825" s="31" t="str">
        <f ca="1" t="shared" si="217"/>
        <v/>
      </c>
    </row>
    <row r="13826" customHeight="1" spans="11:11">
      <c r="K13826" s="31" t="str">
        <f ca="1" t="shared" si="217"/>
        <v/>
      </c>
    </row>
    <row r="13827" customHeight="1" spans="11:11">
      <c r="K13827" s="31" t="str">
        <f ca="1" t="shared" si="217"/>
        <v/>
      </c>
    </row>
    <row r="13828" customHeight="1" spans="11:11">
      <c r="K13828" s="31" t="str">
        <f ca="1" t="shared" si="217"/>
        <v/>
      </c>
    </row>
    <row r="13829" customHeight="1" spans="11:11">
      <c r="K13829" s="31" t="str">
        <f ca="1" t="shared" si="217"/>
        <v/>
      </c>
    </row>
    <row r="13830" customHeight="1" spans="11:11">
      <c r="K13830" s="31" t="str">
        <f ca="1" t="shared" si="217"/>
        <v/>
      </c>
    </row>
    <row r="13831" customHeight="1" spans="11:11">
      <c r="K13831" s="31" t="str">
        <f ca="1" t="shared" si="217"/>
        <v/>
      </c>
    </row>
    <row r="13832" customHeight="1" spans="11:11">
      <c r="K13832" s="31" t="str">
        <f ca="1" t="shared" si="217"/>
        <v/>
      </c>
    </row>
    <row r="13833" customHeight="1" spans="11:11">
      <c r="K13833" s="31" t="str">
        <f ca="1" t="shared" si="217"/>
        <v/>
      </c>
    </row>
    <row r="13834" customHeight="1" spans="11:11">
      <c r="K13834" s="31" t="str">
        <f ca="1" t="shared" si="217"/>
        <v/>
      </c>
    </row>
    <row r="13835" customHeight="1" spans="11:11">
      <c r="K13835" s="31" t="str">
        <f ca="1" t="shared" si="217"/>
        <v/>
      </c>
    </row>
    <row r="13836" customHeight="1" spans="11:11">
      <c r="K13836" s="31" t="str">
        <f ca="1" t="shared" si="217"/>
        <v/>
      </c>
    </row>
    <row r="13837" customHeight="1" spans="11:11">
      <c r="K13837" s="31" t="str">
        <f ca="1" t="shared" si="217"/>
        <v/>
      </c>
    </row>
    <row r="13838" customHeight="1" spans="11:11">
      <c r="K13838" s="31" t="str">
        <f ca="1" t="shared" ref="K13838:K13901" si="218">IF(B13838="","",IF(AND(J13838&lt;&gt;"✔",I13838&lt;TODAY()),"已超期",""))</f>
        <v/>
      </c>
    </row>
    <row r="13839" customHeight="1" spans="11:11">
      <c r="K13839" s="31" t="str">
        <f ca="1" t="shared" si="218"/>
        <v/>
      </c>
    </row>
    <row r="13840" customHeight="1" spans="11:11">
      <c r="K13840" s="31" t="str">
        <f ca="1" t="shared" si="218"/>
        <v/>
      </c>
    </row>
    <row r="13841" customHeight="1" spans="11:11">
      <c r="K13841" s="31" t="str">
        <f ca="1" t="shared" si="218"/>
        <v/>
      </c>
    </row>
    <row r="13842" customHeight="1" spans="11:11">
      <c r="K13842" s="31" t="str">
        <f ca="1" t="shared" si="218"/>
        <v/>
      </c>
    </row>
    <row r="13843" customHeight="1" spans="11:11">
      <c r="K13843" s="31" t="str">
        <f ca="1" t="shared" si="218"/>
        <v/>
      </c>
    </row>
    <row r="13844" customHeight="1" spans="11:11">
      <c r="K13844" s="31" t="str">
        <f ca="1" t="shared" si="218"/>
        <v/>
      </c>
    </row>
    <row r="13845" customHeight="1" spans="11:11">
      <c r="K13845" s="31" t="str">
        <f ca="1" t="shared" si="218"/>
        <v/>
      </c>
    </row>
    <row r="13846" customHeight="1" spans="11:11">
      <c r="K13846" s="31" t="str">
        <f ca="1" t="shared" si="218"/>
        <v/>
      </c>
    </row>
    <row r="13847" customHeight="1" spans="11:11">
      <c r="K13847" s="31" t="str">
        <f ca="1" t="shared" si="218"/>
        <v/>
      </c>
    </row>
    <row r="13848" customHeight="1" spans="11:11">
      <c r="K13848" s="31" t="str">
        <f ca="1" t="shared" si="218"/>
        <v/>
      </c>
    </row>
    <row r="13849" customHeight="1" spans="11:11">
      <c r="K13849" s="31" t="str">
        <f ca="1" t="shared" si="218"/>
        <v/>
      </c>
    </row>
    <row r="13850" customHeight="1" spans="11:11">
      <c r="K13850" s="31" t="str">
        <f ca="1" t="shared" si="218"/>
        <v/>
      </c>
    </row>
    <row r="13851" customHeight="1" spans="11:11">
      <c r="K13851" s="31" t="str">
        <f ca="1" t="shared" si="218"/>
        <v/>
      </c>
    </row>
    <row r="13852" customHeight="1" spans="11:11">
      <c r="K13852" s="31" t="str">
        <f ca="1" t="shared" si="218"/>
        <v/>
      </c>
    </row>
    <row r="13853" customHeight="1" spans="11:11">
      <c r="K13853" s="31" t="str">
        <f ca="1" t="shared" si="218"/>
        <v/>
      </c>
    </row>
    <row r="13854" customHeight="1" spans="11:11">
      <c r="K13854" s="31" t="str">
        <f ca="1" t="shared" si="218"/>
        <v/>
      </c>
    </row>
    <row r="13855" customHeight="1" spans="11:11">
      <c r="K13855" s="31" t="str">
        <f ca="1" t="shared" si="218"/>
        <v/>
      </c>
    </row>
    <row r="13856" customHeight="1" spans="11:11">
      <c r="K13856" s="31" t="str">
        <f ca="1" t="shared" si="218"/>
        <v/>
      </c>
    </row>
    <row r="13857" customHeight="1" spans="11:11">
      <c r="K13857" s="31" t="str">
        <f ca="1" t="shared" si="218"/>
        <v/>
      </c>
    </row>
    <row r="13858" customHeight="1" spans="11:11">
      <c r="K13858" s="31" t="str">
        <f ca="1" t="shared" si="218"/>
        <v/>
      </c>
    </row>
    <row r="13859" customHeight="1" spans="11:11">
      <c r="K13859" s="31" t="str">
        <f ca="1" t="shared" si="218"/>
        <v/>
      </c>
    </row>
    <row r="13860" customHeight="1" spans="11:11">
      <c r="K13860" s="31" t="str">
        <f ca="1" t="shared" si="218"/>
        <v/>
      </c>
    </row>
    <row r="13861" customHeight="1" spans="11:11">
      <c r="K13861" s="31" t="str">
        <f ca="1" t="shared" si="218"/>
        <v/>
      </c>
    </row>
    <row r="13862" customHeight="1" spans="11:11">
      <c r="K13862" s="31" t="str">
        <f ca="1" t="shared" si="218"/>
        <v/>
      </c>
    </row>
    <row r="13863" customHeight="1" spans="11:11">
      <c r="K13863" s="31" t="str">
        <f ca="1" t="shared" si="218"/>
        <v/>
      </c>
    </row>
    <row r="13864" customHeight="1" spans="11:11">
      <c r="K13864" s="31" t="str">
        <f ca="1" t="shared" si="218"/>
        <v/>
      </c>
    </row>
    <row r="13865" customHeight="1" spans="11:11">
      <c r="K13865" s="31" t="str">
        <f ca="1" t="shared" si="218"/>
        <v/>
      </c>
    </row>
    <row r="13866" customHeight="1" spans="11:11">
      <c r="K13866" s="31" t="str">
        <f ca="1" t="shared" si="218"/>
        <v/>
      </c>
    </row>
    <row r="13867" customHeight="1" spans="11:11">
      <c r="K13867" s="31" t="str">
        <f ca="1" t="shared" si="218"/>
        <v/>
      </c>
    </row>
    <row r="13868" customHeight="1" spans="11:11">
      <c r="K13868" s="31" t="str">
        <f ca="1" t="shared" si="218"/>
        <v/>
      </c>
    </row>
    <row r="13869" customHeight="1" spans="11:11">
      <c r="K13869" s="31" t="str">
        <f ca="1" t="shared" si="218"/>
        <v/>
      </c>
    </row>
    <row r="13870" customHeight="1" spans="11:11">
      <c r="K13870" s="31" t="str">
        <f ca="1" t="shared" si="218"/>
        <v/>
      </c>
    </row>
    <row r="13871" customHeight="1" spans="11:11">
      <c r="K13871" s="31" t="str">
        <f ca="1" t="shared" si="218"/>
        <v/>
      </c>
    </row>
    <row r="13872" customHeight="1" spans="11:11">
      <c r="K13872" s="31" t="str">
        <f ca="1" t="shared" si="218"/>
        <v/>
      </c>
    </row>
    <row r="13873" customHeight="1" spans="11:11">
      <c r="K13873" s="31" t="str">
        <f ca="1" t="shared" si="218"/>
        <v/>
      </c>
    </row>
    <row r="13874" customHeight="1" spans="11:11">
      <c r="K13874" s="31" t="str">
        <f ca="1" t="shared" si="218"/>
        <v/>
      </c>
    </row>
    <row r="13875" customHeight="1" spans="11:11">
      <c r="K13875" s="31" t="str">
        <f ca="1" t="shared" si="218"/>
        <v/>
      </c>
    </row>
    <row r="13876" customHeight="1" spans="11:11">
      <c r="K13876" s="31" t="str">
        <f ca="1" t="shared" si="218"/>
        <v/>
      </c>
    </row>
    <row r="13877" customHeight="1" spans="11:11">
      <c r="K13877" s="31" t="str">
        <f ca="1" t="shared" si="218"/>
        <v/>
      </c>
    </row>
    <row r="13878" customHeight="1" spans="11:11">
      <c r="K13878" s="31" t="str">
        <f ca="1" t="shared" si="218"/>
        <v/>
      </c>
    </row>
    <row r="13879" customHeight="1" spans="11:11">
      <c r="K13879" s="31" t="str">
        <f ca="1" t="shared" si="218"/>
        <v/>
      </c>
    </row>
    <row r="13880" customHeight="1" spans="11:11">
      <c r="K13880" s="31" t="str">
        <f ca="1" t="shared" si="218"/>
        <v/>
      </c>
    </row>
    <row r="13881" customHeight="1" spans="11:11">
      <c r="K13881" s="31" t="str">
        <f ca="1" t="shared" si="218"/>
        <v/>
      </c>
    </row>
    <row r="13882" customHeight="1" spans="11:11">
      <c r="K13882" s="31" t="str">
        <f ca="1" t="shared" si="218"/>
        <v/>
      </c>
    </row>
    <row r="13883" customHeight="1" spans="11:11">
      <c r="K13883" s="31" t="str">
        <f ca="1" t="shared" si="218"/>
        <v/>
      </c>
    </row>
    <row r="13884" customHeight="1" spans="11:11">
      <c r="K13884" s="31" t="str">
        <f ca="1" t="shared" si="218"/>
        <v/>
      </c>
    </row>
    <row r="13885" customHeight="1" spans="11:11">
      <c r="K13885" s="31" t="str">
        <f ca="1" t="shared" si="218"/>
        <v/>
      </c>
    </row>
    <row r="13886" customHeight="1" spans="11:11">
      <c r="K13886" s="31" t="str">
        <f ca="1" t="shared" si="218"/>
        <v/>
      </c>
    </row>
    <row r="13887" customHeight="1" spans="11:11">
      <c r="K13887" s="31" t="str">
        <f ca="1" t="shared" si="218"/>
        <v/>
      </c>
    </row>
    <row r="13888" customHeight="1" spans="11:11">
      <c r="K13888" s="31" t="str">
        <f ca="1" t="shared" si="218"/>
        <v/>
      </c>
    </row>
    <row r="13889" customHeight="1" spans="11:11">
      <c r="K13889" s="31" t="str">
        <f ca="1" t="shared" si="218"/>
        <v/>
      </c>
    </row>
    <row r="13890" customHeight="1" spans="11:11">
      <c r="K13890" s="31" t="str">
        <f ca="1" t="shared" si="218"/>
        <v/>
      </c>
    </row>
    <row r="13891" customHeight="1" spans="11:11">
      <c r="K13891" s="31" t="str">
        <f ca="1" t="shared" si="218"/>
        <v/>
      </c>
    </row>
    <row r="13892" customHeight="1" spans="11:11">
      <c r="K13892" s="31" t="str">
        <f ca="1" t="shared" si="218"/>
        <v/>
      </c>
    </row>
    <row r="13893" customHeight="1" spans="11:11">
      <c r="K13893" s="31" t="str">
        <f ca="1" t="shared" si="218"/>
        <v/>
      </c>
    </row>
    <row r="13894" customHeight="1" spans="11:11">
      <c r="K13894" s="31" t="str">
        <f ca="1" t="shared" si="218"/>
        <v/>
      </c>
    </row>
    <row r="13895" customHeight="1" spans="11:11">
      <c r="K13895" s="31" t="str">
        <f ca="1" t="shared" si="218"/>
        <v/>
      </c>
    </row>
    <row r="13896" customHeight="1" spans="11:11">
      <c r="K13896" s="31" t="str">
        <f ca="1" t="shared" si="218"/>
        <v/>
      </c>
    </row>
    <row r="13897" customHeight="1" spans="11:11">
      <c r="K13897" s="31" t="str">
        <f ca="1" t="shared" si="218"/>
        <v/>
      </c>
    </row>
    <row r="13898" customHeight="1" spans="11:11">
      <c r="K13898" s="31" t="str">
        <f ca="1" t="shared" si="218"/>
        <v/>
      </c>
    </row>
    <row r="13899" customHeight="1" spans="11:11">
      <c r="K13899" s="31" t="str">
        <f ca="1" t="shared" si="218"/>
        <v/>
      </c>
    </row>
    <row r="13900" customHeight="1" spans="11:11">
      <c r="K13900" s="31" t="str">
        <f ca="1" t="shared" si="218"/>
        <v/>
      </c>
    </row>
    <row r="13901" customHeight="1" spans="11:11">
      <c r="K13901" s="31" t="str">
        <f ca="1" t="shared" si="218"/>
        <v/>
      </c>
    </row>
    <row r="13902" customHeight="1" spans="11:11">
      <c r="K13902" s="31" t="str">
        <f ca="1" t="shared" ref="K13902:K13965" si="219">IF(B13902="","",IF(AND(J13902&lt;&gt;"✔",I13902&lt;TODAY()),"已超期",""))</f>
        <v/>
      </c>
    </row>
    <row r="13903" customHeight="1" spans="11:11">
      <c r="K13903" s="31" t="str">
        <f ca="1" t="shared" si="219"/>
        <v/>
      </c>
    </row>
    <row r="13904" customHeight="1" spans="11:11">
      <c r="K13904" s="31" t="str">
        <f ca="1" t="shared" si="219"/>
        <v/>
      </c>
    </row>
    <row r="13905" customHeight="1" spans="11:11">
      <c r="K13905" s="31" t="str">
        <f ca="1" t="shared" si="219"/>
        <v/>
      </c>
    </row>
    <row r="13906" customHeight="1" spans="11:11">
      <c r="K13906" s="31" t="str">
        <f ca="1" t="shared" si="219"/>
        <v/>
      </c>
    </row>
    <row r="13907" customHeight="1" spans="11:11">
      <c r="K13907" s="31" t="str">
        <f ca="1" t="shared" si="219"/>
        <v/>
      </c>
    </row>
    <row r="13908" customHeight="1" spans="11:11">
      <c r="K13908" s="31" t="str">
        <f ca="1" t="shared" si="219"/>
        <v/>
      </c>
    </row>
    <row r="13909" customHeight="1" spans="11:11">
      <c r="K13909" s="31" t="str">
        <f ca="1" t="shared" si="219"/>
        <v/>
      </c>
    </row>
    <row r="13910" customHeight="1" spans="11:11">
      <c r="K13910" s="31" t="str">
        <f ca="1" t="shared" si="219"/>
        <v/>
      </c>
    </row>
    <row r="13911" customHeight="1" spans="11:11">
      <c r="K13911" s="31" t="str">
        <f ca="1" t="shared" si="219"/>
        <v/>
      </c>
    </row>
    <row r="13912" customHeight="1" spans="11:11">
      <c r="K13912" s="31" t="str">
        <f ca="1" t="shared" si="219"/>
        <v/>
      </c>
    </row>
    <row r="13913" customHeight="1" spans="11:11">
      <c r="K13913" s="31" t="str">
        <f ca="1" t="shared" si="219"/>
        <v/>
      </c>
    </row>
    <row r="13914" customHeight="1" spans="11:11">
      <c r="K13914" s="31" t="str">
        <f ca="1" t="shared" si="219"/>
        <v/>
      </c>
    </row>
    <row r="13915" customHeight="1" spans="11:11">
      <c r="K13915" s="31" t="str">
        <f ca="1" t="shared" si="219"/>
        <v/>
      </c>
    </row>
    <row r="13916" customHeight="1" spans="11:11">
      <c r="K13916" s="31" t="str">
        <f ca="1" t="shared" si="219"/>
        <v/>
      </c>
    </row>
    <row r="13917" customHeight="1" spans="11:11">
      <c r="K13917" s="31" t="str">
        <f ca="1" t="shared" si="219"/>
        <v/>
      </c>
    </row>
    <row r="13918" customHeight="1" spans="11:11">
      <c r="K13918" s="31" t="str">
        <f ca="1" t="shared" si="219"/>
        <v/>
      </c>
    </row>
    <row r="13919" customHeight="1" spans="11:11">
      <c r="K13919" s="31" t="str">
        <f ca="1" t="shared" si="219"/>
        <v/>
      </c>
    </row>
    <row r="13920" customHeight="1" spans="11:11">
      <c r="K13920" s="31" t="str">
        <f ca="1" t="shared" si="219"/>
        <v/>
      </c>
    </row>
    <row r="13921" customHeight="1" spans="11:11">
      <c r="K13921" s="31" t="str">
        <f ca="1" t="shared" si="219"/>
        <v/>
      </c>
    </row>
    <row r="13922" customHeight="1" spans="11:11">
      <c r="K13922" s="31" t="str">
        <f ca="1" t="shared" si="219"/>
        <v/>
      </c>
    </row>
    <row r="13923" customHeight="1" spans="11:11">
      <c r="K13923" s="31" t="str">
        <f ca="1" t="shared" si="219"/>
        <v/>
      </c>
    </row>
    <row r="13924" customHeight="1" spans="11:11">
      <c r="K13924" s="31" t="str">
        <f ca="1" t="shared" si="219"/>
        <v/>
      </c>
    </row>
    <row r="13925" customHeight="1" spans="11:11">
      <c r="K13925" s="31" t="str">
        <f ca="1" t="shared" si="219"/>
        <v/>
      </c>
    </row>
    <row r="13926" customHeight="1" spans="11:11">
      <c r="K13926" s="31" t="str">
        <f ca="1" t="shared" si="219"/>
        <v/>
      </c>
    </row>
    <row r="13927" customHeight="1" spans="11:11">
      <c r="K13927" s="31" t="str">
        <f ca="1" t="shared" si="219"/>
        <v/>
      </c>
    </row>
    <row r="13928" customHeight="1" spans="11:11">
      <c r="K13928" s="31" t="str">
        <f ca="1" t="shared" si="219"/>
        <v/>
      </c>
    </row>
    <row r="13929" customHeight="1" spans="11:11">
      <c r="K13929" s="31" t="str">
        <f ca="1" t="shared" si="219"/>
        <v/>
      </c>
    </row>
    <row r="13930" customHeight="1" spans="11:11">
      <c r="K13930" s="31" t="str">
        <f ca="1" t="shared" si="219"/>
        <v/>
      </c>
    </row>
    <row r="13931" customHeight="1" spans="11:11">
      <c r="K13931" s="31" t="str">
        <f ca="1" t="shared" si="219"/>
        <v/>
      </c>
    </row>
    <row r="13932" customHeight="1" spans="11:11">
      <c r="K13932" s="31" t="str">
        <f ca="1" t="shared" si="219"/>
        <v/>
      </c>
    </row>
    <row r="13933" customHeight="1" spans="11:11">
      <c r="K13933" s="31" t="str">
        <f ca="1" t="shared" si="219"/>
        <v/>
      </c>
    </row>
    <row r="13934" customHeight="1" spans="11:11">
      <c r="K13934" s="31" t="str">
        <f ca="1" t="shared" si="219"/>
        <v/>
      </c>
    </row>
    <row r="13935" customHeight="1" spans="11:11">
      <c r="K13935" s="31" t="str">
        <f ca="1" t="shared" si="219"/>
        <v/>
      </c>
    </row>
    <row r="13936" customHeight="1" spans="11:11">
      <c r="K13936" s="31" t="str">
        <f ca="1" t="shared" si="219"/>
        <v/>
      </c>
    </row>
    <row r="13937" customHeight="1" spans="11:11">
      <c r="K13937" s="31" t="str">
        <f ca="1" t="shared" si="219"/>
        <v/>
      </c>
    </row>
    <row r="13938" customHeight="1" spans="11:11">
      <c r="K13938" s="31" t="str">
        <f ca="1" t="shared" si="219"/>
        <v/>
      </c>
    </row>
    <row r="13939" customHeight="1" spans="11:11">
      <c r="K13939" s="31" t="str">
        <f ca="1" t="shared" si="219"/>
        <v/>
      </c>
    </row>
    <row r="13940" customHeight="1" spans="11:11">
      <c r="K13940" s="31" t="str">
        <f ca="1" t="shared" si="219"/>
        <v/>
      </c>
    </row>
    <row r="13941" customHeight="1" spans="11:11">
      <c r="K13941" s="31" t="str">
        <f ca="1" t="shared" si="219"/>
        <v/>
      </c>
    </row>
    <row r="13942" customHeight="1" spans="11:11">
      <c r="K13942" s="31" t="str">
        <f ca="1" t="shared" si="219"/>
        <v/>
      </c>
    </row>
    <row r="13943" customHeight="1" spans="11:11">
      <c r="K13943" s="31" t="str">
        <f ca="1" t="shared" si="219"/>
        <v/>
      </c>
    </row>
    <row r="13944" customHeight="1" spans="11:11">
      <c r="K13944" s="31" t="str">
        <f ca="1" t="shared" si="219"/>
        <v/>
      </c>
    </row>
    <row r="13945" customHeight="1" spans="11:11">
      <c r="K13945" s="31" t="str">
        <f ca="1" t="shared" si="219"/>
        <v/>
      </c>
    </row>
    <row r="13946" customHeight="1" spans="11:11">
      <c r="K13946" s="31" t="str">
        <f ca="1" t="shared" si="219"/>
        <v/>
      </c>
    </row>
    <row r="13947" customHeight="1" spans="11:11">
      <c r="K13947" s="31" t="str">
        <f ca="1" t="shared" si="219"/>
        <v/>
      </c>
    </row>
    <row r="13948" customHeight="1" spans="11:11">
      <c r="K13948" s="31" t="str">
        <f ca="1" t="shared" si="219"/>
        <v/>
      </c>
    </row>
    <row r="13949" customHeight="1" spans="11:11">
      <c r="K13949" s="31" t="str">
        <f ca="1" t="shared" si="219"/>
        <v/>
      </c>
    </row>
    <row r="13950" customHeight="1" spans="11:11">
      <c r="K13950" s="31" t="str">
        <f ca="1" t="shared" si="219"/>
        <v/>
      </c>
    </row>
    <row r="13951" customHeight="1" spans="11:11">
      <c r="K13951" s="31" t="str">
        <f ca="1" t="shared" si="219"/>
        <v/>
      </c>
    </row>
    <row r="13952" customHeight="1" spans="11:11">
      <c r="K13952" s="31" t="str">
        <f ca="1" t="shared" si="219"/>
        <v/>
      </c>
    </row>
    <row r="13953" customHeight="1" spans="11:11">
      <c r="K13953" s="31" t="str">
        <f ca="1" t="shared" si="219"/>
        <v/>
      </c>
    </row>
    <row r="13954" customHeight="1" spans="11:11">
      <c r="K13954" s="31" t="str">
        <f ca="1" t="shared" si="219"/>
        <v/>
      </c>
    </row>
    <row r="13955" customHeight="1" spans="11:11">
      <c r="K13955" s="31" t="str">
        <f ca="1" t="shared" si="219"/>
        <v/>
      </c>
    </row>
    <row r="13956" customHeight="1" spans="11:11">
      <c r="K13956" s="31" t="str">
        <f ca="1" t="shared" si="219"/>
        <v/>
      </c>
    </row>
    <row r="13957" customHeight="1" spans="11:11">
      <c r="K13957" s="31" t="str">
        <f ca="1" t="shared" si="219"/>
        <v/>
      </c>
    </row>
    <row r="13958" customHeight="1" spans="11:11">
      <c r="K13958" s="31" t="str">
        <f ca="1" t="shared" si="219"/>
        <v/>
      </c>
    </row>
    <row r="13959" customHeight="1" spans="11:11">
      <c r="K13959" s="31" t="str">
        <f ca="1" t="shared" si="219"/>
        <v/>
      </c>
    </row>
    <row r="13960" customHeight="1" spans="11:11">
      <c r="K13960" s="31" t="str">
        <f ca="1" t="shared" si="219"/>
        <v/>
      </c>
    </row>
    <row r="13961" customHeight="1" spans="11:11">
      <c r="K13961" s="31" t="str">
        <f ca="1" t="shared" si="219"/>
        <v/>
      </c>
    </row>
    <row r="13962" customHeight="1" spans="11:11">
      <c r="K13962" s="31" t="str">
        <f ca="1" t="shared" si="219"/>
        <v/>
      </c>
    </row>
    <row r="13963" customHeight="1" spans="11:11">
      <c r="K13963" s="31" t="str">
        <f ca="1" t="shared" si="219"/>
        <v/>
      </c>
    </row>
    <row r="13964" customHeight="1" spans="11:11">
      <c r="K13964" s="31" t="str">
        <f ca="1" t="shared" si="219"/>
        <v/>
      </c>
    </row>
    <row r="13965" customHeight="1" spans="11:11">
      <c r="K13965" s="31" t="str">
        <f ca="1" t="shared" si="219"/>
        <v/>
      </c>
    </row>
    <row r="13966" customHeight="1" spans="11:11">
      <c r="K13966" s="31" t="str">
        <f ca="1" t="shared" ref="K13966:K14029" si="220">IF(B13966="","",IF(AND(J13966&lt;&gt;"✔",I13966&lt;TODAY()),"已超期",""))</f>
        <v/>
      </c>
    </row>
    <row r="13967" customHeight="1" spans="11:11">
      <c r="K13967" s="31" t="str">
        <f ca="1" t="shared" si="220"/>
        <v/>
      </c>
    </row>
    <row r="13968" customHeight="1" spans="11:11">
      <c r="K13968" s="31" t="str">
        <f ca="1" t="shared" si="220"/>
        <v/>
      </c>
    </row>
    <row r="13969" customHeight="1" spans="11:11">
      <c r="K13969" s="31" t="str">
        <f ca="1" t="shared" si="220"/>
        <v/>
      </c>
    </row>
    <row r="13970" customHeight="1" spans="11:11">
      <c r="K13970" s="31" t="str">
        <f ca="1" t="shared" si="220"/>
        <v/>
      </c>
    </row>
    <row r="13971" customHeight="1" spans="11:11">
      <c r="K13971" s="31" t="str">
        <f ca="1" t="shared" si="220"/>
        <v/>
      </c>
    </row>
    <row r="13972" customHeight="1" spans="11:11">
      <c r="K13972" s="31" t="str">
        <f ca="1" t="shared" si="220"/>
        <v/>
      </c>
    </row>
    <row r="13973" customHeight="1" spans="11:11">
      <c r="K13973" s="31" t="str">
        <f ca="1" t="shared" si="220"/>
        <v/>
      </c>
    </row>
    <row r="13974" customHeight="1" spans="11:11">
      <c r="K13974" s="31" t="str">
        <f ca="1" t="shared" si="220"/>
        <v/>
      </c>
    </row>
    <row r="13975" customHeight="1" spans="11:11">
      <c r="K13975" s="31" t="str">
        <f ca="1" t="shared" si="220"/>
        <v/>
      </c>
    </row>
    <row r="13976" customHeight="1" spans="11:11">
      <c r="K13976" s="31" t="str">
        <f ca="1" t="shared" si="220"/>
        <v/>
      </c>
    </row>
    <row r="13977" customHeight="1" spans="11:11">
      <c r="K13977" s="31" t="str">
        <f ca="1" t="shared" si="220"/>
        <v/>
      </c>
    </row>
    <row r="13978" customHeight="1" spans="11:11">
      <c r="K13978" s="31" t="str">
        <f ca="1" t="shared" si="220"/>
        <v/>
      </c>
    </row>
    <row r="13979" customHeight="1" spans="11:11">
      <c r="K13979" s="31" t="str">
        <f ca="1" t="shared" si="220"/>
        <v/>
      </c>
    </row>
    <row r="13980" customHeight="1" spans="11:11">
      <c r="K13980" s="31" t="str">
        <f ca="1" t="shared" si="220"/>
        <v/>
      </c>
    </row>
    <row r="13981" customHeight="1" spans="11:11">
      <c r="K13981" s="31" t="str">
        <f ca="1" t="shared" si="220"/>
        <v/>
      </c>
    </row>
    <row r="13982" customHeight="1" spans="11:11">
      <c r="K13982" s="31" t="str">
        <f ca="1" t="shared" si="220"/>
        <v/>
      </c>
    </row>
    <row r="13983" customHeight="1" spans="11:11">
      <c r="K13983" s="31" t="str">
        <f ca="1" t="shared" si="220"/>
        <v/>
      </c>
    </row>
    <row r="13984" customHeight="1" spans="11:11">
      <c r="K13984" s="31" t="str">
        <f ca="1" t="shared" si="220"/>
        <v/>
      </c>
    </row>
    <row r="13985" customHeight="1" spans="11:11">
      <c r="K13985" s="31" t="str">
        <f ca="1" t="shared" si="220"/>
        <v/>
      </c>
    </row>
    <row r="13986" customHeight="1" spans="11:11">
      <c r="K13986" s="31" t="str">
        <f ca="1" t="shared" si="220"/>
        <v/>
      </c>
    </row>
    <row r="13987" customHeight="1" spans="11:11">
      <c r="K13987" s="31" t="str">
        <f ca="1" t="shared" si="220"/>
        <v/>
      </c>
    </row>
    <row r="13988" customHeight="1" spans="11:11">
      <c r="K13988" s="31" t="str">
        <f ca="1" t="shared" si="220"/>
        <v/>
      </c>
    </row>
    <row r="13989" customHeight="1" spans="11:11">
      <c r="K13989" s="31" t="str">
        <f ca="1" t="shared" si="220"/>
        <v/>
      </c>
    </row>
    <row r="13990" customHeight="1" spans="11:11">
      <c r="K13990" s="31" t="str">
        <f ca="1" t="shared" si="220"/>
        <v/>
      </c>
    </row>
    <row r="13991" customHeight="1" spans="11:11">
      <c r="K13991" s="31" t="str">
        <f ca="1" t="shared" si="220"/>
        <v/>
      </c>
    </row>
    <row r="13992" customHeight="1" spans="11:11">
      <c r="K13992" s="31" t="str">
        <f ca="1" t="shared" si="220"/>
        <v/>
      </c>
    </row>
    <row r="13993" customHeight="1" spans="11:11">
      <c r="K13993" s="31" t="str">
        <f ca="1" t="shared" si="220"/>
        <v/>
      </c>
    </row>
    <row r="13994" customHeight="1" spans="11:11">
      <c r="K13994" s="31" t="str">
        <f ca="1" t="shared" si="220"/>
        <v/>
      </c>
    </row>
    <row r="13995" customHeight="1" spans="11:11">
      <c r="K13995" s="31" t="str">
        <f ca="1" t="shared" si="220"/>
        <v/>
      </c>
    </row>
    <row r="13996" customHeight="1" spans="11:11">
      <c r="K13996" s="31" t="str">
        <f ca="1" t="shared" si="220"/>
        <v/>
      </c>
    </row>
    <row r="13997" customHeight="1" spans="11:11">
      <c r="K13997" s="31" t="str">
        <f ca="1" t="shared" si="220"/>
        <v/>
      </c>
    </row>
    <row r="13998" customHeight="1" spans="11:11">
      <c r="K13998" s="31" t="str">
        <f ca="1" t="shared" si="220"/>
        <v/>
      </c>
    </row>
    <row r="13999" customHeight="1" spans="11:11">
      <c r="K13999" s="31" t="str">
        <f ca="1" t="shared" si="220"/>
        <v/>
      </c>
    </row>
    <row r="14000" customHeight="1" spans="11:11">
      <c r="K14000" s="31" t="str">
        <f ca="1" t="shared" si="220"/>
        <v/>
      </c>
    </row>
    <row r="14001" customHeight="1" spans="11:11">
      <c r="K14001" s="31" t="str">
        <f ca="1" t="shared" si="220"/>
        <v/>
      </c>
    </row>
    <row r="14002" customHeight="1" spans="11:11">
      <c r="K14002" s="31" t="str">
        <f ca="1" t="shared" si="220"/>
        <v/>
      </c>
    </row>
    <row r="14003" customHeight="1" spans="11:11">
      <c r="K14003" s="31" t="str">
        <f ca="1" t="shared" si="220"/>
        <v/>
      </c>
    </row>
    <row r="14004" customHeight="1" spans="11:11">
      <c r="K14004" s="31" t="str">
        <f ca="1" t="shared" si="220"/>
        <v/>
      </c>
    </row>
    <row r="14005" customHeight="1" spans="11:11">
      <c r="K14005" s="31" t="str">
        <f ca="1" t="shared" si="220"/>
        <v/>
      </c>
    </row>
    <row r="14006" customHeight="1" spans="11:11">
      <c r="K14006" s="31" t="str">
        <f ca="1" t="shared" si="220"/>
        <v/>
      </c>
    </row>
    <row r="14007" customHeight="1" spans="11:11">
      <c r="K14007" s="31" t="str">
        <f ca="1" t="shared" si="220"/>
        <v/>
      </c>
    </row>
    <row r="14008" customHeight="1" spans="11:11">
      <c r="K14008" s="31" t="str">
        <f ca="1" t="shared" si="220"/>
        <v/>
      </c>
    </row>
    <row r="14009" customHeight="1" spans="11:11">
      <c r="K14009" s="31" t="str">
        <f ca="1" t="shared" si="220"/>
        <v/>
      </c>
    </row>
    <row r="14010" customHeight="1" spans="11:11">
      <c r="K14010" s="31" t="str">
        <f ca="1" t="shared" si="220"/>
        <v/>
      </c>
    </row>
    <row r="14011" customHeight="1" spans="11:11">
      <c r="K14011" s="31" t="str">
        <f ca="1" t="shared" si="220"/>
        <v/>
      </c>
    </row>
    <row r="14012" customHeight="1" spans="11:11">
      <c r="K14012" s="31" t="str">
        <f ca="1" t="shared" si="220"/>
        <v/>
      </c>
    </row>
    <row r="14013" customHeight="1" spans="11:11">
      <c r="K14013" s="31" t="str">
        <f ca="1" t="shared" si="220"/>
        <v/>
      </c>
    </row>
    <row r="14014" customHeight="1" spans="11:11">
      <c r="K14014" s="31" t="str">
        <f ca="1" t="shared" si="220"/>
        <v/>
      </c>
    </row>
    <row r="14015" customHeight="1" spans="11:11">
      <c r="K14015" s="31" t="str">
        <f ca="1" t="shared" si="220"/>
        <v/>
      </c>
    </row>
    <row r="14016" customHeight="1" spans="11:11">
      <c r="K14016" s="31" t="str">
        <f ca="1" t="shared" si="220"/>
        <v/>
      </c>
    </row>
    <row r="14017" customHeight="1" spans="11:11">
      <c r="K14017" s="31" t="str">
        <f ca="1" t="shared" si="220"/>
        <v/>
      </c>
    </row>
    <row r="14018" customHeight="1" spans="11:11">
      <c r="K14018" s="31" t="str">
        <f ca="1" t="shared" si="220"/>
        <v/>
      </c>
    </row>
    <row r="14019" customHeight="1" spans="11:11">
      <c r="K14019" s="31" t="str">
        <f ca="1" t="shared" si="220"/>
        <v/>
      </c>
    </row>
    <row r="14020" customHeight="1" spans="11:11">
      <c r="K14020" s="31" t="str">
        <f ca="1" t="shared" si="220"/>
        <v/>
      </c>
    </row>
    <row r="14021" customHeight="1" spans="11:11">
      <c r="K14021" s="31" t="str">
        <f ca="1" t="shared" si="220"/>
        <v/>
      </c>
    </row>
    <row r="14022" customHeight="1" spans="11:11">
      <c r="K14022" s="31" t="str">
        <f ca="1" t="shared" si="220"/>
        <v/>
      </c>
    </row>
    <row r="14023" customHeight="1" spans="11:11">
      <c r="K14023" s="31" t="str">
        <f ca="1" t="shared" si="220"/>
        <v/>
      </c>
    </row>
    <row r="14024" customHeight="1" spans="11:11">
      <c r="K14024" s="31" t="str">
        <f ca="1" t="shared" si="220"/>
        <v/>
      </c>
    </row>
    <row r="14025" customHeight="1" spans="11:11">
      <c r="K14025" s="31" t="str">
        <f ca="1" t="shared" si="220"/>
        <v/>
      </c>
    </row>
    <row r="14026" customHeight="1" spans="11:11">
      <c r="K14026" s="31" t="str">
        <f ca="1" t="shared" si="220"/>
        <v/>
      </c>
    </row>
    <row r="14027" customHeight="1" spans="11:11">
      <c r="K14027" s="31" t="str">
        <f ca="1" t="shared" si="220"/>
        <v/>
      </c>
    </row>
    <row r="14028" customHeight="1" spans="11:11">
      <c r="K14028" s="31" t="str">
        <f ca="1" t="shared" si="220"/>
        <v/>
      </c>
    </row>
    <row r="14029" customHeight="1" spans="11:11">
      <c r="K14029" s="31" t="str">
        <f ca="1" t="shared" si="220"/>
        <v/>
      </c>
    </row>
    <row r="14030" customHeight="1" spans="11:11">
      <c r="K14030" s="31" t="str">
        <f ca="1" t="shared" ref="K14030:K14093" si="221">IF(B14030="","",IF(AND(J14030&lt;&gt;"✔",I14030&lt;TODAY()),"已超期",""))</f>
        <v/>
      </c>
    </row>
    <row r="14031" customHeight="1" spans="11:11">
      <c r="K14031" s="31" t="str">
        <f ca="1" t="shared" si="221"/>
        <v/>
      </c>
    </row>
    <row r="14032" customHeight="1" spans="11:11">
      <c r="K14032" s="31" t="str">
        <f ca="1" t="shared" si="221"/>
        <v/>
      </c>
    </row>
    <row r="14033" customHeight="1" spans="11:11">
      <c r="K14033" s="31" t="str">
        <f ca="1" t="shared" si="221"/>
        <v/>
      </c>
    </row>
    <row r="14034" customHeight="1" spans="11:11">
      <c r="K14034" s="31" t="str">
        <f ca="1" t="shared" si="221"/>
        <v/>
      </c>
    </row>
    <row r="14035" customHeight="1" spans="11:11">
      <c r="K14035" s="31" t="str">
        <f ca="1" t="shared" si="221"/>
        <v/>
      </c>
    </row>
    <row r="14036" customHeight="1" spans="11:11">
      <c r="K14036" s="31" t="str">
        <f ca="1" t="shared" si="221"/>
        <v/>
      </c>
    </row>
    <row r="14037" customHeight="1" spans="11:11">
      <c r="K14037" s="31" t="str">
        <f ca="1" t="shared" si="221"/>
        <v/>
      </c>
    </row>
    <row r="14038" customHeight="1" spans="11:11">
      <c r="K14038" s="31" t="str">
        <f ca="1" t="shared" si="221"/>
        <v/>
      </c>
    </row>
    <row r="14039" customHeight="1" spans="11:11">
      <c r="K14039" s="31" t="str">
        <f ca="1" t="shared" si="221"/>
        <v/>
      </c>
    </row>
    <row r="14040" customHeight="1" spans="11:11">
      <c r="K14040" s="31" t="str">
        <f ca="1" t="shared" si="221"/>
        <v/>
      </c>
    </row>
    <row r="14041" customHeight="1" spans="11:11">
      <c r="K14041" s="31" t="str">
        <f ca="1" t="shared" si="221"/>
        <v/>
      </c>
    </row>
    <row r="14042" customHeight="1" spans="11:11">
      <c r="K14042" s="31" t="str">
        <f ca="1" t="shared" si="221"/>
        <v/>
      </c>
    </row>
    <row r="14043" customHeight="1" spans="11:11">
      <c r="K14043" s="31" t="str">
        <f ca="1" t="shared" si="221"/>
        <v/>
      </c>
    </row>
    <row r="14044" customHeight="1" spans="11:11">
      <c r="K14044" s="31" t="str">
        <f ca="1" t="shared" si="221"/>
        <v/>
      </c>
    </row>
    <row r="14045" customHeight="1" spans="11:11">
      <c r="K14045" s="31" t="str">
        <f ca="1" t="shared" si="221"/>
        <v/>
      </c>
    </row>
    <row r="14046" customHeight="1" spans="11:11">
      <c r="K14046" s="31" t="str">
        <f ca="1" t="shared" si="221"/>
        <v/>
      </c>
    </row>
    <row r="14047" customHeight="1" spans="11:11">
      <c r="K14047" s="31" t="str">
        <f ca="1" t="shared" si="221"/>
        <v/>
      </c>
    </row>
    <row r="14048" customHeight="1" spans="11:11">
      <c r="K14048" s="31" t="str">
        <f ca="1" t="shared" si="221"/>
        <v/>
      </c>
    </row>
    <row r="14049" customHeight="1" spans="11:11">
      <c r="K14049" s="31" t="str">
        <f ca="1" t="shared" si="221"/>
        <v/>
      </c>
    </row>
    <row r="14050" customHeight="1" spans="11:11">
      <c r="K14050" s="31" t="str">
        <f ca="1" t="shared" si="221"/>
        <v/>
      </c>
    </row>
    <row r="14051" customHeight="1" spans="11:11">
      <c r="K14051" s="31" t="str">
        <f ca="1" t="shared" si="221"/>
        <v/>
      </c>
    </row>
    <row r="14052" customHeight="1" spans="11:11">
      <c r="K14052" s="31" t="str">
        <f ca="1" t="shared" si="221"/>
        <v/>
      </c>
    </row>
    <row r="14053" customHeight="1" spans="11:11">
      <c r="K14053" s="31" t="str">
        <f ca="1" t="shared" si="221"/>
        <v/>
      </c>
    </row>
    <row r="14054" customHeight="1" spans="11:11">
      <c r="K14054" s="31" t="str">
        <f ca="1" t="shared" si="221"/>
        <v/>
      </c>
    </row>
    <row r="14055" customHeight="1" spans="11:11">
      <c r="K14055" s="31" t="str">
        <f ca="1" t="shared" si="221"/>
        <v/>
      </c>
    </row>
    <row r="14056" customHeight="1" spans="11:11">
      <c r="K14056" s="31" t="str">
        <f ca="1" t="shared" si="221"/>
        <v/>
      </c>
    </row>
    <row r="14057" customHeight="1" spans="11:11">
      <c r="K14057" s="31" t="str">
        <f ca="1" t="shared" si="221"/>
        <v/>
      </c>
    </row>
    <row r="14058" customHeight="1" spans="11:11">
      <c r="K14058" s="31" t="str">
        <f ca="1" t="shared" si="221"/>
        <v/>
      </c>
    </row>
    <row r="14059" customHeight="1" spans="11:11">
      <c r="K14059" s="31" t="str">
        <f ca="1" t="shared" si="221"/>
        <v/>
      </c>
    </row>
    <row r="14060" customHeight="1" spans="11:11">
      <c r="K14060" s="31" t="str">
        <f ca="1" t="shared" si="221"/>
        <v/>
      </c>
    </row>
    <row r="14061" customHeight="1" spans="11:11">
      <c r="K14061" s="31" t="str">
        <f ca="1" t="shared" si="221"/>
        <v/>
      </c>
    </row>
    <row r="14062" customHeight="1" spans="11:11">
      <c r="K14062" s="31" t="str">
        <f ca="1" t="shared" si="221"/>
        <v/>
      </c>
    </row>
    <row r="14063" customHeight="1" spans="11:11">
      <c r="K14063" s="31" t="str">
        <f ca="1" t="shared" si="221"/>
        <v/>
      </c>
    </row>
    <row r="14064" customHeight="1" spans="11:11">
      <c r="K14064" s="31" t="str">
        <f ca="1" t="shared" si="221"/>
        <v/>
      </c>
    </row>
    <row r="14065" customHeight="1" spans="11:11">
      <c r="K14065" s="31" t="str">
        <f ca="1" t="shared" si="221"/>
        <v/>
      </c>
    </row>
    <row r="14066" customHeight="1" spans="11:11">
      <c r="K14066" s="31" t="str">
        <f ca="1" t="shared" si="221"/>
        <v/>
      </c>
    </row>
    <row r="14067" customHeight="1" spans="11:11">
      <c r="K14067" s="31" t="str">
        <f ca="1" t="shared" si="221"/>
        <v/>
      </c>
    </row>
    <row r="14068" customHeight="1" spans="11:11">
      <c r="K14068" s="31" t="str">
        <f ca="1" t="shared" si="221"/>
        <v/>
      </c>
    </row>
    <row r="14069" customHeight="1" spans="11:11">
      <c r="K14069" s="31" t="str">
        <f ca="1" t="shared" si="221"/>
        <v/>
      </c>
    </row>
    <row r="14070" customHeight="1" spans="11:11">
      <c r="K14070" s="31" t="str">
        <f ca="1" t="shared" si="221"/>
        <v/>
      </c>
    </row>
    <row r="14071" customHeight="1" spans="11:11">
      <c r="K14071" s="31" t="str">
        <f ca="1" t="shared" si="221"/>
        <v/>
      </c>
    </row>
    <row r="14072" customHeight="1" spans="11:11">
      <c r="K14072" s="31" t="str">
        <f ca="1" t="shared" si="221"/>
        <v/>
      </c>
    </row>
    <row r="14073" customHeight="1" spans="11:11">
      <c r="K14073" s="31" t="str">
        <f ca="1" t="shared" si="221"/>
        <v/>
      </c>
    </row>
    <row r="14074" customHeight="1" spans="11:11">
      <c r="K14074" s="31" t="str">
        <f ca="1" t="shared" si="221"/>
        <v/>
      </c>
    </row>
    <row r="14075" customHeight="1" spans="11:11">
      <c r="K14075" s="31" t="str">
        <f ca="1" t="shared" si="221"/>
        <v/>
      </c>
    </row>
    <row r="14076" customHeight="1" spans="11:11">
      <c r="K14076" s="31" t="str">
        <f ca="1" t="shared" si="221"/>
        <v/>
      </c>
    </row>
    <row r="14077" customHeight="1" spans="11:11">
      <c r="K14077" s="31" t="str">
        <f ca="1" t="shared" si="221"/>
        <v/>
      </c>
    </row>
    <row r="14078" customHeight="1" spans="11:11">
      <c r="K14078" s="31" t="str">
        <f ca="1" t="shared" si="221"/>
        <v/>
      </c>
    </row>
    <row r="14079" customHeight="1" spans="11:11">
      <c r="K14079" s="31" t="str">
        <f ca="1" t="shared" si="221"/>
        <v/>
      </c>
    </row>
    <row r="14080" customHeight="1" spans="11:11">
      <c r="K14080" s="31" t="str">
        <f ca="1" t="shared" si="221"/>
        <v/>
      </c>
    </row>
    <row r="14081" customHeight="1" spans="11:11">
      <c r="K14081" s="31" t="str">
        <f ca="1" t="shared" si="221"/>
        <v/>
      </c>
    </row>
    <row r="14082" customHeight="1" spans="11:11">
      <c r="K14082" s="31" t="str">
        <f ca="1" t="shared" si="221"/>
        <v/>
      </c>
    </row>
    <row r="14083" customHeight="1" spans="11:11">
      <c r="K14083" s="31" t="str">
        <f ca="1" t="shared" si="221"/>
        <v/>
      </c>
    </row>
    <row r="14084" customHeight="1" spans="11:11">
      <c r="K14084" s="31" t="str">
        <f ca="1" t="shared" si="221"/>
        <v/>
      </c>
    </row>
    <row r="14085" customHeight="1" spans="11:11">
      <c r="K14085" s="31" t="str">
        <f ca="1" t="shared" si="221"/>
        <v/>
      </c>
    </row>
    <row r="14086" customHeight="1" spans="11:11">
      <c r="K14086" s="31" t="str">
        <f ca="1" t="shared" si="221"/>
        <v/>
      </c>
    </row>
    <row r="14087" customHeight="1" spans="11:11">
      <c r="K14087" s="31" t="str">
        <f ca="1" t="shared" si="221"/>
        <v/>
      </c>
    </row>
    <row r="14088" customHeight="1" spans="11:11">
      <c r="K14088" s="31" t="str">
        <f ca="1" t="shared" si="221"/>
        <v/>
      </c>
    </row>
    <row r="14089" customHeight="1" spans="11:11">
      <c r="K14089" s="31" t="str">
        <f ca="1" t="shared" si="221"/>
        <v/>
      </c>
    </row>
    <row r="14090" customHeight="1" spans="11:11">
      <c r="K14090" s="31" t="str">
        <f ca="1" t="shared" si="221"/>
        <v/>
      </c>
    </row>
    <row r="14091" customHeight="1" spans="11:11">
      <c r="K14091" s="31" t="str">
        <f ca="1" t="shared" si="221"/>
        <v/>
      </c>
    </row>
    <row r="14092" customHeight="1" spans="11:11">
      <c r="K14092" s="31" t="str">
        <f ca="1" t="shared" si="221"/>
        <v/>
      </c>
    </row>
    <row r="14093" customHeight="1" spans="11:11">
      <c r="K14093" s="31" t="str">
        <f ca="1" t="shared" si="221"/>
        <v/>
      </c>
    </row>
    <row r="14094" customHeight="1" spans="11:11">
      <c r="K14094" s="31" t="str">
        <f ca="1" t="shared" ref="K14094:K14157" si="222">IF(B14094="","",IF(AND(J14094&lt;&gt;"✔",I14094&lt;TODAY()),"已超期",""))</f>
        <v/>
      </c>
    </row>
    <row r="14095" customHeight="1" spans="11:11">
      <c r="K14095" s="31" t="str">
        <f ca="1" t="shared" si="222"/>
        <v/>
      </c>
    </row>
    <row r="14096" customHeight="1" spans="11:11">
      <c r="K14096" s="31" t="str">
        <f ca="1" t="shared" si="222"/>
        <v/>
      </c>
    </row>
    <row r="14097" customHeight="1" spans="11:11">
      <c r="K14097" s="31" t="str">
        <f ca="1" t="shared" si="222"/>
        <v/>
      </c>
    </row>
    <row r="14098" customHeight="1" spans="11:11">
      <c r="K14098" s="31" t="str">
        <f ca="1" t="shared" si="222"/>
        <v/>
      </c>
    </row>
    <row r="14099" customHeight="1" spans="11:11">
      <c r="K14099" s="31" t="str">
        <f ca="1" t="shared" si="222"/>
        <v/>
      </c>
    </row>
    <row r="14100" customHeight="1" spans="11:11">
      <c r="K14100" s="31" t="str">
        <f ca="1" t="shared" si="222"/>
        <v/>
      </c>
    </row>
    <row r="14101" customHeight="1" spans="11:11">
      <c r="K14101" s="31" t="str">
        <f ca="1" t="shared" si="222"/>
        <v/>
      </c>
    </row>
    <row r="14102" customHeight="1" spans="11:11">
      <c r="K14102" s="31" t="str">
        <f ca="1" t="shared" si="222"/>
        <v/>
      </c>
    </row>
    <row r="14103" customHeight="1" spans="11:11">
      <c r="K14103" s="31" t="str">
        <f ca="1" t="shared" si="222"/>
        <v/>
      </c>
    </row>
    <row r="14104" customHeight="1" spans="11:11">
      <c r="K14104" s="31" t="str">
        <f ca="1" t="shared" si="222"/>
        <v/>
      </c>
    </row>
    <row r="14105" customHeight="1" spans="11:11">
      <c r="K14105" s="31" t="str">
        <f ca="1" t="shared" si="222"/>
        <v/>
      </c>
    </row>
    <row r="14106" customHeight="1" spans="11:11">
      <c r="K14106" s="31" t="str">
        <f ca="1" t="shared" si="222"/>
        <v/>
      </c>
    </row>
    <row r="14107" customHeight="1" spans="11:11">
      <c r="K14107" s="31" t="str">
        <f ca="1" t="shared" si="222"/>
        <v/>
      </c>
    </row>
    <row r="14108" customHeight="1" spans="11:11">
      <c r="K14108" s="31" t="str">
        <f ca="1" t="shared" si="222"/>
        <v/>
      </c>
    </row>
    <row r="14109" customHeight="1" spans="11:11">
      <c r="K14109" s="31" t="str">
        <f ca="1" t="shared" si="222"/>
        <v/>
      </c>
    </row>
    <row r="14110" customHeight="1" spans="11:11">
      <c r="K14110" s="31" t="str">
        <f ca="1" t="shared" si="222"/>
        <v/>
      </c>
    </row>
    <row r="14111" customHeight="1" spans="11:11">
      <c r="K14111" s="31" t="str">
        <f ca="1" t="shared" si="222"/>
        <v/>
      </c>
    </row>
    <row r="14112" customHeight="1" spans="11:11">
      <c r="K14112" s="31" t="str">
        <f ca="1" t="shared" si="222"/>
        <v/>
      </c>
    </row>
    <row r="14113" customHeight="1" spans="11:11">
      <c r="K14113" s="31" t="str">
        <f ca="1" t="shared" si="222"/>
        <v/>
      </c>
    </row>
    <row r="14114" customHeight="1" spans="11:11">
      <c r="K14114" s="31" t="str">
        <f ca="1" t="shared" si="222"/>
        <v/>
      </c>
    </row>
    <row r="14115" customHeight="1" spans="11:11">
      <c r="K14115" s="31" t="str">
        <f ca="1" t="shared" si="222"/>
        <v/>
      </c>
    </row>
    <row r="14116" customHeight="1" spans="11:11">
      <c r="K14116" s="31" t="str">
        <f ca="1" t="shared" si="222"/>
        <v/>
      </c>
    </row>
    <row r="14117" customHeight="1" spans="11:11">
      <c r="K14117" s="31" t="str">
        <f ca="1" t="shared" si="222"/>
        <v/>
      </c>
    </row>
    <row r="14118" customHeight="1" spans="11:11">
      <c r="K14118" s="31" t="str">
        <f ca="1" t="shared" si="222"/>
        <v/>
      </c>
    </row>
    <row r="14119" customHeight="1" spans="11:11">
      <c r="K14119" s="31" t="str">
        <f ca="1" t="shared" si="222"/>
        <v/>
      </c>
    </row>
    <row r="14120" customHeight="1" spans="11:11">
      <c r="K14120" s="31" t="str">
        <f ca="1" t="shared" si="222"/>
        <v/>
      </c>
    </row>
    <row r="14121" customHeight="1" spans="11:11">
      <c r="K14121" s="31" t="str">
        <f ca="1" t="shared" si="222"/>
        <v/>
      </c>
    </row>
    <row r="14122" customHeight="1" spans="11:11">
      <c r="K14122" s="31" t="str">
        <f ca="1" t="shared" si="222"/>
        <v/>
      </c>
    </row>
    <row r="14123" customHeight="1" spans="11:11">
      <c r="K14123" s="31" t="str">
        <f ca="1" t="shared" si="222"/>
        <v/>
      </c>
    </row>
    <row r="14124" customHeight="1" spans="11:11">
      <c r="K14124" s="31" t="str">
        <f ca="1" t="shared" si="222"/>
        <v/>
      </c>
    </row>
    <row r="14125" customHeight="1" spans="11:11">
      <c r="K14125" s="31" t="str">
        <f ca="1" t="shared" si="222"/>
        <v/>
      </c>
    </row>
    <row r="14126" customHeight="1" spans="11:11">
      <c r="K14126" s="31" t="str">
        <f ca="1" t="shared" si="222"/>
        <v/>
      </c>
    </row>
    <row r="14127" customHeight="1" spans="11:11">
      <c r="K14127" s="31" t="str">
        <f ca="1" t="shared" si="222"/>
        <v/>
      </c>
    </row>
    <row r="14128" customHeight="1" spans="11:11">
      <c r="K14128" s="31" t="str">
        <f ca="1" t="shared" si="222"/>
        <v/>
      </c>
    </row>
    <row r="14129" customHeight="1" spans="11:11">
      <c r="K14129" s="31" t="str">
        <f ca="1" t="shared" si="222"/>
        <v/>
      </c>
    </row>
    <row r="14130" customHeight="1" spans="11:11">
      <c r="K14130" s="31" t="str">
        <f ca="1" t="shared" si="222"/>
        <v/>
      </c>
    </row>
    <row r="14131" customHeight="1" spans="11:11">
      <c r="K14131" s="31" t="str">
        <f ca="1" t="shared" si="222"/>
        <v/>
      </c>
    </row>
    <row r="14132" customHeight="1" spans="11:11">
      <c r="K14132" s="31" t="str">
        <f ca="1" t="shared" si="222"/>
        <v/>
      </c>
    </row>
    <row r="14133" customHeight="1" spans="11:11">
      <c r="K14133" s="31" t="str">
        <f ca="1" t="shared" si="222"/>
        <v/>
      </c>
    </row>
    <row r="14134" customHeight="1" spans="11:11">
      <c r="K14134" s="31" t="str">
        <f ca="1" t="shared" si="222"/>
        <v/>
      </c>
    </row>
    <row r="14135" customHeight="1" spans="11:11">
      <c r="K14135" s="31" t="str">
        <f ca="1" t="shared" si="222"/>
        <v/>
      </c>
    </row>
    <row r="14136" customHeight="1" spans="11:11">
      <c r="K14136" s="31" t="str">
        <f ca="1" t="shared" si="222"/>
        <v/>
      </c>
    </row>
    <row r="14137" customHeight="1" spans="11:11">
      <c r="K14137" s="31" t="str">
        <f ca="1" t="shared" si="222"/>
        <v/>
      </c>
    </row>
    <row r="14138" customHeight="1" spans="11:11">
      <c r="K14138" s="31" t="str">
        <f ca="1" t="shared" si="222"/>
        <v/>
      </c>
    </row>
    <row r="14139" customHeight="1" spans="11:11">
      <c r="K14139" s="31" t="str">
        <f ca="1" t="shared" si="222"/>
        <v/>
      </c>
    </row>
    <row r="14140" customHeight="1" spans="11:11">
      <c r="K14140" s="31" t="str">
        <f ca="1" t="shared" si="222"/>
        <v/>
      </c>
    </row>
    <row r="14141" customHeight="1" spans="11:11">
      <c r="K14141" s="31" t="str">
        <f ca="1" t="shared" si="222"/>
        <v/>
      </c>
    </row>
    <row r="14142" customHeight="1" spans="11:11">
      <c r="K14142" s="31" t="str">
        <f ca="1" t="shared" si="222"/>
        <v/>
      </c>
    </row>
    <row r="14143" customHeight="1" spans="11:11">
      <c r="K14143" s="31" t="str">
        <f ca="1" t="shared" si="222"/>
        <v/>
      </c>
    </row>
    <row r="14144" customHeight="1" spans="11:11">
      <c r="K14144" s="31" t="str">
        <f ca="1" t="shared" si="222"/>
        <v/>
      </c>
    </row>
    <row r="14145" customHeight="1" spans="11:11">
      <c r="K14145" s="31" t="str">
        <f ca="1" t="shared" si="222"/>
        <v/>
      </c>
    </row>
    <row r="14146" customHeight="1" spans="11:11">
      <c r="K14146" s="31" t="str">
        <f ca="1" t="shared" si="222"/>
        <v/>
      </c>
    </row>
    <row r="14147" customHeight="1" spans="11:11">
      <c r="K14147" s="31" t="str">
        <f ca="1" t="shared" si="222"/>
        <v/>
      </c>
    </row>
    <row r="14148" customHeight="1" spans="11:11">
      <c r="K14148" s="31" t="str">
        <f ca="1" t="shared" si="222"/>
        <v/>
      </c>
    </row>
    <row r="14149" customHeight="1" spans="11:11">
      <c r="K14149" s="31" t="str">
        <f ca="1" t="shared" si="222"/>
        <v/>
      </c>
    </row>
    <row r="14150" customHeight="1" spans="11:11">
      <c r="K14150" s="31" t="str">
        <f ca="1" t="shared" si="222"/>
        <v/>
      </c>
    </row>
    <row r="14151" customHeight="1" spans="11:11">
      <c r="K14151" s="31" t="str">
        <f ca="1" t="shared" si="222"/>
        <v/>
      </c>
    </row>
    <row r="14152" customHeight="1" spans="11:11">
      <c r="K14152" s="31" t="str">
        <f ca="1" t="shared" si="222"/>
        <v/>
      </c>
    </row>
    <row r="14153" customHeight="1" spans="11:11">
      <c r="K14153" s="31" t="str">
        <f ca="1" t="shared" si="222"/>
        <v/>
      </c>
    </row>
    <row r="14154" customHeight="1" spans="11:11">
      <c r="K14154" s="31" t="str">
        <f ca="1" t="shared" si="222"/>
        <v/>
      </c>
    </row>
    <row r="14155" customHeight="1" spans="11:11">
      <c r="K14155" s="31" t="str">
        <f ca="1" t="shared" si="222"/>
        <v/>
      </c>
    </row>
    <row r="14156" customHeight="1" spans="11:11">
      <c r="K14156" s="31" t="str">
        <f ca="1" t="shared" si="222"/>
        <v/>
      </c>
    </row>
    <row r="14157" customHeight="1" spans="11:11">
      <c r="K14157" s="31" t="str">
        <f ca="1" t="shared" si="222"/>
        <v/>
      </c>
    </row>
    <row r="14158" customHeight="1" spans="11:11">
      <c r="K14158" s="31" t="str">
        <f ca="1" t="shared" ref="K14158:K14221" si="223">IF(B14158="","",IF(AND(J14158&lt;&gt;"✔",I14158&lt;TODAY()),"已超期",""))</f>
        <v/>
      </c>
    </row>
    <row r="14159" customHeight="1" spans="11:11">
      <c r="K14159" s="31" t="str">
        <f ca="1" t="shared" si="223"/>
        <v/>
      </c>
    </row>
    <row r="14160" customHeight="1" spans="11:11">
      <c r="K14160" s="31" t="str">
        <f ca="1" t="shared" si="223"/>
        <v/>
      </c>
    </row>
    <row r="14161" customHeight="1" spans="11:11">
      <c r="K14161" s="31" t="str">
        <f ca="1" t="shared" si="223"/>
        <v/>
      </c>
    </row>
    <row r="14162" customHeight="1" spans="11:11">
      <c r="K14162" s="31" t="str">
        <f ca="1" t="shared" si="223"/>
        <v/>
      </c>
    </row>
    <row r="14163" customHeight="1" spans="11:11">
      <c r="K14163" s="31" t="str">
        <f ca="1" t="shared" si="223"/>
        <v/>
      </c>
    </row>
    <row r="14164" customHeight="1" spans="11:11">
      <c r="K14164" s="31" t="str">
        <f ca="1" t="shared" si="223"/>
        <v/>
      </c>
    </row>
    <row r="14165" customHeight="1" spans="11:11">
      <c r="K14165" s="31" t="str">
        <f ca="1" t="shared" si="223"/>
        <v/>
      </c>
    </row>
    <row r="14166" customHeight="1" spans="11:11">
      <c r="K14166" s="31" t="str">
        <f ca="1" t="shared" si="223"/>
        <v/>
      </c>
    </row>
    <row r="14167" customHeight="1" spans="11:11">
      <c r="K14167" s="31" t="str">
        <f ca="1" t="shared" si="223"/>
        <v/>
      </c>
    </row>
    <row r="14168" customHeight="1" spans="11:11">
      <c r="K14168" s="31" t="str">
        <f ca="1" t="shared" si="223"/>
        <v/>
      </c>
    </row>
    <row r="14169" customHeight="1" spans="11:11">
      <c r="K14169" s="31" t="str">
        <f ca="1" t="shared" si="223"/>
        <v/>
      </c>
    </row>
    <row r="14170" customHeight="1" spans="11:11">
      <c r="K14170" s="31" t="str">
        <f ca="1" t="shared" si="223"/>
        <v/>
      </c>
    </row>
    <row r="14171" customHeight="1" spans="11:11">
      <c r="K14171" s="31" t="str">
        <f ca="1" t="shared" si="223"/>
        <v/>
      </c>
    </row>
    <row r="14172" customHeight="1" spans="11:11">
      <c r="K14172" s="31" t="str">
        <f ca="1" t="shared" si="223"/>
        <v/>
      </c>
    </row>
    <row r="14173" customHeight="1" spans="11:11">
      <c r="K14173" s="31" t="str">
        <f ca="1" t="shared" si="223"/>
        <v/>
      </c>
    </row>
    <row r="14174" customHeight="1" spans="11:11">
      <c r="K14174" s="31" t="str">
        <f ca="1" t="shared" si="223"/>
        <v/>
      </c>
    </row>
    <row r="14175" customHeight="1" spans="11:11">
      <c r="K14175" s="31" t="str">
        <f ca="1" t="shared" si="223"/>
        <v/>
      </c>
    </row>
    <row r="14176" customHeight="1" spans="11:11">
      <c r="K14176" s="31" t="str">
        <f ca="1" t="shared" si="223"/>
        <v/>
      </c>
    </row>
    <row r="14177" customHeight="1" spans="11:11">
      <c r="K14177" s="31" t="str">
        <f ca="1" t="shared" si="223"/>
        <v/>
      </c>
    </row>
    <row r="14178" customHeight="1" spans="11:11">
      <c r="K14178" s="31" t="str">
        <f ca="1" t="shared" si="223"/>
        <v/>
      </c>
    </row>
    <row r="14179" customHeight="1" spans="11:11">
      <c r="K14179" s="31" t="str">
        <f ca="1" t="shared" si="223"/>
        <v/>
      </c>
    </row>
    <row r="14180" customHeight="1" spans="11:11">
      <c r="K14180" s="31" t="str">
        <f ca="1" t="shared" si="223"/>
        <v/>
      </c>
    </row>
    <row r="14181" customHeight="1" spans="11:11">
      <c r="K14181" s="31" t="str">
        <f ca="1" t="shared" si="223"/>
        <v/>
      </c>
    </row>
    <row r="14182" customHeight="1" spans="11:11">
      <c r="K14182" s="31" t="str">
        <f ca="1" t="shared" si="223"/>
        <v/>
      </c>
    </row>
    <row r="14183" customHeight="1" spans="11:11">
      <c r="K14183" s="31" t="str">
        <f ca="1" t="shared" si="223"/>
        <v/>
      </c>
    </row>
    <row r="14184" customHeight="1" spans="11:11">
      <c r="K14184" s="31" t="str">
        <f ca="1" t="shared" si="223"/>
        <v/>
      </c>
    </row>
    <row r="14185" customHeight="1" spans="11:11">
      <c r="K14185" s="31" t="str">
        <f ca="1" t="shared" si="223"/>
        <v/>
      </c>
    </row>
    <row r="14186" customHeight="1" spans="11:11">
      <c r="K14186" s="31" t="str">
        <f ca="1" t="shared" si="223"/>
        <v/>
      </c>
    </row>
    <row r="14187" customHeight="1" spans="11:11">
      <c r="K14187" s="31" t="str">
        <f ca="1" t="shared" si="223"/>
        <v/>
      </c>
    </row>
    <row r="14188" customHeight="1" spans="11:11">
      <c r="K14188" s="31" t="str">
        <f ca="1" t="shared" si="223"/>
        <v/>
      </c>
    </row>
    <row r="14189" customHeight="1" spans="11:11">
      <c r="K14189" s="31" t="str">
        <f ca="1" t="shared" si="223"/>
        <v/>
      </c>
    </row>
    <row r="14190" customHeight="1" spans="11:11">
      <c r="K14190" s="31" t="str">
        <f ca="1" t="shared" si="223"/>
        <v/>
      </c>
    </row>
    <row r="14191" customHeight="1" spans="11:11">
      <c r="K14191" s="31" t="str">
        <f ca="1" t="shared" si="223"/>
        <v/>
      </c>
    </row>
    <row r="14192" customHeight="1" spans="11:11">
      <c r="K14192" s="31" t="str">
        <f ca="1" t="shared" si="223"/>
        <v/>
      </c>
    </row>
    <row r="14193" customHeight="1" spans="11:11">
      <c r="K14193" s="31" t="str">
        <f ca="1" t="shared" si="223"/>
        <v/>
      </c>
    </row>
    <row r="14194" customHeight="1" spans="11:11">
      <c r="K14194" s="31" t="str">
        <f ca="1" t="shared" si="223"/>
        <v/>
      </c>
    </row>
    <row r="14195" customHeight="1" spans="11:11">
      <c r="K14195" s="31" t="str">
        <f ca="1" t="shared" si="223"/>
        <v/>
      </c>
    </row>
    <row r="14196" customHeight="1" spans="11:11">
      <c r="K14196" s="31" t="str">
        <f ca="1" t="shared" si="223"/>
        <v/>
      </c>
    </row>
    <row r="14197" customHeight="1" spans="11:11">
      <c r="K14197" s="31" t="str">
        <f ca="1" t="shared" si="223"/>
        <v/>
      </c>
    </row>
    <row r="14198" customHeight="1" spans="11:11">
      <c r="K14198" s="31" t="str">
        <f ca="1" t="shared" si="223"/>
        <v/>
      </c>
    </row>
    <row r="14199" customHeight="1" spans="11:11">
      <c r="K14199" s="31" t="str">
        <f ca="1" t="shared" si="223"/>
        <v/>
      </c>
    </row>
    <row r="14200" customHeight="1" spans="11:11">
      <c r="K14200" s="31" t="str">
        <f ca="1" t="shared" si="223"/>
        <v/>
      </c>
    </row>
    <row r="14201" customHeight="1" spans="11:11">
      <c r="K14201" s="31" t="str">
        <f ca="1" t="shared" si="223"/>
        <v/>
      </c>
    </row>
    <row r="14202" customHeight="1" spans="11:11">
      <c r="K14202" s="31" t="str">
        <f ca="1" t="shared" si="223"/>
        <v/>
      </c>
    </row>
    <row r="14203" customHeight="1" spans="11:11">
      <c r="K14203" s="31" t="str">
        <f ca="1" t="shared" si="223"/>
        <v/>
      </c>
    </row>
    <row r="14204" customHeight="1" spans="11:11">
      <c r="K14204" s="31" t="str">
        <f ca="1" t="shared" si="223"/>
        <v/>
      </c>
    </row>
    <row r="14205" customHeight="1" spans="11:11">
      <c r="K14205" s="31" t="str">
        <f ca="1" t="shared" si="223"/>
        <v/>
      </c>
    </row>
    <row r="14206" customHeight="1" spans="11:11">
      <c r="K14206" s="31" t="str">
        <f ca="1" t="shared" si="223"/>
        <v/>
      </c>
    </row>
    <row r="14207" customHeight="1" spans="11:11">
      <c r="K14207" s="31" t="str">
        <f ca="1" t="shared" si="223"/>
        <v/>
      </c>
    </row>
    <row r="14208" customHeight="1" spans="11:11">
      <c r="K14208" s="31" t="str">
        <f ca="1" t="shared" si="223"/>
        <v/>
      </c>
    </row>
    <row r="14209" customHeight="1" spans="11:11">
      <c r="K14209" s="31" t="str">
        <f ca="1" t="shared" si="223"/>
        <v/>
      </c>
    </row>
    <row r="14210" customHeight="1" spans="11:11">
      <c r="K14210" s="31" t="str">
        <f ca="1" t="shared" si="223"/>
        <v/>
      </c>
    </row>
    <row r="14211" customHeight="1" spans="11:11">
      <c r="K14211" s="31" t="str">
        <f ca="1" t="shared" si="223"/>
        <v/>
      </c>
    </row>
    <row r="14212" customHeight="1" spans="11:11">
      <c r="K14212" s="31" t="str">
        <f ca="1" t="shared" si="223"/>
        <v/>
      </c>
    </row>
    <row r="14213" customHeight="1" spans="11:11">
      <c r="K14213" s="31" t="str">
        <f ca="1" t="shared" si="223"/>
        <v/>
      </c>
    </row>
    <row r="14214" customHeight="1" spans="11:11">
      <c r="K14214" s="31" t="str">
        <f ca="1" t="shared" si="223"/>
        <v/>
      </c>
    </row>
    <row r="14215" customHeight="1" spans="11:11">
      <c r="K14215" s="31" t="str">
        <f ca="1" t="shared" si="223"/>
        <v/>
      </c>
    </row>
    <row r="14216" customHeight="1" spans="11:11">
      <c r="K14216" s="31" t="str">
        <f ca="1" t="shared" si="223"/>
        <v/>
      </c>
    </row>
    <row r="14217" customHeight="1" spans="11:11">
      <c r="K14217" s="31" t="str">
        <f ca="1" t="shared" si="223"/>
        <v/>
      </c>
    </row>
    <row r="14218" customHeight="1" spans="11:11">
      <c r="K14218" s="31" t="str">
        <f ca="1" t="shared" si="223"/>
        <v/>
      </c>
    </row>
    <row r="14219" customHeight="1" spans="11:11">
      <c r="K14219" s="31" t="str">
        <f ca="1" t="shared" si="223"/>
        <v/>
      </c>
    </row>
    <row r="14220" customHeight="1" spans="11:11">
      <c r="K14220" s="31" t="str">
        <f ca="1" t="shared" si="223"/>
        <v/>
      </c>
    </row>
    <row r="14221" customHeight="1" spans="11:11">
      <c r="K14221" s="31" t="str">
        <f ca="1" t="shared" si="223"/>
        <v/>
      </c>
    </row>
    <row r="14222" customHeight="1" spans="11:11">
      <c r="K14222" s="31" t="str">
        <f ca="1" t="shared" ref="K14222:K14285" si="224">IF(B14222="","",IF(AND(J14222&lt;&gt;"✔",I14222&lt;TODAY()),"已超期",""))</f>
        <v/>
      </c>
    </row>
    <row r="14223" customHeight="1" spans="11:11">
      <c r="K14223" s="31" t="str">
        <f ca="1" t="shared" si="224"/>
        <v/>
      </c>
    </row>
    <row r="14224" customHeight="1" spans="11:11">
      <c r="K14224" s="31" t="str">
        <f ca="1" t="shared" si="224"/>
        <v/>
      </c>
    </row>
    <row r="14225" customHeight="1" spans="11:11">
      <c r="K14225" s="31" t="str">
        <f ca="1" t="shared" si="224"/>
        <v/>
      </c>
    </row>
    <row r="14226" customHeight="1" spans="11:11">
      <c r="K14226" s="31" t="str">
        <f ca="1" t="shared" si="224"/>
        <v/>
      </c>
    </row>
    <row r="14227" customHeight="1" spans="11:11">
      <c r="K14227" s="31" t="str">
        <f ca="1" t="shared" si="224"/>
        <v/>
      </c>
    </row>
    <row r="14228" customHeight="1" spans="11:11">
      <c r="K14228" s="31" t="str">
        <f ca="1" t="shared" si="224"/>
        <v/>
      </c>
    </row>
    <row r="14229" customHeight="1" spans="11:11">
      <c r="K14229" s="31" t="str">
        <f ca="1" t="shared" si="224"/>
        <v/>
      </c>
    </row>
    <row r="14230" customHeight="1" spans="11:11">
      <c r="K14230" s="31" t="str">
        <f ca="1" t="shared" si="224"/>
        <v/>
      </c>
    </row>
    <row r="14231" customHeight="1" spans="11:11">
      <c r="K14231" s="31" t="str">
        <f ca="1" t="shared" si="224"/>
        <v/>
      </c>
    </row>
    <row r="14232" customHeight="1" spans="11:11">
      <c r="K14232" s="31" t="str">
        <f ca="1" t="shared" si="224"/>
        <v/>
      </c>
    </row>
    <row r="14233" customHeight="1" spans="11:11">
      <c r="K14233" s="31" t="str">
        <f ca="1" t="shared" si="224"/>
        <v/>
      </c>
    </row>
    <row r="14234" customHeight="1" spans="11:11">
      <c r="K14234" s="31" t="str">
        <f ca="1" t="shared" si="224"/>
        <v/>
      </c>
    </row>
    <row r="14235" customHeight="1" spans="11:11">
      <c r="K14235" s="31" t="str">
        <f ca="1" t="shared" si="224"/>
        <v/>
      </c>
    </row>
    <row r="14236" customHeight="1" spans="11:11">
      <c r="K14236" s="31" t="str">
        <f ca="1" t="shared" si="224"/>
        <v/>
      </c>
    </row>
    <row r="14237" customHeight="1" spans="11:11">
      <c r="K14237" s="31" t="str">
        <f ca="1" t="shared" si="224"/>
        <v/>
      </c>
    </row>
    <row r="14238" customHeight="1" spans="11:11">
      <c r="K14238" s="31" t="str">
        <f ca="1" t="shared" si="224"/>
        <v/>
      </c>
    </row>
    <row r="14239" customHeight="1" spans="11:11">
      <c r="K14239" s="31" t="str">
        <f ca="1" t="shared" si="224"/>
        <v/>
      </c>
    </row>
    <row r="14240" customHeight="1" spans="11:11">
      <c r="K14240" s="31" t="str">
        <f ca="1" t="shared" si="224"/>
        <v/>
      </c>
    </row>
    <row r="14241" customHeight="1" spans="11:11">
      <c r="K14241" s="31" t="str">
        <f ca="1" t="shared" si="224"/>
        <v/>
      </c>
    </row>
    <row r="14242" customHeight="1" spans="11:11">
      <c r="K14242" s="31" t="str">
        <f ca="1" t="shared" si="224"/>
        <v/>
      </c>
    </row>
    <row r="14243" customHeight="1" spans="11:11">
      <c r="K14243" s="31" t="str">
        <f ca="1" t="shared" si="224"/>
        <v/>
      </c>
    </row>
    <row r="14244" customHeight="1" spans="11:11">
      <c r="K14244" s="31" t="str">
        <f ca="1" t="shared" si="224"/>
        <v/>
      </c>
    </row>
    <row r="14245" customHeight="1" spans="11:11">
      <c r="K14245" s="31" t="str">
        <f ca="1" t="shared" si="224"/>
        <v/>
      </c>
    </row>
    <row r="14246" customHeight="1" spans="11:11">
      <c r="K14246" s="31" t="str">
        <f ca="1" t="shared" si="224"/>
        <v/>
      </c>
    </row>
    <row r="14247" customHeight="1" spans="11:11">
      <c r="K14247" s="31" t="str">
        <f ca="1" t="shared" si="224"/>
        <v/>
      </c>
    </row>
    <row r="14248" customHeight="1" spans="11:11">
      <c r="K14248" s="31" t="str">
        <f ca="1" t="shared" si="224"/>
        <v/>
      </c>
    </row>
    <row r="14249" customHeight="1" spans="11:11">
      <c r="K14249" s="31" t="str">
        <f ca="1" t="shared" si="224"/>
        <v/>
      </c>
    </row>
    <row r="14250" customHeight="1" spans="11:11">
      <c r="K14250" s="31" t="str">
        <f ca="1" t="shared" si="224"/>
        <v/>
      </c>
    </row>
    <row r="14251" customHeight="1" spans="11:11">
      <c r="K14251" s="31" t="str">
        <f ca="1" t="shared" si="224"/>
        <v/>
      </c>
    </row>
    <row r="14252" customHeight="1" spans="11:11">
      <c r="K14252" s="31" t="str">
        <f ca="1" t="shared" si="224"/>
        <v/>
      </c>
    </row>
    <row r="14253" customHeight="1" spans="11:11">
      <c r="K14253" s="31" t="str">
        <f ca="1" t="shared" si="224"/>
        <v/>
      </c>
    </row>
    <row r="14254" customHeight="1" spans="11:11">
      <c r="K14254" s="31" t="str">
        <f ca="1" t="shared" si="224"/>
        <v/>
      </c>
    </row>
    <row r="14255" customHeight="1" spans="11:11">
      <c r="K14255" s="31" t="str">
        <f ca="1" t="shared" si="224"/>
        <v/>
      </c>
    </row>
    <row r="14256" customHeight="1" spans="11:11">
      <c r="K14256" s="31" t="str">
        <f ca="1" t="shared" si="224"/>
        <v/>
      </c>
    </row>
    <row r="14257" customHeight="1" spans="11:11">
      <c r="K14257" s="31" t="str">
        <f ca="1" t="shared" si="224"/>
        <v/>
      </c>
    </row>
    <row r="14258" customHeight="1" spans="11:11">
      <c r="K14258" s="31" t="str">
        <f ca="1" t="shared" si="224"/>
        <v/>
      </c>
    </row>
    <row r="14259" customHeight="1" spans="11:11">
      <c r="K14259" s="31" t="str">
        <f ca="1" t="shared" si="224"/>
        <v/>
      </c>
    </row>
    <row r="14260" customHeight="1" spans="11:11">
      <c r="K14260" s="31" t="str">
        <f ca="1" t="shared" si="224"/>
        <v/>
      </c>
    </row>
    <row r="14261" customHeight="1" spans="11:11">
      <c r="K14261" s="31" t="str">
        <f ca="1" t="shared" si="224"/>
        <v/>
      </c>
    </row>
    <row r="14262" customHeight="1" spans="11:11">
      <c r="K14262" s="31" t="str">
        <f ca="1" t="shared" si="224"/>
        <v/>
      </c>
    </row>
    <row r="14263" customHeight="1" spans="11:11">
      <c r="K14263" s="31" t="str">
        <f ca="1" t="shared" si="224"/>
        <v/>
      </c>
    </row>
    <row r="14264" customHeight="1" spans="11:11">
      <c r="K14264" s="31" t="str">
        <f ca="1" t="shared" si="224"/>
        <v/>
      </c>
    </row>
    <row r="14265" customHeight="1" spans="11:11">
      <c r="K14265" s="31" t="str">
        <f ca="1" t="shared" si="224"/>
        <v/>
      </c>
    </row>
    <row r="14266" customHeight="1" spans="11:11">
      <c r="K14266" s="31" t="str">
        <f ca="1" t="shared" si="224"/>
        <v/>
      </c>
    </row>
    <row r="14267" customHeight="1" spans="11:11">
      <c r="K14267" s="31" t="str">
        <f ca="1" t="shared" si="224"/>
        <v/>
      </c>
    </row>
    <row r="14268" customHeight="1" spans="11:11">
      <c r="K14268" s="31" t="str">
        <f ca="1" t="shared" si="224"/>
        <v/>
      </c>
    </row>
    <row r="14269" customHeight="1" spans="11:11">
      <c r="K14269" s="31" t="str">
        <f ca="1" t="shared" si="224"/>
        <v/>
      </c>
    </row>
    <row r="14270" customHeight="1" spans="11:11">
      <c r="K14270" s="31" t="str">
        <f ca="1" t="shared" si="224"/>
        <v/>
      </c>
    </row>
    <row r="14271" customHeight="1" spans="11:11">
      <c r="K14271" s="31" t="str">
        <f ca="1" t="shared" si="224"/>
        <v/>
      </c>
    </row>
    <row r="14272" customHeight="1" spans="11:11">
      <c r="K14272" s="31" t="str">
        <f ca="1" t="shared" si="224"/>
        <v/>
      </c>
    </row>
    <row r="14273" customHeight="1" spans="11:11">
      <c r="K14273" s="31" t="str">
        <f ca="1" t="shared" si="224"/>
        <v/>
      </c>
    </row>
    <row r="14274" customHeight="1" spans="11:11">
      <c r="K14274" s="31" t="str">
        <f ca="1" t="shared" si="224"/>
        <v/>
      </c>
    </row>
    <row r="14275" customHeight="1" spans="11:11">
      <c r="K14275" s="31" t="str">
        <f ca="1" t="shared" si="224"/>
        <v/>
      </c>
    </row>
    <row r="14276" customHeight="1" spans="11:11">
      <c r="K14276" s="31" t="str">
        <f ca="1" t="shared" si="224"/>
        <v/>
      </c>
    </row>
    <row r="14277" customHeight="1" spans="11:11">
      <c r="K14277" s="31" t="str">
        <f ca="1" t="shared" si="224"/>
        <v/>
      </c>
    </row>
    <row r="14278" customHeight="1" spans="11:11">
      <c r="K14278" s="31" t="str">
        <f ca="1" t="shared" si="224"/>
        <v/>
      </c>
    </row>
    <row r="14279" customHeight="1" spans="11:11">
      <c r="K14279" s="31" t="str">
        <f ca="1" t="shared" si="224"/>
        <v/>
      </c>
    </row>
    <row r="14280" customHeight="1" spans="11:11">
      <c r="K14280" s="31" t="str">
        <f ca="1" t="shared" si="224"/>
        <v/>
      </c>
    </row>
    <row r="14281" customHeight="1" spans="11:11">
      <c r="K14281" s="31" t="str">
        <f ca="1" t="shared" si="224"/>
        <v/>
      </c>
    </row>
    <row r="14282" customHeight="1" spans="11:11">
      <c r="K14282" s="31" t="str">
        <f ca="1" t="shared" si="224"/>
        <v/>
      </c>
    </row>
    <row r="14283" customHeight="1" spans="11:11">
      <c r="K14283" s="31" t="str">
        <f ca="1" t="shared" si="224"/>
        <v/>
      </c>
    </row>
    <row r="14284" customHeight="1" spans="11:11">
      <c r="K14284" s="31" t="str">
        <f ca="1" t="shared" si="224"/>
        <v/>
      </c>
    </row>
    <row r="14285" customHeight="1" spans="11:11">
      <c r="K14285" s="31" t="str">
        <f ca="1" t="shared" si="224"/>
        <v/>
      </c>
    </row>
    <row r="14286" customHeight="1" spans="11:11">
      <c r="K14286" s="31" t="str">
        <f ca="1" t="shared" ref="K14286:K14349" si="225">IF(B14286="","",IF(AND(J14286&lt;&gt;"✔",I14286&lt;TODAY()),"已超期",""))</f>
        <v/>
      </c>
    </row>
    <row r="14287" customHeight="1" spans="11:11">
      <c r="K14287" s="31" t="str">
        <f ca="1" t="shared" si="225"/>
        <v/>
      </c>
    </row>
    <row r="14288" customHeight="1" spans="11:11">
      <c r="K14288" s="31" t="str">
        <f ca="1" t="shared" si="225"/>
        <v/>
      </c>
    </row>
    <row r="14289" customHeight="1" spans="11:11">
      <c r="K14289" s="31" t="str">
        <f ca="1" t="shared" si="225"/>
        <v/>
      </c>
    </row>
    <row r="14290" customHeight="1" spans="11:11">
      <c r="K14290" s="31" t="str">
        <f ca="1" t="shared" si="225"/>
        <v/>
      </c>
    </row>
    <row r="14291" customHeight="1" spans="11:11">
      <c r="K14291" s="31" t="str">
        <f ca="1" t="shared" si="225"/>
        <v/>
      </c>
    </row>
    <row r="14292" customHeight="1" spans="11:11">
      <c r="K14292" s="31" t="str">
        <f ca="1" t="shared" si="225"/>
        <v/>
      </c>
    </row>
    <row r="14293" customHeight="1" spans="11:11">
      <c r="K14293" s="31" t="str">
        <f ca="1" t="shared" si="225"/>
        <v/>
      </c>
    </row>
    <row r="14294" customHeight="1" spans="11:11">
      <c r="K14294" s="31" t="str">
        <f ca="1" t="shared" si="225"/>
        <v/>
      </c>
    </row>
    <row r="14295" customHeight="1" spans="11:11">
      <c r="K14295" s="31" t="str">
        <f ca="1" t="shared" si="225"/>
        <v/>
      </c>
    </row>
    <row r="14296" customHeight="1" spans="11:11">
      <c r="K14296" s="31" t="str">
        <f ca="1" t="shared" si="225"/>
        <v/>
      </c>
    </row>
    <row r="14297" customHeight="1" spans="11:11">
      <c r="K14297" s="31" t="str">
        <f ca="1" t="shared" si="225"/>
        <v/>
      </c>
    </row>
    <row r="14298" customHeight="1" spans="11:11">
      <c r="K14298" s="31" t="str">
        <f ca="1" t="shared" si="225"/>
        <v/>
      </c>
    </row>
    <row r="14299" customHeight="1" spans="11:11">
      <c r="K14299" s="31" t="str">
        <f ca="1" t="shared" si="225"/>
        <v/>
      </c>
    </row>
    <row r="14300" customHeight="1" spans="11:11">
      <c r="K14300" s="31" t="str">
        <f ca="1" t="shared" si="225"/>
        <v/>
      </c>
    </row>
    <row r="14301" customHeight="1" spans="11:11">
      <c r="K14301" s="31" t="str">
        <f ca="1" t="shared" si="225"/>
        <v/>
      </c>
    </row>
    <row r="14302" customHeight="1" spans="11:11">
      <c r="K14302" s="31" t="str">
        <f ca="1" t="shared" si="225"/>
        <v/>
      </c>
    </row>
    <row r="14303" customHeight="1" spans="11:11">
      <c r="K14303" s="31" t="str">
        <f ca="1" t="shared" si="225"/>
        <v/>
      </c>
    </row>
    <row r="14304" customHeight="1" spans="11:11">
      <c r="K14304" s="31" t="str">
        <f ca="1" t="shared" si="225"/>
        <v/>
      </c>
    </row>
    <row r="14305" customHeight="1" spans="11:11">
      <c r="K14305" s="31" t="str">
        <f ca="1" t="shared" si="225"/>
        <v/>
      </c>
    </row>
    <row r="14306" customHeight="1" spans="11:11">
      <c r="K14306" s="31" t="str">
        <f ca="1" t="shared" si="225"/>
        <v/>
      </c>
    </row>
    <row r="14307" customHeight="1" spans="11:11">
      <c r="K14307" s="31" t="str">
        <f ca="1" t="shared" si="225"/>
        <v/>
      </c>
    </row>
    <row r="14308" customHeight="1" spans="11:11">
      <c r="K14308" s="31" t="str">
        <f ca="1" t="shared" si="225"/>
        <v/>
      </c>
    </row>
    <row r="14309" customHeight="1" spans="11:11">
      <c r="K14309" s="31" t="str">
        <f ca="1" t="shared" si="225"/>
        <v/>
      </c>
    </row>
    <row r="14310" customHeight="1" spans="11:11">
      <c r="K14310" s="31" t="str">
        <f ca="1" t="shared" si="225"/>
        <v/>
      </c>
    </row>
    <row r="14311" customHeight="1" spans="11:11">
      <c r="K14311" s="31" t="str">
        <f ca="1" t="shared" si="225"/>
        <v/>
      </c>
    </row>
    <row r="14312" customHeight="1" spans="11:11">
      <c r="K14312" s="31" t="str">
        <f ca="1" t="shared" si="225"/>
        <v/>
      </c>
    </row>
    <row r="14313" customHeight="1" spans="11:11">
      <c r="K14313" s="31" t="str">
        <f ca="1" t="shared" si="225"/>
        <v/>
      </c>
    </row>
    <row r="14314" customHeight="1" spans="11:11">
      <c r="K14314" s="31" t="str">
        <f ca="1" t="shared" si="225"/>
        <v/>
      </c>
    </row>
    <row r="14315" customHeight="1" spans="11:11">
      <c r="K14315" s="31" t="str">
        <f ca="1" t="shared" si="225"/>
        <v/>
      </c>
    </row>
    <row r="14316" customHeight="1" spans="11:11">
      <c r="K14316" s="31" t="str">
        <f ca="1" t="shared" si="225"/>
        <v/>
      </c>
    </row>
    <row r="14317" customHeight="1" spans="11:11">
      <c r="K14317" s="31" t="str">
        <f ca="1" t="shared" si="225"/>
        <v/>
      </c>
    </row>
    <row r="14318" customHeight="1" spans="11:11">
      <c r="K14318" s="31" t="str">
        <f ca="1" t="shared" si="225"/>
        <v/>
      </c>
    </row>
    <row r="14319" customHeight="1" spans="11:11">
      <c r="K14319" s="31" t="str">
        <f ca="1" t="shared" si="225"/>
        <v/>
      </c>
    </row>
    <row r="14320" customHeight="1" spans="11:11">
      <c r="K14320" s="31" t="str">
        <f ca="1" t="shared" si="225"/>
        <v/>
      </c>
    </row>
    <row r="14321" customHeight="1" spans="11:11">
      <c r="K14321" s="31" t="str">
        <f ca="1" t="shared" si="225"/>
        <v/>
      </c>
    </row>
    <row r="14322" customHeight="1" spans="11:11">
      <c r="K14322" s="31" t="str">
        <f ca="1" t="shared" si="225"/>
        <v/>
      </c>
    </row>
    <row r="14323" customHeight="1" spans="11:11">
      <c r="K14323" s="31" t="str">
        <f ca="1" t="shared" si="225"/>
        <v/>
      </c>
    </row>
    <row r="14324" customHeight="1" spans="11:11">
      <c r="K14324" s="31" t="str">
        <f ca="1" t="shared" si="225"/>
        <v/>
      </c>
    </row>
    <row r="14325" customHeight="1" spans="11:11">
      <c r="K14325" s="31" t="str">
        <f ca="1" t="shared" si="225"/>
        <v/>
      </c>
    </row>
    <row r="14326" customHeight="1" spans="11:11">
      <c r="K14326" s="31" t="str">
        <f ca="1" t="shared" si="225"/>
        <v/>
      </c>
    </row>
    <row r="14327" customHeight="1" spans="11:11">
      <c r="K14327" s="31" t="str">
        <f ca="1" t="shared" si="225"/>
        <v/>
      </c>
    </row>
    <row r="14328" customHeight="1" spans="11:11">
      <c r="K14328" s="31" t="str">
        <f ca="1" t="shared" si="225"/>
        <v/>
      </c>
    </row>
    <row r="14329" customHeight="1" spans="11:11">
      <c r="K14329" s="31" t="str">
        <f ca="1" t="shared" si="225"/>
        <v/>
      </c>
    </row>
    <row r="14330" customHeight="1" spans="11:11">
      <c r="K14330" s="31" t="str">
        <f ca="1" t="shared" si="225"/>
        <v/>
      </c>
    </row>
    <row r="14331" customHeight="1" spans="11:11">
      <c r="K14331" s="31" t="str">
        <f ca="1" t="shared" si="225"/>
        <v/>
      </c>
    </row>
    <row r="14332" customHeight="1" spans="11:11">
      <c r="K14332" s="31" t="str">
        <f ca="1" t="shared" si="225"/>
        <v/>
      </c>
    </row>
    <row r="14333" customHeight="1" spans="11:11">
      <c r="K14333" s="31" t="str">
        <f ca="1" t="shared" si="225"/>
        <v/>
      </c>
    </row>
    <row r="14334" customHeight="1" spans="11:11">
      <c r="K14334" s="31" t="str">
        <f ca="1" t="shared" si="225"/>
        <v/>
      </c>
    </row>
    <row r="14335" customHeight="1" spans="11:11">
      <c r="K14335" s="31" t="str">
        <f ca="1" t="shared" si="225"/>
        <v/>
      </c>
    </row>
    <row r="14336" customHeight="1" spans="11:11">
      <c r="K14336" s="31" t="str">
        <f ca="1" t="shared" si="225"/>
        <v/>
      </c>
    </row>
    <row r="14337" customHeight="1" spans="11:11">
      <c r="K14337" s="31" t="str">
        <f ca="1" t="shared" si="225"/>
        <v/>
      </c>
    </row>
    <row r="14338" customHeight="1" spans="11:11">
      <c r="K14338" s="31" t="str">
        <f ca="1" t="shared" si="225"/>
        <v/>
      </c>
    </row>
    <row r="14339" customHeight="1" spans="11:11">
      <c r="K14339" s="31" t="str">
        <f ca="1" t="shared" si="225"/>
        <v/>
      </c>
    </row>
    <row r="14340" customHeight="1" spans="11:11">
      <c r="K14340" s="31" t="str">
        <f ca="1" t="shared" si="225"/>
        <v/>
      </c>
    </row>
    <row r="14341" customHeight="1" spans="11:11">
      <c r="K14341" s="31" t="str">
        <f ca="1" t="shared" si="225"/>
        <v/>
      </c>
    </row>
    <row r="14342" customHeight="1" spans="11:11">
      <c r="K14342" s="31" t="str">
        <f ca="1" t="shared" si="225"/>
        <v/>
      </c>
    </row>
    <row r="14343" customHeight="1" spans="11:11">
      <c r="K14343" s="31" t="str">
        <f ca="1" t="shared" si="225"/>
        <v/>
      </c>
    </row>
    <row r="14344" customHeight="1" spans="11:11">
      <c r="K14344" s="31" t="str">
        <f ca="1" t="shared" si="225"/>
        <v/>
      </c>
    </row>
    <row r="14345" customHeight="1" spans="11:11">
      <c r="K14345" s="31" t="str">
        <f ca="1" t="shared" si="225"/>
        <v/>
      </c>
    </row>
    <row r="14346" customHeight="1" spans="11:11">
      <c r="K14346" s="31" t="str">
        <f ca="1" t="shared" si="225"/>
        <v/>
      </c>
    </row>
    <row r="14347" customHeight="1" spans="11:11">
      <c r="K14347" s="31" t="str">
        <f ca="1" t="shared" si="225"/>
        <v/>
      </c>
    </row>
    <row r="14348" customHeight="1" spans="11:11">
      <c r="K14348" s="31" t="str">
        <f ca="1" t="shared" si="225"/>
        <v/>
      </c>
    </row>
    <row r="14349" customHeight="1" spans="11:11">
      <c r="K14349" s="31" t="str">
        <f ca="1" t="shared" si="225"/>
        <v/>
      </c>
    </row>
    <row r="14350" customHeight="1" spans="11:11">
      <c r="K14350" s="31" t="str">
        <f ca="1" t="shared" ref="K14350:K14413" si="226">IF(B14350="","",IF(AND(J14350&lt;&gt;"✔",I14350&lt;TODAY()),"已超期",""))</f>
        <v/>
      </c>
    </row>
    <row r="14351" customHeight="1" spans="11:11">
      <c r="K14351" s="31" t="str">
        <f ca="1" t="shared" si="226"/>
        <v/>
      </c>
    </row>
    <row r="14352" customHeight="1" spans="11:11">
      <c r="K14352" s="31" t="str">
        <f ca="1" t="shared" si="226"/>
        <v/>
      </c>
    </row>
    <row r="14353" customHeight="1" spans="11:11">
      <c r="K14353" s="31" t="str">
        <f ca="1" t="shared" si="226"/>
        <v/>
      </c>
    </row>
    <row r="14354" customHeight="1" spans="11:11">
      <c r="K14354" s="31" t="str">
        <f ca="1" t="shared" si="226"/>
        <v/>
      </c>
    </row>
    <row r="14355" customHeight="1" spans="11:11">
      <c r="K14355" s="31" t="str">
        <f ca="1" t="shared" si="226"/>
        <v/>
      </c>
    </row>
    <row r="14356" customHeight="1" spans="11:11">
      <c r="K14356" s="31" t="str">
        <f ca="1" t="shared" si="226"/>
        <v/>
      </c>
    </row>
    <row r="14357" customHeight="1" spans="11:11">
      <c r="K14357" s="31" t="str">
        <f ca="1" t="shared" si="226"/>
        <v/>
      </c>
    </row>
    <row r="14358" customHeight="1" spans="11:11">
      <c r="K14358" s="31" t="str">
        <f ca="1" t="shared" si="226"/>
        <v/>
      </c>
    </row>
    <row r="14359" customHeight="1" spans="11:11">
      <c r="K14359" s="31" t="str">
        <f ca="1" t="shared" si="226"/>
        <v/>
      </c>
    </row>
    <row r="14360" customHeight="1" spans="11:11">
      <c r="K14360" s="31" t="str">
        <f ca="1" t="shared" si="226"/>
        <v/>
      </c>
    </row>
    <row r="14361" customHeight="1" spans="11:11">
      <c r="K14361" s="31" t="str">
        <f ca="1" t="shared" si="226"/>
        <v/>
      </c>
    </row>
    <row r="14362" customHeight="1" spans="11:11">
      <c r="K14362" s="31" t="str">
        <f ca="1" t="shared" si="226"/>
        <v/>
      </c>
    </row>
    <row r="14363" customHeight="1" spans="11:11">
      <c r="K14363" s="31" t="str">
        <f ca="1" t="shared" si="226"/>
        <v/>
      </c>
    </row>
    <row r="14364" customHeight="1" spans="11:11">
      <c r="K14364" s="31" t="str">
        <f ca="1" t="shared" si="226"/>
        <v/>
      </c>
    </row>
    <row r="14365" customHeight="1" spans="11:11">
      <c r="K14365" s="31" t="str">
        <f ca="1" t="shared" si="226"/>
        <v/>
      </c>
    </row>
    <row r="14366" customHeight="1" spans="11:11">
      <c r="K14366" s="31" t="str">
        <f ca="1" t="shared" si="226"/>
        <v/>
      </c>
    </row>
    <row r="14367" customHeight="1" spans="11:11">
      <c r="K14367" s="31" t="str">
        <f ca="1" t="shared" si="226"/>
        <v/>
      </c>
    </row>
    <row r="14368" customHeight="1" spans="11:11">
      <c r="K14368" s="31" t="str">
        <f ca="1" t="shared" si="226"/>
        <v/>
      </c>
    </row>
    <row r="14369" customHeight="1" spans="11:11">
      <c r="K14369" s="31" t="str">
        <f ca="1" t="shared" si="226"/>
        <v/>
      </c>
    </row>
    <row r="14370" customHeight="1" spans="11:11">
      <c r="K14370" s="31" t="str">
        <f ca="1" t="shared" si="226"/>
        <v/>
      </c>
    </row>
    <row r="14371" customHeight="1" spans="11:11">
      <c r="K14371" s="31" t="str">
        <f ca="1" t="shared" si="226"/>
        <v/>
      </c>
    </row>
    <row r="14372" customHeight="1" spans="11:11">
      <c r="K14372" s="31" t="str">
        <f ca="1" t="shared" si="226"/>
        <v/>
      </c>
    </row>
    <row r="14373" customHeight="1" spans="11:11">
      <c r="K14373" s="31" t="str">
        <f ca="1" t="shared" si="226"/>
        <v/>
      </c>
    </row>
    <row r="14374" customHeight="1" spans="11:11">
      <c r="K14374" s="31" t="str">
        <f ca="1" t="shared" si="226"/>
        <v/>
      </c>
    </row>
    <row r="14375" customHeight="1" spans="11:11">
      <c r="K14375" s="31" t="str">
        <f ca="1" t="shared" si="226"/>
        <v/>
      </c>
    </row>
    <row r="14376" customHeight="1" spans="11:11">
      <c r="K14376" s="31" t="str">
        <f ca="1" t="shared" si="226"/>
        <v/>
      </c>
    </row>
    <row r="14377" customHeight="1" spans="11:11">
      <c r="K14377" s="31" t="str">
        <f ca="1" t="shared" si="226"/>
        <v/>
      </c>
    </row>
    <row r="14378" customHeight="1" spans="11:11">
      <c r="K14378" s="31" t="str">
        <f ca="1" t="shared" si="226"/>
        <v/>
      </c>
    </row>
    <row r="14379" customHeight="1" spans="11:11">
      <c r="K14379" s="31" t="str">
        <f ca="1" t="shared" si="226"/>
        <v/>
      </c>
    </row>
    <row r="14380" customHeight="1" spans="11:11">
      <c r="K14380" s="31" t="str">
        <f ca="1" t="shared" si="226"/>
        <v/>
      </c>
    </row>
    <row r="14381" customHeight="1" spans="11:11">
      <c r="K14381" s="31" t="str">
        <f ca="1" t="shared" si="226"/>
        <v/>
      </c>
    </row>
    <row r="14382" customHeight="1" spans="11:11">
      <c r="K14382" s="31" t="str">
        <f ca="1" t="shared" si="226"/>
        <v/>
      </c>
    </row>
    <row r="14383" customHeight="1" spans="11:11">
      <c r="K14383" s="31" t="str">
        <f ca="1" t="shared" si="226"/>
        <v/>
      </c>
    </row>
    <row r="14384" customHeight="1" spans="11:11">
      <c r="K14384" s="31" t="str">
        <f ca="1" t="shared" si="226"/>
        <v/>
      </c>
    </row>
    <row r="14385" customHeight="1" spans="11:11">
      <c r="K14385" s="31" t="str">
        <f ca="1" t="shared" si="226"/>
        <v/>
      </c>
    </row>
    <row r="14386" customHeight="1" spans="11:11">
      <c r="K14386" s="31" t="str">
        <f ca="1" t="shared" si="226"/>
        <v/>
      </c>
    </row>
    <row r="14387" customHeight="1" spans="11:11">
      <c r="K14387" s="31" t="str">
        <f ca="1" t="shared" si="226"/>
        <v/>
      </c>
    </row>
    <row r="14388" customHeight="1" spans="11:11">
      <c r="K14388" s="31" t="str">
        <f ca="1" t="shared" si="226"/>
        <v/>
      </c>
    </row>
    <row r="14389" customHeight="1" spans="11:11">
      <c r="K14389" s="31" t="str">
        <f ca="1" t="shared" si="226"/>
        <v/>
      </c>
    </row>
    <row r="14390" customHeight="1" spans="11:11">
      <c r="K14390" s="31" t="str">
        <f ca="1" t="shared" si="226"/>
        <v/>
      </c>
    </row>
    <row r="14391" customHeight="1" spans="11:11">
      <c r="K14391" s="31" t="str">
        <f ca="1" t="shared" si="226"/>
        <v/>
      </c>
    </row>
    <row r="14392" customHeight="1" spans="11:11">
      <c r="K14392" s="31" t="str">
        <f ca="1" t="shared" si="226"/>
        <v/>
      </c>
    </row>
    <row r="14393" customHeight="1" spans="11:11">
      <c r="K14393" s="31" t="str">
        <f ca="1" t="shared" si="226"/>
        <v/>
      </c>
    </row>
    <row r="14394" customHeight="1" spans="11:11">
      <c r="K14394" s="31" t="str">
        <f ca="1" t="shared" si="226"/>
        <v/>
      </c>
    </row>
    <row r="14395" customHeight="1" spans="11:11">
      <c r="K14395" s="31" t="str">
        <f ca="1" t="shared" si="226"/>
        <v/>
      </c>
    </row>
    <row r="14396" customHeight="1" spans="11:11">
      <c r="K14396" s="31" t="str">
        <f ca="1" t="shared" si="226"/>
        <v/>
      </c>
    </row>
    <row r="14397" customHeight="1" spans="11:11">
      <c r="K14397" s="31" t="str">
        <f ca="1" t="shared" si="226"/>
        <v/>
      </c>
    </row>
    <row r="14398" customHeight="1" spans="11:11">
      <c r="K14398" s="31" t="str">
        <f ca="1" t="shared" si="226"/>
        <v/>
      </c>
    </row>
    <row r="14399" customHeight="1" spans="11:11">
      <c r="K14399" s="31" t="str">
        <f ca="1" t="shared" si="226"/>
        <v/>
      </c>
    </row>
    <row r="14400" customHeight="1" spans="11:11">
      <c r="K14400" s="31" t="str">
        <f ca="1" t="shared" si="226"/>
        <v/>
      </c>
    </row>
    <row r="14401" customHeight="1" spans="11:11">
      <c r="K14401" s="31" t="str">
        <f ca="1" t="shared" si="226"/>
        <v/>
      </c>
    </row>
    <row r="14402" customHeight="1" spans="11:11">
      <c r="K14402" s="31" t="str">
        <f ca="1" t="shared" si="226"/>
        <v/>
      </c>
    </row>
    <row r="14403" customHeight="1" spans="11:11">
      <c r="K14403" s="31" t="str">
        <f ca="1" t="shared" si="226"/>
        <v/>
      </c>
    </row>
    <row r="14404" customHeight="1" spans="11:11">
      <c r="K14404" s="31" t="str">
        <f ca="1" t="shared" si="226"/>
        <v/>
      </c>
    </row>
    <row r="14405" customHeight="1" spans="11:11">
      <c r="K14405" s="31" t="str">
        <f ca="1" t="shared" si="226"/>
        <v/>
      </c>
    </row>
    <row r="14406" customHeight="1" spans="11:11">
      <c r="K14406" s="31" t="str">
        <f ca="1" t="shared" si="226"/>
        <v/>
      </c>
    </row>
    <row r="14407" customHeight="1" spans="11:11">
      <c r="K14407" s="31" t="str">
        <f ca="1" t="shared" si="226"/>
        <v/>
      </c>
    </row>
    <row r="14408" customHeight="1" spans="11:11">
      <c r="K14408" s="31" t="str">
        <f ca="1" t="shared" si="226"/>
        <v/>
      </c>
    </row>
    <row r="14409" customHeight="1" spans="11:11">
      <c r="K14409" s="31" t="str">
        <f ca="1" t="shared" si="226"/>
        <v/>
      </c>
    </row>
    <row r="14410" customHeight="1" spans="11:11">
      <c r="K14410" s="31" t="str">
        <f ca="1" t="shared" si="226"/>
        <v/>
      </c>
    </row>
    <row r="14411" customHeight="1" spans="11:11">
      <c r="K14411" s="31" t="str">
        <f ca="1" t="shared" si="226"/>
        <v/>
      </c>
    </row>
    <row r="14412" customHeight="1" spans="11:11">
      <c r="K14412" s="31" t="str">
        <f ca="1" t="shared" si="226"/>
        <v/>
      </c>
    </row>
    <row r="14413" customHeight="1" spans="11:11">
      <c r="K14413" s="31" t="str">
        <f ca="1" t="shared" si="226"/>
        <v/>
      </c>
    </row>
    <row r="14414" customHeight="1" spans="11:11">
      <c r="K14414" s="31" t="str">
        <f ca="1" t="shared" ref="K14414:K14477" si="227">IF(B14414="","",IF(AND(J14414&lt;&gt;"✔",I14414&lt;TODAY()),"已超期",""))</f>
        <v/>
      </c>
    </row>
    <row r="14415" customHeight="1" spans="11:11">
      <c r="K14415" s="31" t="str">
        <f ca="1" t="shared" si="227"/>
        <v/>
      </c>
    </row>
    <row r="14416" customHeight="1" spans="11:11">
      <c r="K14416" s="31" t="str">
        <f ca="1" t="shared" si="227"/>
        <v/>
      </c>
    </row>
    <row r="14417" customHeight="1" spans="11:11">
      <c r="K14417" s="31" t="str">
        <f ca="1" t="shared" si="227"/>
        <v/>
      </c>
    </row>
    <row r="14418" customHeight="1" spans="11:11">
      <c r="K14418" s="31" t="str">
        <f ca="1" t="shared" si="227"/>
        <v/>
      </c>
    </row>
    <row r="14419" customHeight="1" spans="11:11">
      <c r="K14419" s="31" t="str">
        <f ca="1" t="shared" si="227"/>
        <v/>
      </c>
    </row>
    <row r="14420" customHeight="1" spans="11:11">
      <c r="K14420" s="31" t="str">
        <f ca="1" t="shared" si="227"/>
        <v/>
      </c>
    </row>
    <row r="14421" customHeight="1" spans="11:11">
      <c r="K14421" s="31" t="str">
        <f ca="1" t="shared" si="227"/>
        <v/>
      </c>
    </row>
    <row r="14422" customHeight="1" spans="11:11">
      <c r="K14422" s="31" t="str">
        <f ca="1" t="shared" si="227"/>
        <v/>
      </c>
    </row>
    <row r="14423" customHeight="1" spans="11:11">
      <c r="K14423" s="31" t="str">
        <f ca="1" t="shared" si="227"/>
        <v/>
      </c>
    </row>
    <row r="14424" customHeight="1" spans="11:11">
      <c r="K14424" s="31" t="str">
        <f ca="1" t="shared" si="227"/>
        <v/>
      </c>
    </row>
    <row r="14425" customHeight="1" spans="11:11">
      <c r="K14425" s="31" t="str">
        <f ca="1" t="shared" si="227"/>
        <v/>
      </c>
    </row>
    <row r="14426" customHeight="1" spans="11:11">
      <c r="K14426" s="31" t="str">
        <f ca="1" t="shared" si="227"/>
        <v/>
      </c>
    </row>
    <row r="14427" customHeight="1" spans="11:11">
      <c r="K14427" s="31" t="str">
        <f ca="1" t="shared" si="227"/>
        <v/>
      </c>
    </row>
    <row r="14428" customHeight="1" spans="11:11">
      <c r="K14428" s="31" t="str">
        <f ca="1" t="shared" si="227"/>
        <v/>
      </c>
    </row>
    <row r="14429" customHeight="1" spans="11:11">
      <c r="K14429" s="31" t="str">
        <f ca="1" t="shared" si="227"/>
        <v/>
      </c>
    </row>
    <row r="14430" customHeight="1" spans="11:11">
      <c r="K14430" s="31" t="str">
        <f ca="1" t="shared" si="227"/>
        <v/>
      </c>
    </row>
    <row r="14431" customHeight="1" spans="11:11">
      <c r="K14431" s="31" t="str">
        <f ca="1" t="shared" si="227"/>
        <v/>
      </c>
    </row>
    <row r="14432" customHeight="1" spans="11:11">
      <c r="K14432" s="31" t="str">
        <f ca="1" t="shared" si="227"/>
        <v/>
      </c>
    </row>
    <row r="14433" customHeight="1" spans="11:11">
      <c r="K14433" s="31" t="str">
        <f ca="1" t="shared" si="227"/>
        <v/>
      </c>
    </row>
    <row r="14434" customHeight="1" spans="11:11">
      <c r="K14434" s="31" t="str">
        <f ca="1" t="shared" si="227"/>
        <v/>
      </c>
    </row>
    <row r="14435" customHeight="1" spans="11:11">
      <c r="K14435" s="31" t="str">
        <f ca="1" t="shared" si="227"/>
        <v/>
      </c>
    </row>
    <row r="14436" customHeight="1" spans="11:11">
      <c r="K14436" s="31" t="str">
        <f ca="1" t="shared" si="227"/>
        <v/>
      </c>
    </row>
    <row r="14437" customHeight="1" spans="11:11">
      <c r="K14437" s="31" t="str">
        <f ca="1" t="shared" si="227"/>
        <v/>
      </c>
    </row>
    <row r="14438" customHeight="1" spans="11:11">
      <c r="K14438" s="31" t="str">
        <f ca="1" t="shared" si="227"/>
        <v/>
      </c>
    </row>
    <row r="14439" customHeight="1" spans="11:11">
      <c r="K14439" s="31" t="str">
        <f ca="1" t="shared" si="227"/>
        <v/>
      </c>
    </row>
    <row r="14440" customHeight="1" spans="11:11">
      <c r="K14440" s="31" t="str">
        <f ca="1" t="shared" si="227"/>
        <v/>
      </c>
    </row>
    <row r="14441" customHeight="1" spans="11:11">
      <c r="K14441" s="31" t="str">
        <f ca="1" t="shared" si="227"/>
        <v/>
      </c>
    </row>
    <row r="14442" customHeight="1" spans="11:11">
      <c r="K14442" s="31" t="str">
        <f ca="1" t="shared" si="227"/>
        <v/>
      </c>
    </row>
    <row r="14443" customHeight="1" spans="11:11">
      <c r="K14443" s="31" t="str">
        <f ca="1" t="shared" si="227"/>
        <v/>
      </c>
    </row>
    <row r="14444" customHeight="1" spans="11:11">
      <c r="K14444" s="31" t="str">
        <f ca="1" t="shared" si="227"/>
        <v/>
      </c>
    </row>
    <row r="14445" customHeight="1" spans="11:11">
      <c r="K14445" s="31" t="str">
        <f ca="1" t="shared" si="227"/>
        <v/>
      </c>
    </row>
    <row r="14446" customHeight="1" spans="11:11">
      <c r="K14446" s="31" t="str">
        <f ca="1" t="shared" si="227"/>
        <v/>
      </c>
    </row>
    <row r="14447" customHeight="1" spans="11:11">
      <c r="K14447" s="31" t="str">
        <f ca="1" t="shared" si="227"/>
        <v/>
      </c>
    </row>
    <row r="14448" customHeight="1" spans="11:11">
      <c r="K14448" s="31" t="str">
        <f ca="1" t="shared" si="227"/>
        <v/>
      </c>
    </row>
    <row r="14449" customHeight="1" spans="11:11">
      <c r="K14449" s="31" t="str">
        <f ca="1" t="shared" si="227"/>
        <v/>
      </c>
    </row>
    <row r="14450" customHeight="1" spans="11:11">
      <c r="K14450" s="31" t="str">
        <f ca="1" t="shared" si="227"/>
        <v/>
      </c>
    </row>
    <row r="14451" customHeight="1" spans="11:11">
      <c r="K14451" s="31" t="str">
        <f ca="1" t="shared" si="227"/>
        <v/>
      </c>
    </row>
    <row r="14452" customHeight="1" spans="11:11">
      <c r="K14452" s="31" t="str">
        <f ca="1" t="shared" si="227"/>
        <v/>
      </c>
    </row>
    <row r="14453" customHeight="1" spans="11:11">
      <c r="K14453" s="31" t="str">
        <f ca="1" t="shared" si="227"/>
        <v/>
      </c>
    </row>
    <row r="14454" customHeight="1" spans="11:11">
      <c r="K14454" s="31" t="str">
        <f ca="1" t="shared" si="227"/>
        <v/>
      </c>
    </row>
    <row r="14455" customHeight="1" spans="11:11">
      <c r="K14455" s="31" t="str">
        <f ca="1" t="shared" si="227"/>
        <v/>
      </c>
    </row>
    <row r="14456" customHeight="1" spans="11:11">
      <c r="K14456" s="31" t="str">
        <f ca="1" t="shared" si="227"/>
        <v/>
      </c>
    </row>
    <row r="14457" customHeight="1" spans="11:11">
      <c r="K14457" s="31" t="str">
        <f ca="1" t="shared" si="227"/>
        <v/>
      </c>
    </row>
    <row r="14458" customHeight="1" spans="11:11">
      <c r="K14458" s="31" t="str">
        <f ca="1" t="shared" si="227"/>
        <v/>
      </c>
    </row>
    <row r="14459" customHeight="1" spans="11:11">
      <c r="K14459" s="31" t="str">
        <f ca="1" t="shared" si="227"/>
        <v/>
      </c>
    </row>
    <row r="14460" customHeight="1" spans="11:11">
      <c r="K14460" s="31" t="str">
        <f ca="1" t="shared" si="227"/>
        <v/>
      </c>
    </row>
    <row r="14461" customHeight="1" spans="11:11">
      <c r="K14461" s="31" t="str">
        <f ca="1" t="shared" si="227"/>
        <v/>
      </c>
    </row>
    <row r="14462" customHeight="1" spans="11:11">
      <c r="K14462" s="31" t="str">
        <f ca="1" t="shared" si="227"/>
        <v/>
      </c>
    </row>
    <row r="14463" customHeight="1" spans="11:11">
      <c r="K14463" s="31" t="str">
        <f ca="1" t="shared" si="227"/>
        <v/>
      </c>
    </row>
    <row r="14464" customHeight="1" spans="11:11">
      <c r="K14464" s="31" t="str">
        <f ca="1" t="shared" si="227"/>
        <v/>
      </c>
    </row>
    <row r="14465" customHeight="1" spans="11:11">
      <c r="K14465" s="31" t="str">
        <f ca="1" t="shared" si="227"/>
        <v/>
      </c>
    </row>
    <row r="14466" customHeight="1" spans="11:11">
      <c r="K14466" s="31" t="str">
        <f ca="1" t="shared" si="227"/>
        <v/>
      </c>
    </row>
    <row r="14467" customHeight="1" spans="11:11">
      <c r="K14467" s="31" t="str">
        <f ca="1" t="shared" si="227"/>
        <v/>
      </c>
    </row>
    <row r="14468" customHeight="1" spans="11:11">
      <c r="K14468" s="31" t="str">
        <f ca="1" t="shared" si="227"/>
        <v/>
      </c>
    </row>
    <row r="14469" customHeight="1" spans="11:11">
      <c r="K14469" s="31" t="str">
        <f ca="1" t="shared" si="227"/>
        <v/>
      </c>
    </row>
    <row r="14470" customHeight="1" spans="11:11">
      <c r="K14470" s="31" t="str">
        <f ca="1" t="shared" si="227"/>
        <v/>
      </c>
    </row>
    <row r="14471" customHeight="1" spans="11:11">
      <c r="K14471" s="31" t="str">
        <f ca="1" t="shared" si="227"/>
        <v/>
      </c>
    </row>
    <row r="14472" customHeight="1" spans="11:11">
      <c r="K14472" s="31" t="str">
        <f ca="1" t="shared" si="227"/>
        <v/>
      </c>
    </row>
    <row r="14473" customHeight="1" spans="11:11">
      <c r="K14473" s="31" t="str">
        <f ca="1" t="shared" si="227"/>
        <v/>
      </c>
    </row>
    <row r="14474" customHeight="1" spans="11:11">
      <c r="K14474" s="31" t="str">
        <f ca="1" t="shared" si="227"/>
        <v/>
      </c>
    </row>
    <row r="14475" customHeight="1" spans="11:11">
      <c r="K14475" s="31" t="str">
        <f ca="1" t="shared" si="227"/>
        <v/>
      </c>
    </row>
    <row r="14476" customHeight="1" spans="11:11">
      <c r="K14476" s="31" t="str">
        <f ca="1" t="shared" si="227"/>
        <v/>
      </c>
    </row>
    <row r="14477" customHeight="1" spans="11:11">
      <c r="K14477" s="31" t="str">
        <f ca="1" t="shared" si="227"/>
        <v/>
      </c>
    </row>
    <row r="14478" customHeight="1" spans="11:11">
      <c r="K14478" s="31" t="str">
        <f ca="1" t="shared" ref="K14478:K14541" si="228">IF(B14478="","",IF(AND(J14478&lt;&gt;"✔",I14478&lt;TODAY()),"已超期",""))</f>
        <v/>
      </c>
    </row>
    <row r="14479" customHeight="1" spans="11:11">
      <c r="K14479" s="31" t="str">
        <f ca="1" t="shared" si="228"/>
        <v/>
      </c>
    </row>
    <row r="14480" customHeight="1" spans="11:11">
      <c r="K14480" s="31" t="str">
        <f ca="1" t="shared" si="228"/>
        <v/>
      </c>
    </row>
    <row r="14481" customHeight="1" spans="11:11">
      <c r="K14481" s="31" t="str">
        <f ca="1" t="shared" si="228"/>
        <v/>
      </c>
    </row>
    <row r="14482" customHeight="1" spans="11:11">
      <c r="K14482" s="31" t="str">
        <f ca="1" t="shared" si="228"/>
        <v/>
      </c>
    </row>
    <row r="14483" customHeight="1" spans="11:11">
      <c r="K14483" s="31" t="str">
        <f ca="1" t="shared" si="228"/>
        <v/>
      </c>
    </row>
    <row r="14484" customHeight="1" spans="11:11">
      <c r="K14484" s="31" t="str">
        <f ca="1" t="shared" si="228"/>
        <v/>
      </c>
    </row>
    <row r="14485" customHeight="1" spans="11:11">
      <c r="K14485" s="31" t="str">
        <f ca="1" t="shared" si="228"/>
        <v/>
      </c>
    </row>
    <row r="14486" customHeight="1" spans="11:11">
      <c r="K14486" s="31" t="str">
        <f ca="1" t="shared" si="228"/>
        <v/>
      </c>
    </row>
    <row r="14487" customHeight="1" spans="11:11">
      <c r="K14487" s="31" t="str">
        <f ca="1" t="shared" si="228"/>
        <v/>
      </c>
    </row>
    <row r="14488" customHeight="1" spans="11:11">
      <c r="K14488" s="31" t="str">
        <f ca="1" t="shared" si="228"/>
        <v/>
      </c>
    </row>
    <row r="14489" customHeight="1" spans="11:11">
      <c r="K14489" s="31" t="str">
        <f ca="1" t="shared" si="228"/>
        <v/>
      </c>
    </row>
    <row r="14490" customHeight="1" spans="11:11">
      <c r="K14490" s="31" t="str">
        <f ca="1" t="shared" si="228"/>
        <v/>
      </c>
    </row>
    <row r="14491" customHeight="1" spans="11:11">
      <c r="K14491" s="31" t="str">
        <f ca="1" t="shared" si="228"/>
        <v/>
      </c>
    </row>
    <row r="14492" customHeight="1" spans="11:11">
      <c r="K14492" s="31" t="str">
        <f ca="1" t="shared" si="228"/>
        <v/>
      </c>
    </row>
    <row r="14493" customHeight="1" spans="11:11">
      <c r="K14493" s="31" t="str">
        <f ca="1" t="shared" si="228"/>
        <v/>
      </c>
    </row>
    <row r="14494" customHeight="1" spans="11:11">
      <c r="K14494" s="31" t="str">
        <f ca="1" t="shared" si="228"/>
        <v/>
      </c>
    </row>
    <row r="14495" customHeight="1" spans="11:11">
      <c r="K14495" s="31" t="str">
        <f ca="1" t="shared" si="228"/>
        <v/>
      </c>
    </row>
    <row r="14496" customHeight="1" spans="11:11">
      <c r="K14496" s="31" t="str">
        <f ca="1" t="shared" si="228"/>
        <v/>
      </c>
    </row>
    <row r="14497" customHeight="1" spans="11:11">
      <c r="K14497" s="31" t="str">
        <f ca="1" t="shared" si="228"/>
        <v/>
      </c>
    </row>
    <row r="14498" customHeight="1" spans="11:11">
      <c r="K14498" s="31" t="str">
        <f ca="1" t="shared" si="228"/>
        <v/>
      </c>
    </row>
    <row r="14499" customHeight="1" spans="11:11">
      <c r="K14499" s="31" t="str">
        <f ca="1" t="shared" si="228"/>
        <v/>
      </c>
    </row>
    <row r="14500" customHeight="1" spans="11:11">
      <c r="K14500" s="31" t="str">
        <f ca="1" t="shared" si="228"/>
        <v/>
      </c>
    </row>
    <row r="14501" customHeight="1" spans="11:11">
      <c r="K14501" s="31" t="str">
        <f ca="1" t="shared" si="228"/>
        <v/>
      </c>
    </row>
    <row r="14502" customHeight="1" spans="11:11">
      <c r="K14502" s="31" t="str">
        <f ca="1" t="shared" si="228"/>
        <v/>
      </c>
    </row>
    <row r="14503" customHeight="1" spans="11:11">
      <c r="K14503" s="31" t="str">
        <f ca="1" t="shared" si="228"/>
        <v/>
      </c>
    </row>
    <row r="14504" customHeight="1" spans="11:11">
      <c r="K14504" s="31" t="str">
        <f ca="1" t="shared" si="228"/>
        <v/>
      </c>
    </row>
    <row r="14505" customHeight="1" spans="11:11">
      <c r="K14505" s="31" t="str">
        <f ca="1" t="shared" si="228"/>
        <v/>
      </c>
    </row>
    <row r="14506" customHeight="1" spans="11:11">
      <c r="K14506" s="31" t="str">
        <f ca="1" t="shared" si="228"/>
        <v/>
      </c>
    </row>
    <row r="14507" customHeight="1" spans="11:11">
      <c r="K14507" s="31" t="str">
        <f ca="1" t="shared" si="228"/>
        <v/>
      </c>
    </row>
    <row r="14508" customHeight="1" spans="11:11">
      <c r="K14508" s="31" t="str">
        <f ca="1" t="shared" si="228"/>
        <v/>
      </c>
    </row>
    <row r="14509" customHeight="1" spans="11:11">
      <c r="K14509" s="31" t="str">
        <f ca="1" t="shared" si="228"/>
        <v/>
      </c>
    </row>
    <row r="14510" customHeight="1" spans="11:11">
      <c r="K14510" s="31" t="str">
        <f ca="1" t="shared" si="228"/>
        <v/>
      </c>
    </row>
    <row r="14511" customHeight="1" spans="11:11">
      <c r="K14511" s="31" t="str">
        <f ca="1" t="shared" si="228"/>
        <v/>
      </c>
    </row>
    <row r="14512" customHeight="1" spans="11:11">
      <c r="K14512" s="31" t="str">
        <f ca="1" t="shared" si="228"/>
        <v/>
      </c>
    </row>
    <row r="14513" customHeight="1" spans="11:11">
      <c r="K14513" s="31" t="str">
        <f ca="1" t="shared" si="228"/>
        <v/>
      </c>
    </row>
    <row r="14514" customHeight="1" spans="11:11">
      <c r="K14514" s="31" t="str">
        <f ca="1" t="shared" si="228"/>
        <v/>
      </c>
    </row>
    <row r="14515" customHeight="1" spans="11:11">
      <c r="K14515" s="31" t="str">
        <f ca="1" t="shared" si="228"/>
        <v/>
      </c>
    </row>
    <row r="14516" customHeight="1" spans="11:11">
      <c r="K14516" s="31" t="str">
        <f ca="1" t="shared" si="228"/>
        <v/>
      </c>
    </row>
    <row r="14517" customHeight="1" spans="11:11">
      <c r="K14517" s="31" t="str">
        <f ca="1" t="shared" si="228"/>
        <v/>
      </c>
    </row>
    <row r="14518" customHeight="1" spans="11:11">
      <c r="K14518" s="31" t="str">
        <f ca="1" t="shared" si="228"/>
        <v/>
      </c>
    </row>
    <row r="14519" customHeight="1" spans="11:11">
      <c r="K14519" s="31" t="str">
        <f ca="1" t="shared" si="228"/>
        <v/>
      </c>
    </row>
    <row r="14520" customHeight="1" spans="11:11">
      <c r="K14520" s="31" t="str">
        <f ca="1" t="shared" si="228"/>
        <v/>
      </c>
    </row>
    <row r="14521" customHeight="1" spans="11:11">
      <c r="K14521" s="31" t="str">
        <f ca="1" t="shared" si="228"/>
        <v/>
      </c>
    </row>
    <row r="14522" customHeight="1" spans="11:11">
      <c r="K14522" s="31" t="str">
        <f ca="1" t="shared" si="228"/>
        <v/>
      </c>
    </row>
    <row r="14523" customHeight="1" spans="11:11">
      <c r="K14523" s="31" t="str">
        <f ca="1" t="shared" si="228"/>
        <v/>
      </c>
    </row>
    <row r="14524" customHeight="1" spans="11:11">
      <c r="K14524" s="31" t="str">
        <f ca="1" t="shared" si="228"/>
        <v/>
      </c>
    </row>
    <row r="14525" customHeight="1" spans="11:11">
      <c r="K14525" s="31" t="str">
        <f ca="1" t="shared" si="228"/>
        <v/>
      </c>
    </row>
    <row r="14526" customHeight="1" spans="11:11">
      <c r="K14526" s="31" t="str">
        <f ca="1" t="shared" si="228"/>
        <v/>
      </c>
    </row>
    <row r="14527" customHeight="1" spans="11:11">
      <c r="K14527" s="31" t="str">
        <f ca="1" t="shared" si="228"/>
        <v/>
      </c>
    </row>
    <row r="14528" customHeight="1" spans="11:11">
      <c r="K14528" s="31" t="str">
        <f ca="1" t="shared" si="228"/>
        <v/>
      </c>
    </row>
    <row r="14529" customHeight="1" spans="11:11">
      <c r="K14529" s="31" t="str">
        <f ca="1" t="shared" si="228"/>
        <v/>
      </c>
    </row>
    <row r="14530" customHeight="1" spans="11:11">
      <c r="K14530" s="31" t="str">
        <f ca="1" t="shared" si="228"/>
        <v/>
      </c>
    </row>
    <row r="14531" customHeight="1" spans="11:11">
      <c r="K14531" s="31" t="str">
        <f ca="1" t="shared" si="228"/>
        <v/>
      </c>
    </row>
    <row r="14532" customHeight="1" spans="11:11">
      <c r="K14532" s="31" t="str">
        <f ca="1" t="shared" si="228"/>
        <v/>
      </c>
    </row>
    <row r="14533" customHeight="1" spans="11:11">
      <c r="K14533" s="31" t="str">
        <f ca="1" t="shared" si="228"/>
        <v/>
      </c>
    </row>
    <row r="14534" customHeight="1" spans="11:11">
      <c r="K14534" s="31" t="str">
        <f ca="1" t="shared" si="228"/>
        <v/>
      </c>
    </row>
    <row r="14535" customHeight="1" spans="11:11">
      <c r="K14535" s="31" t="str">
        <f ca="1" t="shared" si="228"/>
        <v/>
      </c>
    </row>
    <row r="14536" customHeight="1" spans="11:11">
      <c r="K14536" s="31" t="str">
        <f ca="1" t="shared" si="228"/>
        <v/>
      </c>
    </row>
    <row r="14537" customHeight="1" spans="11:11">
      <c r="K14537" s="31" t="str">
        <f ca="1" t="shared" si="228"/>
        <v/>
      </c>
    </row>
    <row r="14538" customHeight="1" spans="11:11">
      <c r="K14538" s="31" t="str">
        <f ca="1" t="shared" si="228"/>
        <v/>
      </c>
    </row>
    <row r="14539" customHeight="1" spans="11:11">
      <c r="K14539" s="31" t="str">
        <f ca="1" t="shared" si="228"/>
        <v/>
      </c>
    </row>
    <row r="14540" customHeight="1" spans="11:11">
      <c r="K14540" s="31" t="str">
        <f ca="1" t="shared" si="228"/>
        <v/>
      </c>
    </row>
    <row r="14541" customHeight="1" spans="11:11">
      <c r="K14541" s="31" t="str">
        <f ca="1" t="shared" si="228"/>
        <v/>
      </c>
    </row>
    <row r="14542" customHeight="1" spans="11:11">
      <c r="K14542" s="31" t="str">
        <f ca="1" t="shared" ref="K14542:K14605" si="229">IF(B14542="","",IF(AND(J14542&lt;&gt;"✔",I14542&lt;TODAY()),"已超期",""))</f>
        <v/>
      </c>
    </row>
    <row r="14543" customHeight="1" spans="11:11">
      <c r="K14543" s="31" t="str">
        <f ca="1" t="shared" si="229"/>
        <v/>
      </c>
    </row>
    <row r="14544" customHeight="1" spans="11:11">
      <c r="K14544" s="31" t="str">
        <f ca="1" t="shared" si="229"/>
        <v/>
      </c>
    </row>
    <row r="14545" customHeight="1" spans="11:11">
      <c r="K14545" s="31" t="str">
        <f ca="1" t="shared" si="229"/>
        <v/>
      </c>
    </row>
    <row r="14546" customHeight="1" spans="11:11">
      <c r="K14546" s="31" t="str">
        <f ca="1" t="shared" si="229"/>
        <v/>
      </c>
    </row>
    <row r="14547" customHeight="1" spans="11:11">
      <c r="K14547" s="31" t="str">
        <f ca="1" t="shared" si="229"/>
        <v/>
      </c>
    </row>
    <row r="14548" customHeight="1" spans="11:11">
      <c r="K14548" s="31" t="str">
        <f ca="1" t="shared" si="229"/>
        <v/>
      </c>
    </row>
    <row r="14549" customHeight="1" spans="11:11">
      <c r="K14549" s="31" t="str">
        <f ca="1" t="shared" si="229"/>
        <v/>
      </c>
    </row>
    <row r="14550" customHeight="1" spans="11:11">
      <c r="K14550" s="31" t="str">
        <f ca="1" t="shared" si="229"/>
        <v/>
      </c>
    </row>
    <row r="14551" customHeight="1" spans="11:11">
      <c r="K14551" s="31" t="str">
        <f ca="1" t="shared" si="229"/>
        <v/>
      </c>
    </row>
    <row r="14552" customHeight="1" spans="11:11">
      <c r="K14552" s="31" t="str">
        <f ca="1" t="shared" si="229"/>
        <v/>
      </c>
    </row>
    <row r="14553" customHeight="1" spans="11:11">
      <c r="K14553" s="31" t="str">
        <f ca="1" t="shared" si="229"/>
        <v/>
      </c>
    </row>
    <row r="14554" customHeight="1" spans="11:11">
      <c r="K14554" s="31" t="str">
        <f ca="1" t="shared" si="229"/>
        <v/>
      </c>
    </row>
    <row r="14555" customHeight="1" spans="11:11">
      <c r="K14555" s="31" t="str">
        <f ca="1" t="shared" si="229"/>
        <v/>
      </c>
    </row>
    <row r="14556" customHeight="1" spans="11:11">
      <c r="K14556" s="31" t="str">
        <f ca="1" t="shared" si="229"/>
        <v/>
      </c>
    </row>
    <row r="14557" customHeight="1" spans="11:11">
      <c r="K14557" s="31" t="str">
        <f ca="1" t="shared" si="229"/>
        <v/>
      </c>
    </row>
    <row r="14558" customHeight="1" spans="11:11">
      <c r="K14558" s="31" t="str">
        <f ca="1" t="shared" si="229"/>
        <v/>
      </c>
    </row>
    <row r="14559" customHeight="1" spans="11:11">
      <c r="K14559" s="31" t="str">
        <f ca="1" t="shared" si="229"/>
        <v/>
      </c>
    </row>
    <row r="14560" customHeight="1" spans="11:11">
      <c r="K14560" s="31" t="str">
        <f ca="1" t="shared" si="229"/>
        <v/>
      </c>
    </row>
    <row r="14561" customHeight="1" spans="11:11">
      <c r="K14561" s="31" t="str">
        <f ca="1" t="shared" si="229"/>
        <v/>
      </c>
    </row>
    <row r="14562" customHeight="1" spans="11:11">
      <c r="K14562" s="31" t="str">
        <f ca="1" t="shared" si="229"/>
        <v/>
      </c>
    </row>
    <row r="14563" customHeight="1" spans="11:11">
      <c r="K14563" s="31" t="str">
        <f ca="1" t="shared" si="229"/>
        <v/>
      </c>
    </row>
    <row r="14564" customHeight="1" spans="11:11">
      <c r="K14564" s="31" t="str">
        <f ca="1" t="shared" si="229"/>
        <v/>
      </c>
    </row>
    <row r="14565" customHeight="1" spans="11:11">
      <c r="K14565" s="31" t="str">
        <f ca="1" t="shared" si="229"/>
        <v/>
      </c>
    </row>
    <row r="14566" customHeight="1" spans="11:11">
      <c r="K14566" s="31" t="str">
        <f ca="1" t="shared" si="229"/>
        <v/>
      </c>
    </row>
    <row r="14567" customHeight="1" spans="11:11">
      <c r="K14567" s="31" t="str">
        <f ca="1" t="shared" si="229"/>
        <v/>
      </c>
    </row>
    <row r="14568" customHeight="1" spans="11:11">
      <c r="K14568" s="31" t="str">
        <f ca="1" t="shared" si="229"/>
        <v/>
      </c>
    </row>
    <row r="14569" customHeight="1" spans="11:11">
      <c r="K14569" s="31" t="str">
        <f ca="1" t="shared" si="229"/>
        <v/>
      </c>
    </row>
    <row r="14570" customHeight="1" spans="11:11">
      <c r="K14570" s="31" t="str">
        <f ca="1" t="shared" si="229"/>
        <v/>
      </c>
    </row>
    <row r="14571" customHeight="1" spans="11:11">
      <c r="K14571" s="31" t="str">
        <f ca="1" t="shared" si="229"/>
        <v/>
      </c>
    </row>
    <row r="14572" customHeight="1" spans="11:11">
      <c r="K14572" s="31" t="str">
        <f ca="1" t="shared" si="229"/>
        <v/>
      </c>
    </row>
    <row r="14573" customHeight="1" spans="11:11">
      <c r="K14573" s="31" t="str">
        <f ca="1" t="shared" si="229"/>
        <v/>
      </c>
    </row>
    <row r="14574" customHeight="1" spans="11:11">
      <c r="K14574" s="31" t="str">
        <f ca="1" t="shared" si="229"/>
        <v/>
      </c>
    </row>
    <row r="14575" customHeight="1" spans="11:11">
      <c r="K14575" s="31" t="str">
        <f ca="1" t="shared" si="229"/>
        <v/>
      </c>
    </row>
    <row r="14576" customHeight="1" spans="11:11">
      <c r="K14576" s="31" t="str">
        <f ca="1" t="shared" si="229"/>
        <v/>
      </c>
    </row>
    <row r="14577" customHeight="1" spans="11:11">
      <c r="K14577" s="31" t="str">
        <f ca="1" t="shared" si="229"/>
        <v/>
      </c>
    </row>
    <row r="14578" customHeight="1" spans="11:11">
      <c r="K14578" s="31" t="str">
        <f ca="1" t="shared" si="229"/>
        <v/>
      </c>
    </row>
    <row r="14579" customHeight="1" spans="11:11">
      <c r="K14579" s="31" t="str">
        <f ca="1" t="shared" si="229"/>
        <v/>
      </c>
    </row>
    <row r="14580" customHeight="1" spans="11:11">
      <c r="K14580" s="31" t="str">
        <f ca="1" t="shared" si="229"/>
        <v/>
      </c>
    </row>
    <row r="14581" customHeight="1" spans="11:11">
      <c r="K14581" s="31" t="str">
        <f ca="1" t="shared" si="229"/>
        <v/>
      </c>
    </row>
    <row r="14582" customHeight="1" spans="11:11">
      <c r="K14582" s="31" t="str">
        <f ca="1" t="shared" si="229"/>
        <v/>
      </c>
    </row>
    <row r="14583" customHeight="1" spans="11:11">
      <c r="K14583" s="31" t="str">
        <f ca="1" t="shared" si="229"/>
        <v/>
      </c>
    </row>
    <row r="14584" customHeight="1" spans="11:11">
      <c r="K14584" s="31" t="str">
        <f ca="1" t="shared" si="229"/>
        <v/>
      </c>
    </row>
    <row r="14585" customHeight="1" spans="11:11">
      <c r="K14585" s="31" t="str">
        <f ca="1" t="shared" si="229"/>
        <v/>
      </c>
    </row>
    <row r="14586" customHeight="1" spans="11:11">
      <c r="K14586" s="31" t="str">
        <f ca="1" t="shared" si="229"/>
        <v/>
      </c>
    </row>
    <row r="14587" customHeight="1" spans="11:11">
      <c r="K14587" s="31" t="str">
        <f ca="1" t="shared" si="229"/>
        <v/>
      </c>
    </row>
    <row r="14588" customHeight="1" spans="11:11">
      <c r="K14588" s="31" t="str">
        <f ca="1" t="shared" si="229"/>
        <v/>
      </c>
    </row>
    <row r="14589" customHeight="1" spans="11:11">
      <c r="K14589" s="31" t="str">
        <f ca="1" t="shared" si="229"/>
        <v/>
      </c>
    </row>
    <row r="14590" customHeight="1" spans="11:11">
      <c r="K14590" s="31" t="str">
        <f ca="1" t="shared" si="229"/>
        <v/>
      </c>
    </row>
    <row r="14591" customHeight="1" spans="11:11">
      <c r="K14591" s="31" t="str">
        <f ca="1" t="shared" si="229"/>
        <v/>
      </c>
    </row>
    <row r="14592" customHeight="1" spans="11:11">
      <c r="K14592" s="31" t="str">
        <f ca="1" t="shared" si="229"/>
        <v/>
      </c>
    </row>
    <row r="14593" customHeight="1" spans="11:11">
      <c r="K14593" s="31" t="str">
        <f ca="1" t="shared" si="229"/>
        <v/>
      </c>
    </row>
    <row r="14594" customHeight="1" spans="11:11">
      <c r="K14594" s="31" t="str">
        <f ca="1" t="shared" si="229"/>
        <v/>
      </c>
    </row>
    <row r="14595" customHeight="1" spans="11:11">
      <c r="K14595" s="31" t="str">
        <f ca="1" t="shared" si="229"/>
        <v/>
      </c>
    </row>
    <row r="14596" customHeight="1" spans="11:11">
      <c r="K14596" s="31" t="str">
        <f ca="1" t="shared" si="229"/>
        <v/>
      </c>
    </row>
    <row r="14597" customHeight="1" spans="11:11">
      <c r="K14597" s="31" t="str">
        <f ca="1" t="shared" si="229"/>
        <v/>
      </c>
    </row>
    <row r="14598" customHeight="1" spans="11:11">
      <c r="K14598" s="31" t="str">
        <f ca="1" t="shared" si="229"/>
        <v/>
      </c>
    </row>
    <row r="14599" customHeight="1" spans="11:11">
      <c r="K14599" s="31" t="str">
        <f ca="1" t="shared" si="229"/>
        <v/>
      </c>
    </row>
    <row r="14600" customHeight="1" spans="11:11">
      <c r="K14600" s="31" t="str">
        <f ca="1" t="shared" si="229"/>
        <v/>
      </c>
    </row>
    <row r="14601" customHeight="1" spans="11:11">
      <c r="K14601" s="31" t="str">
        <f ca="1" t="shared" si="229"/>
        <v/>
      </c>
    </row>
    <row r="14602" customHeight="1" spans="11:11">
      <c r="K14602" s="31" t="str">
        <f ca="1" t="shared" si="229"/>
        <v/>
      </c>
    </row>
    <row r="14603" customHeight="1" spans="11:11">
      <c r="K14603" s="31" t="str">
        <f ca="1" t="shared" si="229"/>
        <v/>
      </c>
    </row>
    <row r="14604" customHeight="1" spans="11:11">
      <c r="K14604" s="31" t="str">
        <f ca="1" t="shared" si="229"/>
        <v/>
      </c>
    </row>
    <row r="14605" customHeight="1" spans="11:11">
      <c r="K14605" s="31" t="str">
        <f ca="1" t="shared" si="229"/>
        <v/>
      </c>
    </row>
    <row r="14606" customHeight="1" spans="11:11">
      <c r="K14606" s="31" t="str">
        <f ca="1" t="shared" ref="K14606:K14669" si="230">IF(B14606="","",IF(AND(J14606&lt;&gt;"✔",I14606&lt;TODAY()),"已超期",""))</f>
        <v/>
      </c>
    </row>
    <row r="14607" customHeight="1" spans="11:11">
      <c r="K14607" s="31" t="str">
        <f ca="1" t="shared" si="230"/>
        <v/>
      </c>
    </row>
    <row r="14608" customHeight="1" spans="11:11">
      <c r="K14608" s="31" t="str">
        <f ca="1" t="shared" si="230"/>
        <v/>
      </c>
    </row>
    <row r="14609" customHeight="1" spans="11:11">
      <c r="K14609" s="31" t="str">
        <f ca="1" t="shared" si="230"/>
        <v/>
      </c>
    </row>
    <row r="14610" customHeight="1" spans="11:11">
      <c r="K14610" s="31" t="str">
        <f ca="1" t="shared" si="230"/>
        <v/>
      </c>
    </row>
    <row r="14611" customHeight="1" spans="11:11">
      <c r="K14611" s="31" t="str">
        <f ca="1" t="shared" si="230"/>
        <v/>
      </c>
    </row>
    <row r="14612" customHeight="1" spans="11:11">
      <c r="K14612" s="31" t="str">
        <f ca="1" t="shared" si="230"/>
        <v/>
      </c>
    </row>
    <row r="14613" customHeight="1" spans="11:11">
      <c r="K14613" s="31" t="str">
        <f ca="1" t="shared" si="230"/>
        <v/>
      </c>
    </row>
    <row r="14614" customHeight="1" spans="11:11">
      <c r="K14614" s="31" t="str">
        <f ca="1" t="shared" si="230"/>
        <v/>
      </c>
    </row>
    <row r="14615" customHeight="1" spans="11:11">
      <c r="K14615" s="31" t="str">
        <f ca="1" t="shared" si="230"/>
        <v/>
      </c>
    </row>
    <row r="14616" customHeight="1" spans="11:11">
      <c r="K14616" s="31" t="str">
        <f ca="1" t="shared" si="230"/>
        <v/>
      </c>
    </row>
    <row r="14617" customHeight="1" spans="11:11">
      <c r="K14617" s="31" t="str">
        <f ca="1" t="shared" si="230"/>
        <v/>
      </c>
    </row>
    <row r="14618" customHeight="1" spans="11:11">
      <c r="K14618" s="31" t="str">
        <f ca="1" t="shared" si="230"/>
        <v/>
      </c>
    </row>
    <row r="14619" customHeight="1" spans="11:11">
      <c r="K14619" s="31" t="str">
        <f ca="1" t="shared" si="230"/>
        <v/>
      </c>
    </row>
    <row r="14620" customHeight="1" spans="11:11">
      <c r="K14620" s="31" t="str">
        <f ca="1" t="shared" si="230"/>
        <v/>
      </c>
    </row>
    <row r="14621" customHeight="1" spans="11:11">
      <c r="K14621" s="31" t="str">
        <f ca="1" t="shared" si="230"/>
        <v/>
      </c>
    </row>
    <row r="14622" customHeight="1" spans="11:11">
      <c r="K14622" s="31" t="str">
        <f ca="1" t="shared" si="230"/>
        <v/>
      </c>
    </row>
    <row r="14623" customHeight="1" spans="11:11">
      <c r="K14623" s="31" t="str">
        <f ca="1" t="shared" si="230"/>
        <v/>
      </c>
    </row>
    <row r="14624" customHeight="1" spans="11:11">
      <c r="K14624" s="31" t="str">
        <f ca="1" t="shared" si="230"/>
        <v/>
      </c>
    </row>
    <row r="14625" customHeight="1" spans="11:11">
      <c r="K14625" s="31" t="str">
        <f ca="1" t="shared" si="230"/>
        <v/>
      </c>
    </row>
    <row r="14626" customHeight="1" spans="11:11">
      <c r="K14626" s="31" t="str">
        <f ca="1" t="shared" si="230"/>
        <v/>
      </c>
    </row>
    <row r="14627" customHeight="1" spans="11:11">
      <c r="K14627" s="31" t="str">
        <f ca="1" t="shared" si="230"/>
        <v/>
      </c>
    </row>
    <row r="14628" customHeight="1" spans="11:11">
      <c r="K14628" s="31" t="str">
        <f ca="1" t="shared" si="230"/>
        <v/>
      </c>
    </row>
    <row r="14629" customHeight="1" spans="11:11">
      <c r="K14629" s="31" t="str">
        <f ca="1" t="shared" si="230"/>
        <v/>
      </c>
    </row>
    <row r="14630" customHeight="1" spans="11:11">
      <c r="K14630" s="31" t="str">
        <f ca="1" t="shared" si="230"/>
        <v/>
      </c>
    </row>
    <row r="14631" customHeight="1" spans="11:11">
      <c r="K14631" s="31" t="str">
        <f ca="1" t="shared" si="230"/>
        <v/>
      </c>
    </row>
    <row r="14632" customHeight="1" spans="11:11">
      <c r="K14632" s="31" t="str">
        <f ca="1" t="shared" si="230"/>
        <v/>
      </c>
    </row>
    <row r="14633" customHeight="1" spans="11:11">
      <c r="K14633" s="31" t="str">
        <f ca="1" t="shared" si="230"/>
        <v/>
      </c>
    </row>
    <row r="14634" customHeight="1" spans="11:11">
      <c r="K14634" s="31" t="str">
        <f ca="1" t="shared" si="230"/>
        <v/>
      </c>
    </row>
    <row r="14635" customHeight="1" spans="11:11">
      <c r="K14635" s="31" t="str">
        <f ca="1" t="shared" si="230"/>
        <v/>
      </c>
    </row>
    <row r="14636" customHeight="1" spans="11:11">
      <c r="K14636" s="31" t="str">
        <f ca="1" t="shared" si="230"/>
        <v/>
      </c>
    </row>
    <row r="14637" customHeight="1" spans="11:11">
      <c r="K14637" s="31" t="str">
        <f ca="1" t="shared" si="230"/>
        <v/>
      </c>
    </row>
    <row r="14638" customHeight="1" spans="11:11">
      <c r="K14638" s="31" t="str">
        <f ca="1" t="shared" si="230"/>
        <v/>
      </c>
    </row>
    <row r="14639" customHeight="1" spans="11:11">
      <c r="K14639" s="31" t="str">
        <f ca="1" t="shared" si="230"/>
        <v/>
      </c>
    </row>
    <row r="14640" customHeight="1" spans="11:11">
      <c r="K14640" s="31" t="str">
        <f ca="1" t="shared" si="230"/>
        <v/>
      </c>
    </row>
    <row r="14641" customHeight="1" spans="11:11">
      <c r="K14641" s="31" t="str">
        <f ca="1" t="shared" si="230"/>
        <v/>
      </c>
    </row>
    <row r="14642" customHeight="1" spans="11:11">
      <c r="K14642" s="31" t="str">
        <f ca="1" t="shared" si="230"/>
        <v/>
      </c>
    </row>
    <row r="14643" customHeight="1" spans="11:11">
      <c r="K14643" s="31" t="str">
        <f ca="1" t="shared" si="230"/>
        <v/>
      </c>
    </row>
    <row r="14644" customHeight="1" spans="11:11">
      <c r="K14644" s="31" t="str">
        <f ca="1" t="shared" si="230"/>
        <v/>
      </c>
    </row>
    <row r="14645" customHeight="1" spans="11:11">
      <c r="K14645" s="31" t="str">
        <f ca="1" t="shared" si="230"/>
        <v/>
      </c>
    </row>
    <row r="14646" customHeight="1" spans="11:11">
      <c r="K14646" s="31" t="str">
        <f ca="1" t="shared" si="230"/>
        <v/>
      </c>
    </row>
    <row r="14647" customHeight="1" spans="11:11">
      <c r="K14647" s="31" t="str">
        <f ca="1" t="shared" si="230"/>
        <v/>
      </c>
    </row>
    <row r="14648" customHeight="1" spans="11:11">
      <c r="K14648" s="31" t="str">
        <f ca="1" t="shared" si="230"/>
        <v/>
      </c>
    </row>
    <row r="14649" customHeight="1" spans="11:11">
      <c r="K14649" s="31" t="str">
        <f ca="1" t="shared" si="230"/>
        <v/>
      </c>
    </row>
    <row r="14650" customHeight="1" spans="11:11">
      <c r="K14650" s="31" t="str">
        <f ca="1" t="shared" si="230"/>
        <v/>
      </c>
    </row>
    <row r="14651" customHeight="1" spans="11:11">
      <c r="K14651" s="31" t="str">
        <f ca="1" t="shared" si="230"/>
        <v/>
      </c>
    </row>
    <row r="14652" customHeight="1" spans="11:11">
      <c r="K14652" s="31" t="str">
        <f ca="1" t="shared" si="230"/>
        <v/>
      </c>
    </row>
    <row r="14653" customHeight="1" spans="11:11">
      <c r="K14653" s="31" t="str">
        <f ca="1" t="shared" si="230"/>
        <v/>
      </c>
    </row>
    <row r="14654" customHeight="1" spans="11:11">
      <c r="K14654" s="31" t="str">
        <f ca="1" t="shared" si="230"/>
        <v/>
      </c>
    </row>
    <row r="14655" customHeight="1" spans="11:11">
      <c r="K14655" s="31" t="str">
        <f ca="1" t="shared" si="230"/>
        <v/>
      </c>
    </row>
    <row r="14656" customHeight="1" spans="11:11">
      <c r="K14656" s="31" t="str">
        <f ca="1" t="shared" si="230"/>
        <v/>
      </c>
    </row>
    <row r="14657" customHeight="1" spans="11:11">
      <c r="K14657" s="31" t="str">
        <f ca="1" t="shared" si="230"/>
        <v/>
      </c>
    </row>
    <row r="14658" customHeight="1" spans="11:11">
      <c r="K14658" s="31" t="str">
        <f ca="1" t="shared" si="230"/>
        <v/>
      </c>
    </row>
    <row r="14659" customHeight="1" spans="11:11">
      <c r="K14659" s="31" t="str">
        <f ca="1" t="shared" si="230"/>
        <v/>
      </c>
    </row>
    <row r="14660" customHeight="1" spans="11:11">
      <c r="K14660" s="31" t="str">
        <f ca="1" t="shared" si="230"/>
        <v/>
      </c>
    </row>
    <row r="14661" customHeight="1" spans="11:11">
      <c r="K14661" s="31" t="str">
        <f ca="1" t="shared" si="230"/>
        <v/>
      </c>
    </row>
    <row r="14662" customHeight="1" spans="11:11">
      <c r="K14662" s="31" t="str">
        <f ca="1" t="shared" si="230"/>
        <v/>
      </c>
    </row>
    <row r="14663" customHeight="1" spans="11:11">
      <c r="K14663" s="31" t="str">
        <f ca="1" t="shared" si="230"/>
        <v/>
      </c>
    </row>
    <row r="14664" customHeight="1" spans="11:11">
      <c r="K14664" s="31" t="str">
        <f ca="1" t="shared" si="230"/>
        <v/>
      </c>
    </row>
    <row r="14665" customHeight="1" spans="11:11">
      <c r="K14665" s="31" t="str">
        <f ca="1" t="shared" si="230"/>
        <v/>
      </c>
    </row>
    <row r="14666" customHeight="1" spans="11:11">
      <c r="K14666" s="31" t="str">
        <f ca="1" t="shared" si="230"/>
        <v/>
      </c>
    </row>
    <row r="14667" customHeight="1" spans="11:11">
      <c r="K14667" s="31" t="str">
        <f ca="1" t="shared" si="230"/>
        <v/>
      </c>
    </row>
    <row r="14668" customHeight="1" spans="11:11">
      <c r="K14668" s="31" t="str">
        <f ca="1" t="shared" si="230"/>
        <v/>
      </c>
    </row>
    <row r="14669" customHeight="1" spans="11:11">
      <c r="K14669" s="31" t="str">
        <f ca="1" t="shared" si="230"/>
        <v/>
      </c>
    </row>
    <row r="14670" customHeight="1" spans="11:11">
      <c r="K14670" s="31" t="str">
        <f ca="1" t="shared" ref="K14670:K14733" si="231">IF(B14670="","",IF(AND(J14670&lt;&gt;"✔",I14670&lt;TODAY()),"已超期",""))</f>
        <v/>
      </c>
    </row>
    <row r="14671" customHeight="1" spans="11:11">
      <c r="K14671" s="31" t="str">
        <f ca="1" t="shared" si="231"/>
        <v/>
      </c>
    </row>
    <row r="14672" customHeight="1" spans="11:11">
      <c r="K14672" s="31" t="str">
        <f ca="1" t="shared" si="231"/>
        <v/>
      </c>
    </row>
    <row r="14673" customHeight="1" spans="11:11">
      <c r="K14673" s="31" t="str">
        <f ca="1" t="shared" si="231"/>
        <v/>
      </c>
    </row>
    <row r="14674" customHeight="1" spans="11:11">
      <c r="K14674" s="31" t="str">
        <f ca="1" t="shared" si="231"/>
        <v/>
      </c>
    </row>
    <row r="14675" customHeight="1" spans="11:11">
      <c r="K14675" s="31" t="str">
        <f ca="1" t="shared" si="231"/>
        <v/>
      </c>
    </row>
    <row r="14676" customHeight="1" spans="11:11">
      <c r="K14676" s="31" t="str">
        <f ca="1" t="shared" si="231"/>
        <v/>
      </c>
    </row>
    <row r="14677" customHeight="1" spans="11:11">
      <c r="K14677" s="31" t="str">
        <f ca="1" t="shared" si="231"/>
        <v/>
      </c>
    </row>
    <row r="14678" customHeight="1" spans="11:11">
      <c r="K14678" s="31" t="str">
        <f ca="1" t="shared" si="231"/>
        <v/>
      </c>
    </row>
    <row r="14679" customHeight="1" spans="11:11">
      <c r="K14679" s="31" t="str">
        <f ca="1" t="shared" si="231"/>
        <v/>
      </c>
    </row>
    <row r="14680" customHeight="1" spans="11:11">
      <c r="K14680" s="31" t="str">
        <f ca="1" t="shared" si="231"/>
        <v/>
      </c>
    </row>
    <row r="14681" customHeight="1" spans="11:11">
      <c r="K14681" s="31" t="str">
        <f ca="1" t="shared" si="231"/>
        <v/>
      </c>
    </row>
    <row r="14682" customHeight="1" spans="11:11">
      <c r="K14682" s="31" t="str">
        <f ca="1" t="shared" si="231"/>
        <v/>
      </c>
    </row>
    <row r="14683" customHeight="1" spans="11:11">
      <c r="K14683" s="31" t="str">
        <f ca="1" t="shared" si="231"/>
        <v/>
      </c>
    </row>
    <row r="14684" customHeight="1" spans="11:11">
      <c r="K14684" s="31" t="str">
        <f ca="1" t="shared" si="231"/>
        <v/>
      </c>
    </row>
    <row r="14685" customHeight="1" spans="11:11">
      <c r="K14685" s="31" t="str">
        <f ca="1" t="shared" si="231"/>
        <v/>
      </c>
    </row>
    <row r="14686" customHeight="1" spans="11:11">
      <c r="K14686" s="31" t="str">
        <f ca="1" t="shared" si="231"/>
        <v/>
      </c>
    </row>
    <row r="14687" customHeight="1" spans="11:11">
      <c r="K14687" s="31" t="str">
        <f ca="1" t="shared" si="231"/>
        <v/>
      </c>
    </row>
    <row r="14688" customHeight="1" spans="11:11">
      <c r="K14688" s="31" t="str">
        <f ca="1" t="shared" si="231"/>
        <v/>
      </c>
    </row>
    <row r="14689" customHeight="1" spans="11:11">
      <c r="K14689" s="31" t="str">
        <f ca="1" t="shared" si="231"/>
        <v/>
      </c>
    </row>
    <row r="14690" customHeight="1" spans="11:11">
      <c r="K14690" s="31" t="str">
        <f ca="1" t="shared" si="231"/>
        <v/>
      </c>
    </row>
    <row r="14691" customHeight="1" spans="11:11">
      <c r="K14691" s="31" t="str">
        <f ca="1" t="shared" si="231"/>
        <v/>
      </c>
    </row>
    <row r="14692" customHeight="1" spans="11:11">
      <c r="K14692" s="31" t="str">
        <f ca="1" t="shared" si="231"/>
        <v/>
      </c>
    </row>
    <row r="14693" customHeight="1" spans="11:11">
      <c r="K14693" s="31" t="str">
        <f ca="1" t="shared" si="231"/>
        <v/>
      </c>
    </row>
    <row r="14694" customHeight="1" spans="11:11">
      <c r="K14694" s="31" t="str">
        <f ca="1" t="shared" si="231"/>
        <v/>
      </c>
    </row>
    <row r="14695" customHeight="1" spans="11:11">
      <c r="K14695" s="31" t="str">
        <f ca="1" t="shared" si="231"/>
        <v/>
      </c>
    </row>
    <row r="14696" customHeight="1" spans="11:11">
      <c r="K14696" s="31" t="str">
        <f ca="1" t="shared" si="231"/>
        <v/>
      </c>
    </row>
    <row r="14697" customHeight="1" spans="11:11">
      <c r="K14697" s="31" t="str">
        <f ca="1" t="shared" si="231"/>
        <v/>
      </c>
    </row>
    <row r="14698" customHeight="1" spans="11:11">
      <c r="K14698" s="31" t="str">
        <f ca="1" t="shared" si="231"/>
        <v/>
      </c>
    </row>
    <row r="14699" customHeight="1" spans="11:11">
      <c r="K14699" s="31" t="str">
        <f ca="1" t="shared" si="231"/>
        <v/>
      </c>
    </row>
    <row r="14700" customHeight="1" spans="11:11">
      <c r="K14700" s="31" t="str">
        <f ca="1" t="shared" si="231"/>
        <v/>
      </c>
    </row>
    <row r="14701" customHeight="1" spans="11:11">
      <c r="K14701" s="31" t="str">
        <f ca="1" t="shared" si="231"/>
        <v/>
      </c>
    </row>
    <row r="14702" customHeight="1" spans="11:11">
      <c r="K14702" s="31" t="str">
        <f ca="1" t="shared" si="231"/>
        <v/>
      </c>
    </row>
    <row r="14703" customHeight="1" spans="11:11">
      <c r="K14703" s="31" t="str">
        <f ca="1" t="shared" si="231"/>
        <v/>
      </c>
    </row>
    <row r="14704" customHeight="1" spans="11:11">
      <c r="K14704" s="31" t="str">
        <f ca="1" t="shared" si="231"/>
        <v/>
      </c>
    </row>
    <row r="14705" customHeight="1" spans="11:11">
      <c r="K14705" s="31" t="str">
        <f ca="1" t="shared" si="231"/>
        <v/>
      </c>
    </row>
    <row r="14706" customHeight="1" spans="11:11">
      <c r="K14706" s="31" t="str">
        <f ca="1" t="shared" si="231"/>
        <v/>
      </c>
    </row>
    <row r="14707" customHeight="1" spans="11:11">
      <c r="K14707" s="31" t="str">
        <f ca="1" t="shared" si="231"/>
        <v/>
      </c>
    </row>
    <row r="14708" customHeight="1" spans="11:11">
      <c r="K14708" s="31" t="str">
        <f ca="1" t="shared" si="231"/>
        <v/>
      </c>
    </row>
    <row r="14709" customHeight="1" spans="11:11">
      <c r="K14709" s="31" t="str">
        <f ca="1" t="shared" si="231"/>
        <v/>
      </c>
    </row>
    <row r="14710" customHeight="1" spans="11:11">
      <c r="K14710" s="31" t="str">
        <f ca="1" t="shared" si="231"/>
        <v/>
      </c>
    </row>
    <row r="14711" customHeight="1" spans="11:11">
      <c r="K14711" s="31" t="str">
        <f ca="1" t="shared" si="231"/>
        <v/>
      </c>
    </row>
    <row r="14712" customHeight="1" spans="11:11">
      <c r="K14712" s="31" t="str">
        <f ca="1" t="shared" si="231"/>
        <v/>
      </c>
    </row>
    <row r="14713" customHeight="1" spans="11:11">
      <c r="K14713" s="31" t="str">
        <f ca="1" t="shared" si="231"/>
        <v/>
      </c>
    </row>
    <row r="14714" customHeight="1" spans="11:11">
      <c r="K14714" s="31" t="str">
        <f ca="1" t="shared" si="231"/>
        <v/>
      </c>
    </row>
    <row r="14715" customHeight="1" spans="11:11">
      <c r="K14715" s="31" t="str">
        <f ca="1" t="shared" si="231"/>
        <v/>
      </c>
    </row>
    <row r="14716" customHeight="1" spans="11:11">
      <c r="K14716" s="31" t="str">
        <f ca="1" t="shared" si="231"/>
        <v/>
      </c>
    </row>
    <row r="14717" customHeight="1" spans="11:11">
      <c r="K14717" s="31" t="str">
        <f ca="1" t="shared" si="231"/>
        <v/>
      </c>
    </row>
    <row r="14718" customHeight="1" spans="11:11">
      <c r="K14718" s="31" t="str">
        <f ca="1" t="shared" si="231"/>
        <v/>
      </c>
    </row>
    <row r="14719" customHeight="1" spans="11:11">
      <c r="K14719" s="31" t="str">
        <f ca="1" t="shared" si="231"/>
        <v/>
      </c>
    </row>
    <row r="14720" customHeight="1" spans="11:11">
      <c r="K14720" s="31" t="str">
        <f ca="1" t="shared" si="231"/>
        <v/>
      </c>
    </row>
    <row r="14721" customHeight="1" spans="11:11">
      <c r="K14721" s="31" t="str">
        <f ca="1" t="shared" si="231"/>
        <v/>
      </c>
    </row>
    <row r="14722" customHeight="1" spans="11:11">
      <c r="K14722" s="31" t="str">
        <f ca="1" t="shared" si="231"/>
        <v/>
      </c>
    </row>
    <row r="14723" customHeight="1" spans="11:11">
      <c r="K14723" s="31" t="str">
        <f ca="1" t="shared" si="231"/>
        <v/>
      </c>
    </row>
    <row r="14724" customHeight="1" spans="11:11">
      <c r="K14724" s="31" t="str">
        <f ca="1" t="shared" si="231"/>
        <v/>
      </c>
    </row>
    <row r="14725" customHeight="1" spans="11:11">
      <c r="K14725" s="31" t="str">
        <f ca="1" t="shared" si="231"/>
        <v/>
      </c>
    </row>
    <row r="14726" customHeight="1" spans="11:11">
      <c r="K14726" s="31" t="str">
        <f ca="1" t="shared" si="231"/>
        <v/>
      </c>
    </row>
    <row r="14727" customHeight="1" spans="11:11">
      <c r="K14727" s="31" t="str">
        <f ca="1" t="shared" si="231"/>
        <v/>
      </c>
    </row>
    <row r="14728" customHeight="1" spans="11:11">
      <c r="K14728" s="31" t="str">
        <f ca="1" t="shared" si="231"/>
        <v/>
      </c>
    </row>
    <row r="14729" customHeight="1" spans="11:11">
      <c r="K14729" s="31" t="str">
        <f ca="1" t="shared" si="231"/>
        <v/>
      </c>
    </row>
    <row r="14730" customHeight="1" spans="11:11">
      <c r="K14730" s="31" t="str">
        <f ca="1" t="shared" si="231"/>
        <v/>
      </c>
    </row>
    <row r="14731" customHeight="1" spans="11:11">
      <c r="K14731" s="31" t="str">
        <f ca="1" t="shared" si="231"/>
        <v/>
      </c>
    </row>
    <row r="14732" customHeight="1" spans="11:11">
      <c r="K14732" s="31" t="str">
        <f ca="1" t="shared" si="231"/>
        <v/>
      </c>
    </row>
    <row r="14733" customHeight="1" spans="11:11">
      <c r="K14733" s="31" t="str">
        <f ca="1" t="shared" si="231"/>
        <v/>
      </c>
    </row>
    <row r="14734" customHeight="1" spans="11:11">
      <c r="K14734" s="31" t="str">
        <f ca="1" t="shared" ref="K14734:K14797" si="232">IF(B14734="","",IF(AND(J14734&lt;&gt;"✔",I14734&lt;TODAY()),"已超期",""))</f>
        <v/>
      </c>
    </row>
    <row r="14735" customHeight="1" spans="11:11">
      <c r="K14735" s="31" t="str">
        <f ca="1" t="shared" si="232"/>
        <v/>
      </c>
    </row>
    <row r="14736" customHeight="1" spans="11:11">
      <c r="K14736" s="31" t="str">
        <f ca="1" t="shared" si="232"/>
        <v/>
      </c>
    </row>
    <row r="14737" customHeight="1" spans="11:11">
      <c r="K14737" s="31" t="str">
        <f ca="1" t="shared" si="232"/>
        <v/>
      </c>
    </row>
    <row r="14738" customHeight="1" spans="11:11">
      <c r="K14738" s="31" t="str">
        <f ca="1" t="shared" si="232"/>
        <v/>
      </c>
    </row>
    <row r="14739" customHeight="1" spans="11:11">
      <c r="K14739" s="31" t="str">
        <f ca="1" t="shared" si="232"/>
        <v/>
      </c>
    </row>
    <row r="14740" customHeight="1" spans="11:11">
      <c r="K14740" s="31" t="str">
        <f ca="1" t="shared" si="232"/>
        <v/>
      </c>
    </row>
    <row r="14741" customHeight="1" spans="11:11">
      <c r="K14741" s="31" t="str">
        <f ca="1" t="shared" si="232"/>
        <v/>
      </c>
    </row>
    <row r="14742" customHeight="1" spans="11:11">
      <c r="K14742" s="31" t="str">
        <f ca="1" t="shared" si="232"/>
        <v/>
      </c>
    </row>
    <row r="14743" customHeight="1" spans="11:11">
      <c r="K14743" s="31" t="str">
        <f ca="1" t="shared" si="232"/>
        <v/>
      </c>
    </row>
    <row r="14744" customHeight="1" spans="11:11">
      <c r="K14744" s="31" t="str">
        <f ca="1" t="shared" si="232"/>
        <v/>
      </c>
    </row>
    <row r="14745" customHeight="1" spans="11:11">
      <c r="K14745" s="31" t="str">
        <f ca="1" t="shared" si="232"/>
        <v/>
      </c>
    </row>
    <row r="14746" customHeight="1" spans="11:11">
      <c r="K14746" s="31" t="str">
        <f ca="1" t="shared" si="232"/>
        <v/>
      </c>
    </row>
    <row r="14747" customHeight="1" spans="11:11">
      <c r="K14747" s="31" t="str">
        <f ca="1" t="shared" si="232"/>
        <v/>
      </c>
    </row>
    <row r="14748" customHeight="1" spans="11:11">
      <c r="K14748" s="31" t="str">
        <f ca="1" t="shared" si="232"/>
        <v/>
      </c>
    </row>
    <row r="14749" customHeight="1" spans="11:11">
      <c r="K14749" s="31" t="str">
        <f ca="1" t="shared" si="232"/>
        <v/>
      </c>
    </row>
    <row r="14750" customHeight="1" spans="11:11">
      <c r="K14750" s="31" t="str">
        <f ca="1" t="shared" si="232"/>
        <v/>
      </c>
    </row>
    <row r="14751" customHeight="1" spans="11:11">
      <c r="K14751" s="31" t="str">
        <f ca="1" t="shared" si="232"/>
        <v/>
      </c>
    </row>
    <row r="14752" customHeight="1" spans="11:11">
      <c r="K14752" s="31" t="str">
        <f ca="1" t="shared" si="232"/>
        <v/>
      </c>
    </row>
    <row r="14753" customHeight="1" spans="11:11">
      <c r="K14753" s="31" t="str">
        <f ca="1" t="shared" si="232"/>
        <v/>
      </c>
    </row>
    <row r="14754" customHeight="1" spans="11:11">
      <c r="K14754" s="31" t="str">
        <f ca="1" t="shared" si="232"/>
        <v/>
      </c>
    </row>
    <row r="14755" customHeight="1" spans="11:11">
      <c r="K14755" s="31" t="str">
        <f ca="1" t="shared" si="232"/>
        <v/>
      </c>
    </row>
    <row r="14756" customHeight="1" spans="11:11">
      <c r="K14756" s="31" t="str">
        <f ca="1" t="shared" si="232"/>
        <v/>
      </c>
    </row>
    <row r="14757" customHeight="1" spans="11:11">
      <c r="K14757" s="31" t="str">
        <f ca="1" t="shared" si="232"/>
        <v/>
      </c>
    </row>
    <row r="14758" customHeight="1" spans="11:11">
      <c r="K14758" s="31" t="str">
        <f ca="1" t="shared" si="232"/>
        <v/>
      </c>
    </row>
    <row r="14759" customHeight="1" spans="11:11">
      <c r="K14759" s="31" t="str">
        <f ca="1" t="shared" si="232"/>
        <v/>
      </c>
    </row>
    <row r="14760" customHeight="1" spans="11:11">
      <c r="K14760" s="31" t="str">
        <f ca="1" t="shared" si="232"/>
        <v/>
      </c>
    </row>
    <row r="14761" customHeight="1" spans="11:11">
      <c r="K14761" s="31" t="str">
        <f ca="1" t="shared" si="232"/>
        <v/>
      </c>
    </row>
    <row r="14762" customHeight="1" spans="11:11">
      <c r="K14762" s="31" t="str">
        <f ca="1" t="shared" si="232"/>
        <v/>
      </c>
    </row>
    <row r="14763" customHeight="1" spans="11:11">
      <c r="K14763" s="31" t="str">
        <f ca="1" t="shared" si="232"/>
        <v/>
      </c>
    </row>
    <row r="14764" customHeight="1" spans="11:11">
      <c r="K14764" s="31" t="str">
        <f ca="1" t="shared" si="232"/>
        <v/>
      </c>
    </row>
    <row r="14765" customHeight="1" spans="11:11">
      <c r="K14765" s="31" t="str">
        <f ca="1" t="shared" si="232"/>
        <v/>
      </c>
    </row>
    <row r="14766" customHeight="1" spans="11:11">
      <c r="K14766" s="31" t="str">
        <f ca="1" t="shared" si="232"/>
        <v/>
      </c>
    </row>
    <row r="14767" customHeight="1" spans="11:11">
      <c r="K14767" s="31" t="str">
        <f ca="1" t="shared" si="232"/>
        <v/>
      </c>
    </row>
    <row r="14768" customHeight="1" spans="11:11">
      <c r="K14768" s="31" t="str">
        <f ca="1" t="shared" si="232"/>
        <v/>
      </c>
    </row>
    <row r="14769" customHeight="1" spans="11:11">
      <c r="K14769" s="31" t="str">
        <f ca="1" t="shared" si="232"/>
        <v/>
      </c>
    </row>
    <row r="14770" customHeight="1" spans="11:11">
      <c r="K14770" s="31" t="str">
        <f ca="1" t="shared" si="232"/>
        <v/>
      </c>
    </row>
    <row r="14771" customHeight="1" spans="11:11">
      <c r="K14771" s="31" t="str">
        <f ca="1" t="shared" si="232"/>
        <v/>
      </c>
    </row>
    <row r="14772" customHeight="1" spans="11:11">
      <c r="K14772" s="31" t="str">
        <f ca="1" t="shared" si="232"/>
        <v/>
      </c>
    </row>
    <row r="14773" customHeight="1" spans="11:11">
      <c r="K14773" s="31" t="str">
        <f ca="1" t="shared" si="232"/>
        <v/>
      </c>
    </row>
    <row r="14774" customHeight="1" spans="11:11">
      <c r="K14774" s="31" t="str">
        <f ca="1" t="shared" si="232"/>
        <v/>
      </c>
    </row>
    <row r="14775" customHeight="1" spans="11:11">
      <c r="K14775" s="31" t="str">
        <f ca="1" t="shared" si="232"/>
        <v/>
      </c>
    </row>
    <row r="14776" customHeight="1" spans="11:11">
      <c r="K14776" s="31" t="str">
        <f ca="1" t="shared" si="232"/>
        <v/>
      </c>
    </row>
    <row r="14777" customHeight="1" spans="11:11">
      <c r="K14777" s="31" t="str">
        <f ca="1" t="shared" si="232"/>
        <v/>
      </c>
    </row>
    <row r="14778" customHeight="1" spans="11:11">
      <c r="K14778" s="31" t="str">
        <f ca="1" t="shared" si="232"/>
        <v/>
      </c>
    </row>
    <row r="14779" customHeight="1" spans="11:11">
      <c r="K14779" s="31" t="str">
        <f ca="1" t="shared" si="232"/>
        <v/>
      </c>
    </row>
    <row r="14780" customHeight="1" spans="11:11">
      <c r="K14780" s="31" t="str">
        <f ca="1" t="shared" si="232"/>
        <v/>
      </c>
    </row>
    <row r="14781" customHeight="1" spans="11:11">
      <c r="K14781" s="31" t="str">
        <f ca="1" t="shared" si="232"/>
        <v/>
      </c>
    </row>
    <row r="14782" customHeight="1" spans="11:11">
      <c r="K14782" s="31" t="str">
        <f ca="1" t="shared" si="232"/>
        <v/>
      </c>
    </row>
    <row r="14783" customHeight="1" spans="11:11">
      <c r="K14783" s="31" t="str">
        <f ca="1" t="shared" si="232"/>
        <v/>
      </c>
    </row>
    <row r="14784" customHeight="1" spans="11:11">
      <c r="K14784" s="31" t="str">
        <f ca="1" t="shared" si="232"/>
        <v/>
      </c>
    </row>
    <row r="14785" customHeight="1" spans="11:11">
      <c r="K14785" s="31" t="str">
        <f ca="1" t="shared" si="232"/>
        <v/>
      </c>
    </row>
    <row r="14786" customHeight="1" spans="11:11">
      <c r="K14786" s="31" t="str">
        <f ca="1" t="shared" si="232"/>
        <v/>
      </c>
    </row>
    <row r="14787" customHeight="1" spans="11:11">
      <c r="K14787" s="31" t="str">
        <f ca="1" t="shared" si="232"/>
        <v/>
      </c>
    </row>
    <row r="14788" customHeight="1" spans="11:11">
      <c r="K14788" s="31" t="str">
        <f ca="1" t="shared" si="232"/>
        <v/>
      </c>
    </row>
    <row r="14789" customHeight="1" spans="11:11">
      <c r="K14789" s="31" t="str">
        <f ca="1" t="shared" si="232"/>
        <v/>
      </c>
    </row>
    <row r="14790" customHeight="1" spans="11:11">
      <c r="K14790" s="31" t="str">
        <f ca="1" t="shared" si="232"/>
        <v/>
      </c>
    </row>
    <row r="14791" customHeight="1" spans="11:11">
      <c r="K14791" s="31" t="str">
        <f ca="1" t="shared" si="232"/>
        <v/>
      </c>
    </row>
    <row r="14792" customHeight="1" spans="11:11">
      <c r="K14792" s="31" t="str">
        <f ca="1" t="shared" si="232"/>
        <v/>
      </c>
    </row>
    <row r="14793" customHeight="1" spans="11:11">
      <c r="K14793" s="31" t="str">
        <f ca="1" t="shared" si="232"/>
        <v/>
      </c>
    </row>
    <row r="14794" customHeight="1" spans="11:11">
      <c r="K14794" s="31" t="str">
        <f ca="1" t="shared" si="232"/>
        <v/>
      </c>
    </row>
    <row r="14795" customHeight="1" spans="11:11">
      <c r="K14795" s="31" t="str">
        <f ca="1" t="shared" si="232"/>
        <v/>
      </c>
    </row>
    <row r="14796" customHeight="1" spans="11:11">
      <c r="K14796" s="31" t="str">
        <f ca="1" t="shared" si="232"/>
        <v/>
      </c>
    </row>
    <row r="14797" customHeight="1" spans="11:11">
      <c r="K14797" s="31" t="str">
        <f ca="1" t="shared" si="232"/>
        <v/>
      </c>
    </row>
    <row r="14798" customHeight="1" spans="11:11">
      <c r="K14798" s="31" t="str">
        <f ca="1" t="shared" ref="K14798:K14861" si="233">IF(B14798="","",IF(AND(J14798&lt;&gt;"✔",I14798&lt;TODAY()),"已超期",""))</f>
        <v/>
      </c>
    </row>
    <row r="14799" customHeight="1" spans="11:11">
      <c r="K14799" s="31" t="str">
        <f ca="1" t="shared" si="233"/>
        <v/>
      </c>
    </row>
    <row r="14800" customHeight="1" spans="11:11">
      <c r="K14800" s="31" t="str">
        <f ca="1" t="shared" si="233"/>
        <v/>
      </c>
    </row>
    <row r="14801" customHeight="1" spans="11:11">
      <c r="K14801" s="31" t="str">
        <f ca="1" t="shared" si="233"/>
        <v/>
      </c>
    </row>
    <row r="14802" customHeight="1" spans="11:11">
      <c r="K14802" s="31" t="str">
        <f ca="1" t="shared" si="233"/>
        <v/>
      </c>
    </row>
    <row r="14803" customHeight="1" spans="11:11">
      <c r="K14803" s="31" t="str">
        <f ca="1" t="shared" si="233"/>
        <v/>
      </c>
    </row>
    <row r="14804" customHeight="1" spans="11:11">
      <c r="K14804" s="31" t="str">
        <f ca="1" t="shared" si="233"/>
        <v/>
      </c>
    </row>
    <row r="14805" customHeight="1" spans="11:11">
      <c r="K14805" s="31" t="str">
        <f ca="1" t="shared" si="233"/>
        <v/>
      </c>
    </row>
    <row r="14806" customHeight="1" spans="11:11">
      <c r="K14806" s="31" t="str">
        <f ca="1" t="shared" si="233"/>
        <v/>
      </c>
    </row>
    <row r="14807" customHeight="1" spans="11:11">
      <c r="K14807" s="31" t="str">
        <f ca="1" t="shared" si="233"/>
        <v/>
      </c>
    </row>
    <row r="14808" customHeight="1" spans="11:11">
      <c r="K14808" s="31" t="str">
        <f ca="1" t="shared" si="233"/>
        <v/>
      </c>
    </row>
    <row r="14809" customHeight="1" spans="11:11">
      <c r="K14809" s="31" t="str">
        <f ca="1" t="shared" si="233"/>
        <v/>
      </c>
    </row>
    <row r="14810" customHeight="1" spans="11:11">
      <c r="K14810" s="31" t="str">
        <f ca="1" t="shared" si="233"/>
        <v/>
      </c>
    </row>
    <row r="14811" customHeight="1" spans="11:11">
      <c r="K14811" s="31" t="str">
        <f ca="1" t="shared" si="233"/>
        <v/>
      </c>
    </row>
    <row r="14812" customHeight="1" spans="11:11">
      <c r="K14812" s="31" t="str">
        <f ca="1" t="shared" si="233"/>
        <v/>
      </c>
    </row>
    <row r="14813" customHeight="1" spans="11:11">
      <c r="K14813" s="31" t="str">
        <f ca="1" t="shared" si="233"/>
        <v/>
      </c>
    </row>
    <row r="14814" customHeight="1" spans="11:11">
      <c r="K14814" s="31" t="str">
        <f ca="1" t="shared" si="233"/>
        <v/>
      </c>
    </row>
    <row r="14815" customHeight="1" spans="11:11">
      <c r="K14815" s="31" t="str">
        <f ca="1" t="shared" si="233"/>
        <v/>
      </c>
    </row>
    <row r="14816" customHeight="1" spans="11:11">
      <c r="K14816" s="31" t="str">
        <f ca="1" t="shared" si="233"/>
        <v/>
      </c>
    </row>
    <row r="14817" customHeight="1" spans="11:11">
      <c r="K14817" s="31" t="str">
        <f ca="1" t="shared" si="233"/>
        <v/>
      </c>
    </row>
    <row r="14818" customHeight="1" spans="11:11">
      <c r="K14818" s="31" t="str">
        <f ca="1" t="shared" si="233"/>
        <v/>
      </c>
    </row>
    <row r="14819" customHeight="1" spans="11:11">
      <c r="K14819" s="31" t="str">
        <f ca="1" t="shared" si="233"/>
        <v/>
      </c>
    </row>
    <row r="14820" customHeight="1" spans="11:11">
      <c r="K14820" s="31" t="str">
        <f ca="1" t="shared" si="233"/>
        <v/>
      </c>
    </row>
    <row r="14821" customHeight="1" spans="11:11">
      <c r="K14821" s="31" t="str">
        <f ca="1" t="shared" si="233"/>
        <v/>
      </c>
    </row>
    <row r="14822" customHeight="1" spans="11:11">
      <c r="K14822" s="31" t="str">
        <f ca="1" t="shared" si="233"/>
        <v/>
      </c>
    </row>
    <row r="14823" customHeight="1" spans="11:11">
      <c r="K14823" s="31" t="str">
        <f ca="1" t="shared" si="233"/>
        <v/>
      </c>
    </row>
    <row r="14824" customHeight="1" spans="11:11">
      <c r="K14824" s="31" t="str">
        <f ca="1" t="shared" si="233"/>
        <v/>
      </c>
    </row>
    <row r="14825" customHeight="1" spans="11:11">
      <c r="K14825" s="31" t="str">
        <f ca="1" t="shared" si="233"/>
        <v/>
      </c>
    </row>
    <row r="14826" customHeight="1" spans="11:11">
      <c r="K14826" s="31" t="str">
        <f ca="1" t="shared" si="233"/>
        <v/>
      </c>
    </row>
    <row r="14827" customHeight="1" spans="11:11">
      <c r="K14827" s="31" t="str">
        <f ca="1" t="shared" si="233"/>
        <v/>
      </c>
    </row>
    <row r="14828" customHeight="1" spans="11:11">
      <c r="K14828" s="31" t="str">
        <f ca="1" t="shared" si="233"/>
        <v/>
      </c>
    </row>
    <row r="14829" customHeight="1" spans="11:11">
      <c r="K14829" s="31" t="str">
        <f ca="1" t="shared" si="233"/>
        <v/>
      </c>
    </row>
    <row r="14830" customHeight="1" spans="11:11">
      <c r="K14830" s="31" t="str">
        <f ca="1" t="shared" si="233"/>
        <v/>
      </c>
    </row>
    <row r="14831" customHeight="1" spans="11:11">
      <c r="K14831" s="31" t="str">
        <f ca="1" t="shared" si="233"/>
        <v/>
      </c>
    </row>
    <row r="14832" customHeight="1" spans="11:11">
      <c r="K14832" s="31" t="str">
        <f ca="1" t="shared" si="233"/>
        <v/>
      </c>
    </row>
    <row r="14833" customHeight="1" spans="11:11">
      <c r="K14833" s="31" t="str">
        <f ca="1" t="shared" si="233"/>
        <v/>
      </c>
    </row>
    <row r="14834" customHeight="1" spans="11:11">
      <c r="K14834" s="31" t="str">
        <f ca="1" t="shared" si="233"/>
        <v/>
      </c>
    </row>
    <row r="14835" customHeight="1" spans="11:11">
      <c r="K14835" s="31" t="str">
        <f ca="1" t="shared" si="233"/>
        <v/>
      </c>
    </row>
    <row r="14836" customHeight="1" spans="11:11">
      <c r="K14836" s="31" t="str">
        <f ca="1" t="shared" si="233"/>
        <v/>
      </c>
    </row>
    <row r="14837" customHeight="1" spans="11:11">
      <c r="K14837" s="31" t="str">
        <f ca="1" t="shared" si="233"/>
        <v/>
      </c>
    </row>
    <row r="14838" customHeight="1" spans="11:11">
      <c r="K14838" s="31" t="str">
        <f ca="1" t="shared" si="233"/>
        <v/>
      </c>
    </row>
    <row r="14839" customHeight="1" spans="11:11">
      <c r="K14839" s="31" t="str">
        <f ca="1" t="shared" si="233"/>
        <v/>
      </c>
    </row>
    <row r="14840" customHeight="1" spans="11:11">
      <c r="K14840" s="31" t="str">
        <f ca="1" t="shared" si="233"/>
        <v/>
      </c>
    </row>
    <row r="14841" customHeight="1" spans="11:11">
      <c r="K14841" s="31" t="str">
        <f ca="1" t="shared" si="233"/>
        <v/>
      </c>
    </row>
    <row r="14842" customHeight="1" spans="11:11">
      <c r="K14842" s="31" t="str">
        <f ca="1" t="shared" si="233"/>
        <v/>
      </c>
    </row>
    <row r="14843" customHeight="1" spans="11:11">
      <c r="K14843" s="31" t="str">
        <f ca="1" t="shared" si="233"/>
        <v/>
      </c>
    </row>
    <row r="14844" customHeight="1" spans="11:11">
      <c r="K14844" s="31" t="str">
        <f ca="1" t="shared" si="233"/>
        <v/>
      </c>
    </row>
    <row r="14845" customHeight="1" spans="11:11">
      <c r="K14845" s="31" t="str">
        <f ca="1" t="shared" si="233"/>
        <v/>
      </c>
    </row>
    <row r="14846" customHeight="1" spans="11:11">
      <c r="K14846" s="31" t="str">
        <f ca="1" t="shared" si="233"/>
        <v/>
      </c>
    </row>
    <row r="14847" customHeight="1" spans="11:11">
      <c r="K14847" s="31" t="str">
        <f ca="1" t="shared" si="233"/>
        <v/>
      </c>
    </row>
    <row r="14848" customHeight="1" spans="11:11">
      <c r="K14848" s="31" t="str">
        <f ca="1" t="shared" si="233"/>
        <v/>
      </c>
    </row>
    <row r="14849" customHeight="1" spans="11:11">
      <c r="K14849" s="31" t="str">
        <f ca="1" t="shared" si="233"/>
        <v/>
      </c>
    </row>
    <row r="14850" customHeight="1" spans="11:11">
      <c r="K14850" s="31" t="str">
        <f ca="1" t="shared" si="233"/>
        <v/>
      </c>
    </row>
    <row r="14851" customHeight="1" spans="11:11">
      <c r="K14851" s="31" t="str">
        <f ca="1" t="shared" si="233"/>
        <v/>
      </c>
    </row>
    <row r="14852" customHeight="1" spans="11:11">
      <c r="K14852" s="31" t="str">
        <f ca="1" t="shared" si="233"/>
        <v/>
      </c>
    </row>
    <row r="14853" customHeight="1" spans="11:11">
      <c r="K14853" s="31" t="str">
        <f ca="1" t="shared" si="233"/>
        <v/>
      </c>
    </row>
    <row r="14854" customHeight="1" spans="11:11">
      <c r="K14854" s="31" t="str">
        <f ca="1" t="shared" si="233"/>
        <v/>
      </c>
    </row>
    <row r="14855" customHeight="1" spans="11:11">
      <c r="K14855" s="31" t="str">
        <f ca="1" t="shared" si="233"/>
        <v/>
      </c>
    </row>
    <row r="14856" customHeight="1" spans="11:11">
      <c r="K14856" s="31" t="str">
        <f ca="1" t="shared" si="233"/>
        <v/>
      </c>
    </row>
    <row r="14857" customHeight="1" spans="11:11">
      <c r="K14857" s="31" t="str">
        <f ca="1" t="shared" si="233"/>
        <v/>
      </c>
    </row>
    <row r="14858" customHeight="1" spans="11:11">
      <c r="K14858" s="31" t="str">
        <f ca="1" t="shared" si="233"/>
        <v/>
      </c>
    </row>
    <row r="14859" customHeight="1" spans="11:11">
      <c r="K14859" s="31" t="str">
        <f ca="1" t="shared" si="233"/>
        <v/>
      </c>
    </row>
    <row r="14860" customHeight="1" spans="11:11">
      <c r="K14860" s="31" t="str">
        <f ca="1" t="shared" si="233"/>
        <v/>
      </c>
    </row>
    <row r="14861" customHeight="1" spans="11:11">
      <c r="K14861" s="31" t="str">
        <f ca="1" t="shared" si="233"/>
        <v/>
      </c>
    </row>
    <row r="14862" customHeight="1" spans="11:11">
      <c r="K14862" s="31" t="str">
        <f ca="1" t="shared" ref="K14862:K14925" si="234">IF(B14862="","",IF(AND(J14862&lt;&gt;"✔",I14862&lt;TODAY()),"已超期",""))</f>
        <v/>
      </c>
    </row>
    <row r="14863" customHeight="1" spans="11:11">
      <c r="K14863" s="31" t="str">
        <f ca="1" t="shared" si="234"/>
        <v/>
      </c>
    </row>
    <row r="14864" customHeight="1" spans="11:11">
      <c r="K14864" s="31" t="str">
        <f ca="1" t="shared" si="234"/>
        <v/>
      </c>
    </row>
    <row r="14865" customHeight="1" spans="11:11">
      <c r="K14865" s="31" t="str">
        <f ca="1" t="shared" si="234"/>
        <v/>
      </c>
    </row>
    <row r="14866" customHeight="1" spans="11:11">
      <c r="K14866" s="31" t="str">
        <f ca="1" t="shared" si="234"/>
        <v/>
      </c>
    </row>
    <row r="14867" customHeight="1" spans="11:11">
      <c r="K14867" s="31" t="str">
        <f ca="1" t="shared" si="234"/>
        <v/>
      </c>
    </row>
    <row r="14868" customHeight="1" spans="11:11">
      <c r="K14868" s="31" t="str">
        <f ca="1" t="shared" si="234"/>
        <v/>
      </c>
    </row>
    <row r="14869" customHeight="1" spans="11:11">
      <c r="K14869" s="31" t="str">
        <f ca="1" t="shared" si="234"/>
        <v/>
      </c>
    </row>
    <row r="14870" customHeight="1" spans="11:11">
      <c r="K14870" s="31" t="str">
        <f ca="1" t="shared" si="234"/>
        <v/>
      </c>
    </row>
    <row r="14871" customHeight="1" spans="11:11">
      <c r="K14871" s="31" t="str">
        <f ca="1" t="shared" si="234"/>
        <v/>
      </c>
    </row>
    <row r="14872" customHeight="1" spans="11:11">
      <c r="K14872" s="31" t="str">
        <f ca="1" t="shared" si="234"/>
        <v/>
      </c>
    </row>
    <row r="14873" customHeight="1" spans="11:11">
      <c r="K14873" s="31" t="str">
        <f ca="1" t="shared" si="234"/>
        <v/>
      </c>
    </row>
    <row r="14874" customHeight="1" spans="11:11">
      <c r="K14874" s="31" t="str">
        <f ca="1" t="shared" si="234"/>
        <v/>
      </c>
    </row>
    <row r="14875" customHeight="1" spans="11:11">
      <c r="K14875" s="31" t="str">
        <f ca="1" t="shared" si="234"/>
        <v/>
      </c>
    </row>
    <row r="14876" customHeight="1" spans="11:11">
      <c r="K14876" s="31" t="str">
        <f ca="1" t="shared" si="234"/>
        <v/>
      </c>
    </row>
    <row r="14877" customHeight="1" spans="11:11">
      <c r="K14877" s="31" t="str">
        <f ca="1" t="shared" si="234"/>
        <v/>
      </c>
    </row>
    <row r="14878" customHeight="1" spans="11:11">
      <c r="K14878" s="31" t="str">
        <f ca="1" t="shared" si="234"/>
        <v/>
      </c>
    </row>
    <row r="14879" customHeight="1" spans="11:11">
      <c r="K14879" s="31" t="str">
        <f ca="1" t="shared" si="234"/>
        <v/>
      </c>
    </row>
    <row r="14880" customHeight="1" spans="11:11">
      <c r="K14880" s="31" t="str">
        <f ca="1" t="shared" si="234"/>
        <v/>
      </c>
    </row>
    <row r="14881" customHeight="1" spans="11:11">
      <c r="K14881" s="31" t="str">
        <f ca="1" t="shared" si="234"/>
        <v/>
      </c>
    </row>
    <row r="14882" customHeight="1" spans="11:11">
      <c r="K14882" s="31" t="str">
        <f ca="1" t="shared" si="234"/>
        <v/>
      </c>
    </row>
    <row r="14883" customHeight="1" spans="11:11">
      <c r="K14883" s="31" t="str">
        <f ca="1" t="shared" si="234"/>
        <v/>
      </c>
    </row>
    <row r="14884" customHeight="1" spans="11:11">
      <c r="K14884" s="31" t="str">
        <f ca="1" t="shared" si="234"/>
        <v/>
      </c>
    </row>
    <row r="14885" customHeight="1" spans="11:11">
      <c r="K14885" s="31" t="str">
        <f ca="1" t="shared" si="234"/>
        <v/>
      </c>
    </row>
    <row r="14886" customHeight="1" spans="11:11">
      <c r="K14886" s="31" t="str">
        <f ca="1" t="shared" si="234"/>
        <v/>
      </c>
    </row>
    <row r="14887" customHeight="1" spans="11:11">
      <c r="K14887" s="31" t="str">
        <f ca="1" t="shared" si="234"/>
        <v/>
      </c>
    </row>
    <row r="14888" customHeight="1" spans="11:11">
      <c r="K14888" s="31" t="str">
        <f ca="1" t="shared" si="234"/>
        <v/>
      </c>
    </row>
    <row r="14889" customHeight="1" spans="11:11">
      <c r="K14889" s="31" t="str">
        <f ca="1" t="shared" si="234"/>
        <v/>
      </c>
    </row>
    <row r="14890" customHeight="1" spans="11:11">
      <c r="K14890" s="31" t="str">
        <f ca="1" t="shared" si="234"/>
        <v/>
      </c>
    </row>
    <row r="14891" customHeight="1" spans="11:11">
      <c r="K14891" s="31" t="str">
        <f ca="1" t="shared" si="234"/>
        <v/>
      </c>
    </row>
    <row r="14892" customHeight="1" spans="11:11">
      <c r="K14892" s="31" t="str">
        <f ca="1" t="shared" si="234"/>
        <v/>
      </c>
    </row>
    <row r="14893" customHeight="1" spans="11:11">
      <c r="K14893" s="31" t="str">
        <f ca="1" t="shared" si="234"/>
        <v/>
      </c>
    </row>
    <row r="14894" customHeight="1" spans="11:11">
      <c r="K14894" s="31" t="str">
        <f ca="1" t="shared" si="234"/>
        <v/>
      </c>
    </row>
    <row r="14895" customHeight="1" spans="11:11">
      <c r="K14895" s="31" t="str">
        <f ca="1" t="shared" si="234"/>
        <v/>
      </c>
    </row>
    <row r="14896" customHeight="1" spans="11:11">
      <c r="K14896" s="31" t="str">
        <f ca="1" t="shared" si="234"/>
        <v/>
      </c>
    </row>
    <row r="14897" customHeight="1" spans="11:11">
      <c r="K14897" s="31" t="str">
        <f ca="1" t="shared" si="234"/>
        <v/>
      </c>
    </row>
    <row r="14898" customHeight="1" spans="11:11">
      <c r="K14898" s="31" t="str">
        <f ca="1" t="shared" si="234"/>
        <v/>
      </c>
    </row>
    <row r="14899" customHeight="1" spans="11:11">
      <c r="K14899" s="31" t="str">
        <f ca="1" t="shared" si="234"/>
        <v/>
      </c>
    </row>
    <row r="14900" customHeight="1" spans="11:11">
      <c r="K14900" s="31" t="str">
        <f ca="1" t="shared" si="234"/>
        <v/>
      </c>
    </row>
    <row r="14901" customHeight="1" spans="11:11">
      <c r="K14901" s="31" t="str">
        <f ca="1" t="shared" si="234"/>
        <v/>
      </c>
    </row>
    <row r="14902" customHeight="1" spans="11:11">
      <c r="K14902" s="31" t="str">
        <f ca="1" t="shared" si="234"/>
        <v/>
      </c>
    </row>
    <row r="14903" customHeight="1" spans="11:11">
      <c r="K14903" s="31" t="str">
        <f ca="1" t="shared" si="234"/>
        <v/>
      </c>
    </row>
    <row r="14904" customHeight="1" spans="11:11">
      <c r="K14904" s="31" t="str">
        <f ca="1" t="shared" si="234"/>
        <v/>
      </c>
    </row>
    <row r="14905" customHeight="1" spans="11:11">
      <c r="K14905" s="31" t="str">
        <f ca="1" t="shared" si="234"/>
        <v/>
      </c>
    </row>
    <row r="14906" customHeight="1" spans="11:11">
      <c r="K14906" s="31" t="str">
        <f ca="1" t="shared" si="234"/>
        <v/>
      </c>
    </row>
    <row r="14907" customHeight="1" spans="11:11">
      <c r="K14907" s="31" t="str">
        <f ca="1" t="shared" si="234"/>
        <v/>
      </c>
    </row>
    <row r="14908" customHeight="1" spans="11:11">
      <c r="K14908" s="31" t="str">
        <f ca="1" t="shared" si="234"/>
        <v/>
      </c>
    </row>
    <row r="14909" customHeight="1" spans="11:11">
      <c r="K14909" s="31" t="str">
        <f ca="1" t="shared" si="234"/>
        <v/>
      </c>
    </row>
    <row r="14910" customHeight="1" spans="11:11">
      <c r="K14910" s="31" t="str">
        <f ca="1" t="shared" si="234"/>
        <v/>
      </c>
    </row>
    <row r="14911" customHeight="1" spans="11:11">
      <c r="K14911" s="31" t="str">
        <f ca="1" t="shared" si="234"/>
        <v/>
      </c>
    </row>
    <row r="14912" customHeight="1" spans="11:11">
      <c r="K14912" s="31" t="str">
        <f ca="1" t="shared" si="234"/>
        <v/>
      </c>
    </row>
    <row r="14913" customHeight="1" spans="11:11">
      <c r="K14913" s="31" t="str">
        <f ca="1" t="shared" si="234"/>
        <v/>
      </c>
    </row>
    <row r="14914" customHeight="1" spans="11:11">
      <c r="K14914" s="31" t="str">
        <f ca="1" t="shared" si="234"/>
        <v/>
      </c>
    </row>
    <row r="14915" customHeight="1" spans="11:11">
      <c r="K14915" s="31" t="str">
        <f ca="1" t="shared" si="234"/>
        <v/>
      </c>
    </row>
    <row r="14916" customHeight="1" spans="11:11">
      <c r="K14916" s="31" t="str">
        <f ca="1" t="shared" si="234"/>
        <v/>
      </c>
    </row>
    <row r="14917" customHeight="1" spans="11:11">
      <c r="K14917" s="31" t="str">
        <f ca="1" t="shared" si="234"/>
        <v/>
      </c>
    </row>
    <row r="14918" customHeight="1" spans="11:11">
      <c r="K14918" s="31" t="str">
        <f ca="1" t="shared" si="234"/>
        <v/>
      </c>
    </row>
    <row r="14919" customHeight="1" spans="11:11">
      <c r="K14919" s="31" t="str">
        <f ca="1" t="shared" si="234"/>
        <v/>
      </c>
    </row>
    <row r="14920" customHeight="1" spans="11:11">
      <c r="K14920" s="31" t="str">
        <f ca="1" t="shared" si="234"/>
        <v/>
      </c>
    </row>
    <row r="14921" customHeight="1" spans="11:11">
      <c r="K14921" s="31" t="str">
        <f ca="1" t="shared" si="234"/>
        <v/>
      </c>
    </row>
    <row r="14922" customHeight="1" spans="11:11">
      <c r="K14922" s="31" t="str">
        <f ca="1" t="shared" si="234"/>
        <v/>
      </c>
    </row>
    <row r="14923" customHeight="1" spans="11:11">
      <c r="K14923" s="31" t="str">
        <f ca="1" t="shared" si="234"/>
        <v/>
      </c>
    </row>
    <row r="14924" customHeight="1" spans="11:11">
      <c r="K14924" s="31" t="str">
        <f ca="1" t="shared" si="234"/>
        <v/>
      </c>
    </row>
    <row r="14925" customHeight="1" spans="11:11">
      <c r="K14925" s="31" t="str">
        <f ca="1" t="shared" si="234"/>
        <v/>
      </c>
    </row>
    <row r="14926" customHeight="1" spans="11:11">
      <c r="K14926" s="31" t="str">
        <f ca="1" t="shared" ref="K14926:K14989" si="235">IF(B14926="","",IF(AND(J14926&lt;&gt;"✔",I14926&lt;TODAY()),"已超期",""))</f>
        <v/>
      </c>
    </row>
    <row r="14927" customHeight="1" spans="11:11">
      <c r="K14927" s="31" t="str">
        <f ca="1" t="shared" si="235"/>
        <v/>
      </c>
    </row>
    <row r="14928" customHeight="1" spans="11:11">
      <c r="K14928" s="31" t="str">
        <f ca="1" t="shared" si="235"/>
        <v/>
      </c>
    </row>
    <row r="14929" customHeight="1" spans="11:11">
      <c r="K14929" s="31" t="str">
        <f ca="1" t="shared" si="235"/>
        <v/>
      </c>
    </row>
    <row r="14930" customHeight="1" spans="11:11">
      <c r="K14930" s="31" t="str">
        <f ca="1" t="shared" si="235"/>
        <v/>
      </c>
    </row>
    <row r="14931" customHeight="1" spans="11:11">
      <c r="K14931" s="31" t="str">
        <f ca="1" t="shared" si="235"/>
        <v/>
      </c>
    </row>
    <row r="14932" customHeight="1" spans="11:11">
      <c r="K14932" s="31" t="str">
        <f ca="1" t="shared" si="235"/>
        <v/>
      </c>
    </row>
    <row r="14933" customHeight="1" spans="11:11">
      <c r="K14933" s="31" t="str">
        <f ca="1" t="shared" si="235"/>
        <v/>
      </c>
    </row>
    <row r="14934" customHeight="1" spans="11:11">
      <c r="K14934" s="31" t="str">
        <f ca="1" t="shared" si="235"/>
        <v/>
      </c>
    </row>
    <row r="14935" customHeight="1" spans="11:11">
      <c r="K14935" s="31" t="str">
        <f ca="1" t="shared" si="235"/>
        <v/>
      </c>
    </row>
    <row r="14936" customHeight="1" spans="11:11">
      <c r="K14936" s="31" t="str">
        <f ca="1" t="shared" si="235"/>
        <v/>
      </c>
    </row>
    <row r="14937" customHeight="1" spans="11:11">
      <c r="K14937" s="31" t="str">
        <f ca="1" t="shared" si="235"/>
        <v/>
      </c>
    </row>
    <row r="14938" customHeight="1" spans="11:11">
      <c r="K14938" s="31" t="str">
        <f ca="1" t="shared" si="235"/>
        <v/>
      </c>
    </row>
    <row r="14939" customHeight="1" spans="11:11">
      <c r="K14939" s="31" t="str">
        <f ca="1" t="shared" si="235"/>
        <v/>
      </c>
    </row>
    <row r="14940" customHeight="1" spans="11:11">
      <c r="K14940" s="31" t="str">
        <f ca="1" t="shared" si="235"/>
        <v/>
      </c>
    </row>
    <row r="14941" customHeight="1" spans="11:11">
      <c r="K14941" s="31" t="str">
        <f ca="1" t="shared" si="235"/>
        <v/>
      </c>
    </row>
    <row r="14942" customHeight="1" spans="11:11">
      <c r="K14942" s="31" t="str">
        <f ca="1" t="shared" si="235"/>
        <v/>
      </c>
    </row>
    <row r="14943" customHeight="1" spans="11:11">
      <c r="K14943" s="31" t="str">
        <f ca="1" t="shared" si="235"/>
        <v/>
      </c>
    </row>
    <row r="14944" customHeight="1" spans="11:11">
      <c r="K14944" s="31" t="str">
        <f ca="1" t="shared" si="235"/>
        <v/>
      </c>
    </row>
    <row r="14945" customHeight="1" spans="11:11">
      <c r="K14945" s="31" t="str">
        <f ca="1" t="shared" si="235"/>
        <v/>
      </c>
    </row>
    <row r="14946" customHeight="1" spans="11:11">
      <c r="K14946" s="31" t="str">
        <f ca="1" t="shared" si="235"/>
        <v/>
      </c>
    </row>
    <row r="14947" customHeight="1" spans="11:11">
      <c r="K14947" s="31" t="str">
        <f ca="1" t="shared" si="235"/>
        <v/>
      </c>
    </row>
    <row r="14948" customHeight="1" spans="11:11">
      <c r="K14948" s="31" t="str">
        <f ca="1" t="shared" si="235"/>
        <v/>
      </c>
    </row>
    <row r="14949" customHeight="1" spans="11:11">
      <c r="K14949" s="31" t="str">
        <f ca="1" t="shared" si="235"/>
        <v/>
      </c>
    </row>
    <row r="14950" customHeight="1" spans="11:11">
      <c r="K14950" s="31" t="str">
        <f ca="1" t="shared" si="235"/>
        <v/>
      </c>
    </row>
    <row r="14951" customHeight="1" spans="11:11">
      <c r="K14951" s="31" t="str">
        <f ca="1" t="shared" si="235"/>
        <v/>
      </c>
    </row>
    <row r="14952" customHeight="1" spans="11:11">
      <c r="K14952" s="31" t="str">
        <f ca="1" t="shared" si="235"/>
        <v/>
      </c>
    </row>
    <row r="14953" customHeight="1" spans="11:11">
      <c r="K14953" s="31" t="str">
        <f ca="1" t="shared" si="235"/>
        <v/>
      </c>
    </row>
    <row r="14954" customHeight="1" spans="11:11">
      <c r="K14954" s="31" t="str">
        <f ca="1" t="shared" si="235"/>
        <v/>
      </c>
    </row>
    <row r="14955" customHeight="1" spans="11:11">
      <c r="K14955" s="31" t="str">
        <f ca="1" t="shared" si="235"/>
        <v/>
      </c>
    </row>
    <row r="14956" customHeight="1" spans="11:11">
      <c r="K14956" s="31" t="str">
        <f ca="1" t="shared" si="235"/>
        <v/>
      </c>
    </row>
    <row r="14957" customHeight="1" spans="11:11">
      <c r="K14957" s="31" t="str">
        <f ca="1" t="shared" si="235"/>
        <v/>
      </c>
    </row>
    <row r="14958" customHeight="1" spans="11:11">
      <c r="K14958" s="31" t="str">
        <f ca="1" t="shared" si="235"/>
        <v/>
      </c>
    </row>
    <row r="14959" customHeight="1" spans="11:11">
      <c r="K14959" s="31" t="str">
        <f ca="1" t="shared" si="235"/>
        <v/>
      </c>
    </row>
    <row r="14960" customHeight="1" spans="11:11">
      <c r="K14960" s="31" t="str">
        <f ca="1" t="shared" si="235"/>
        <v/>
      </c>
    </row>
    <row r="14961" customHeight="1" spans="11:11">
      <c r="K14961" s="31" t="str">
        <f ca="1" t="shared" si="235"/>
        <v/>
      </c>
    </row>
    <row r="14962" customHeight="1" spans="11:11">
      <c r="K14962" s="31" t="str">
        <f ca="1" t="shared" si="235"/>
        <v/>
      </c>
    </row>
    <row r="14963" customHeight="1" spans="11:11">
      <c r="K14963" s="31" t="str">
        <f ca="1" t="shared" si="235"/>
        <v/>
      </c>
    </row>
    <row r="14964" customHeight="1" spans="11:11">
      <c r="K14964" s="31" t="str">
        <f ca="1" t="shared" si="235"/>
        <v/>
      </c>
    </row>
    <row r="14965" customHeight="1" spans="11:11">
      <c r="K14965" s="31" t="str">
        <f ca="1" t="shared" si="235"/>
        <v/>
      </c>
    </row>
    <row r="14966" customHeight="1" spans="11:11">
      <c r="K14966" s="31" t="str">
        <f ca="1" t="shared" si="235"/>
        <v/>
      </c>
    </row>
    <row r="14967" customHeight="1" spans="11:11">
      <c r="K14967" s="31" t="str">
        <f ca="1" t="shared" si="235"/>
        <v/>
      </c>
    </row>
    <row r="14968" customHeight="1" spans="11:11">
      <c r="K14968" s="31" t="str">
        <f ca="1" t="shared" si="235"/>
        <v/>
      </c>
    </row>
    <row r="14969" customHeight="1" spans="11:11">
      <c r="K14969" s="31" t="str">
        <f ca="1" t="shared" si="235"/>
        <v/>
      </c>
    </row>
    <row r="14970" customHeight="1" spans="11:11">
      <c r="K14970" s="31" t="str">
        <f ca="1" t="shared" si="235"/>
        <v/>
      </c>
    </row>
    <row r="14971" customHeight="1" spans="11:11">
      <c r="K14971" s="31" t="str">
        <f ca="1" t="shared" si="235"/>
        <v/>
      </c>
    </row>
    <row r="14972" customHeight="1" spans="11:11">
      <c r="K14972" s="31" t="str">
        <f ca="1" t="shared" si="235"/>
        <v/>
      </c>
    </row>
    <row r="14973" customHeight="1" spans="11:11">
      <c r="K14973" s="31" t="str">
        <f ca="1" t="shared" si="235"/>
        <v/>
      </c>
    </row>
    <row r="14974" customHeight="1" spans="11:11">
      <c r="K14974" s="31" t="str">
        <f ca="1" t="shared" si="235"/>
        <v/>
      </c>
    </row>
    <row r="14975" customHeight="1" spans="11:11">
      <c r="K14975" s="31" t="str">
        <f ca="1" t="shared" si="235"/>
        <v/>
      </c>
    </row>
    <row r="14976" customHeight="1" spans="11:11">
      <c r="K14976" s="31" t="str">
        <f ca="1" t="shared" si="235"/>
        <v/>
      </c>
    </row>
    <row r="14977" customHeight="1" spans="11:11">
      <c r="K14977" s="31" t="str">
        <f ca="1" t="shared" si="235"/>
        <v/>
      </c>
    </row>
    <row r="14978" customHeight="1" spans="11:11">
      <c r="K14978" s="31" t="str">
        <f ca="1" t="shared" si="235"/>
        <v/>
      </c>
    </row>
    <row r="14979" customHeight="1" spans="11:11">
      <c r="K14979" s="31" t="str">
        <f ca="1" t="shared" si="235"/>
        <v/>
      </c>
    </row>
    <row r="14980" customHeight="1" spans="11:11">
      <c r="K14980" s="31" t="str">
        <f ca="1" t="shared" si="235"/>
        <v/>
      </c>
    </row>
    <row r="14981" customHeight="1" spans="11:11">
      <c r="K14981" s="31" t="str">
        <f ca="1" t="shared" si="235"/>
        <v/>
      </c>
    </row>
    <row r="14982" customHeight="1" spans="11:11">
      <c r="K14982" s="31" t="str">
        <f ca="1" t="shared" si="235"/>
        <v/>
      </c>
    </row>
    <row r="14983" customHeight="1" spans="11:11">
      <c r="K14983" s="31" t="str">
        <f ca="1" t="shared" si="235"/>
        <v/>
      </c>
    </row>
    <row r="14984" customHeight="1" spans="11:11">
      <c r="K14984" s="31" t="str">
        <f ca="1" t="shared" si="235"/>
        <v/>
      </c>
    </row>
    <row r="14985" customHeight="1" spans="11:11">
      <c r="K14985" s="31" t="str">
        <f ca="1" t="shared" si="235"/>
        <v/>
      </c>
    </row>
    <row r="14986" customHeight="1" spans="11:11">
      <c r="K14986" s="31" t="str">
        <f ca="1" t="shared" si="235"/>
        <v/>
      </c>
    </row>
    <row r="14987" customHeight="1" spans="11:11">
      <c r="K14987" s="31" t="str">
        <f ca="1" t="shared" si="235"/>
        <v/>
      </c>
    </row>
    <row r="14988" customHeight="1" spans="11:11">
      <c r="K14988" s="31" t="str">
        <f ca="1" t="shared" si="235"/>
        <v/>
      </c>
    </row>
    <row r="14989" customHeight="1" spans="11:11">
      <c r="K14989" s="31" t="str">
        <f ca="1" t="shared" si="235"/>
        <v/>
      </c>
    </row>
    <row r="14990" customHeight="1" spans="11:11">
      <c r="K14990" s="31" t="str">
        <f ca="1" t="shared" ref="K14990:K15053" si="236">IF(B14990="","",IF(AND(J14990&lt;&gt;"✔",I14990&lt;TODAY()),"已超期",""))</f>
        <v/>
      </c>
    </row>
    <row r="14991" customHeight="1" spans="11:11">
      <c r="K14991" s="31" t="str">
        <f ca="1" t="shared" si="236"/>
        <v/>
      </c>
    </row>
    <row r="14992" customHeight="1" spans="11:11">
      <c r="K14992" s="31" t="str">
        <f ca="1" t="shared" si="236"/>
        <v/>
      </c>
    </row>
    <row r="14993" customHeight="1" spans="11:11">
      <c r="K14993" s="31" t="str">
        <f ca="1" t="shared" si="236"/>
        <v/>
      </c>
    </row>
    <row r="14994" customHeight="1" spans="11:11">
      <c r="K14994" s="31" t="str">
        <f ca="1" t="shared" si="236"/>
        <v/>
      </c>
    </row>
    <row r="14995" customHeight="1" spans="11:11">
      <c r="K14995" s="31" t="str">
        <f ca="1" t="shared" si="236"/>
        <v/>
      </c>
    </row>
    <row r="14996" customHeight="1" spans="11:11">
      <c r="K14996" s="31" t="str">
        <f ca="1" t="shared" si="236"/>
        <v/>
      </c>
    </row>
    <row r="14997" customHeight="1" spans="11:11">
      <c r="K14997" s="31" t="str">
        <f ca="1" t="shared" si="236"/>
        <v/>
      </c>
    </row>
    <row r="14998" customHeight="1" spans="11:11">
      <c r="K14998" s="31" t="str">
        <f ca="1" t="shared" si="236"/>
        <v/>
      </c>
    </row>
    <row r="14999" customHeight="1" spans="11:11">
      <c r="K14999" s="31" t="str">
        <f ca="1" t="shared" si="236"/>
        <v/>
      </c>
    </row>
    <row r="15000" customHeight="1" spans="11:11">
      <c r="K15000" s="31" t="str">
        <f ca="1" t="shared" si="236"/>
        <v/>
      </c>
    </row>
    <row r="15001" customHeight="1" spans="11:11">
      <c r="K15001" s="31" t="str">
        <f ca="1" t="shared" si="236"/>
        <v/>
      </c>
    </row>
    <row r="15002" customHeight="1" spans="11:11">
      <c r="K15002" s="31" t="str">
        <f ca="1" t="shared" si="236"/>
        <v/>
      </c>
    </row>
    <row r="15003" customHeight="1" spans="11:11">
      <c r="K15003" s="31" t="str">
        <f ca="1" t="shared" si="236"/>
        <v/>
      </c>
    </row>
    <row r="15004" customHeight="1" spans="11:11">
      <c r="K15004" s="31" t="str">
        <f ca="1" t="shared" si="236"/>
        <v/>
      </c>
    </row>
    <row r="15005" customHeight="1" spans="11:11">
      <c r="K15005" s="31" t="str">
        <f ca="1" t="shared" si="236"/>
        <v/>
      </c>
    </row>
    <row r="15006" customHeight="1" spans="11:11">
      <c r="K15006" s="31" t="str">
        <f ca="1" t="shared" si="236"/>
        <v/>
      </c>
    </row>
    <row r="15007" customHeight="1" spans="11:11">
      <c r="K15007" s="31" t="str">
        <f ca="1" t="shared" si="236"/>
        <v/>
      </c>
    </row>
    <row r="15008" customHeight="1" spans="11:11">
      <c r="K15008" s="31" t="str">
        <f ca="1" t="shared" si="236"/>
        <v/>
      </c>
    </row>
    <row r="15009" customHeight="1" spans="11:11">
      <c r="K15009" s="31" t="str">
        <f ca="1" t="shared" si="236"/>
        <v/>
      </c>
    </row>
    <row r="15010" customHeight="1" spans="11:11">
      <c r="K15010" s="31" t="str">
        <f ca="1" t="shared" si="236"/>
        <v/>
      </c>
    </row>
    <row r="15011" customHeight="1" spans="11:11">
      <c r="K15011" s="31" t="str">
        <f ca="1" t="shared" si="236"/>
        <v/>
      </c>
    </row>
    <row r="15012" customHeight="1" spans="11:11">
      <c r="K15012" s="31" t="str">
        <f ca="1" t="shared" si="236"/>
        <v/>
      </c>
    </row>
    <row r="15013" customHeight="1" spans="11:11">
      <c r="K15013" s="31" t="str">
        <f ca="1" t="shared" si="236"/>
        <v/>
      </c>
    </row>
    <row r="15014" customHeight="1" spans="11:11">
      <c r="K15014" s="31" t="str">
        <f ca="1" t="shared" si="236"/>
        <v/>
      </c>
    </row>
    <row r="15015" customHeight="1" spans="11:11">
      <c r="K15015" s="31" t="str">
        <f ca="1" t="shared" si="236"/>
        <v/>
      </c>
    </row>
    <row r="15016" customHeight="1" spans="11:11">
      <c r="K15016" s="31" t="str">
        <f ca="1" t="shared" si="236"/>
        <v/>
      </c>
    </row>
    <row r="15017" customHeight="1" spans="11:11">
      <c r="K15017" s="31" t="str">
        <f ca="1" t="shared" si="236"/>
        <v/>
      </c>
    </row>
    <row r="15018" customHeight="1" spans="11:11">
      <c r="K15018" s="31" t="str">
        <f ca="1" t="shared" si="236"/>
        <v/>
      </c>
    </row>
    <row r="15019" customHeight="1" spans="11:11">
      <c r="K15019" s="31" t="str">
        <f ca="1" t="shared" si="236"/>
        <v/>
      </c>
    </row>
    <row r="15020" customHeight="1" spans="11:11">
      <c r="K15020" s="31" t="str">
        <f ca="1" t="shared" si="236"/>
        <v/>
      </c>
    </row>
    <row r="15021" customHeight="1" spans="11:11">
      <c r="K15021" s="31" t="str">
        <f ca="1" t="shared" si="236"/>
        <v/>
      </c>
    </row>
    <row r="15022" customHeight="1" spans="11:11">
      <c r="K15022" s="31" t="str">
        <f ca="1" t="shared" si="236"/>
        <v/>
      </c>
    </row>
    <row r="15023" customHeight="1" spans="11:11">
      <c r="K15023" s="31" t="str">
        <f ca="1" t="shared" si="236"/>
        <v/>
      </c>
    </row>
    <row r="15024" customHeight="1" spans="11:11">
      <c r="K15024" s="31" t="str">
        <f ca="1" t="shared" si="236"/>
        <v/>
      </c>
    </row>
    <row r="15025" customHeight="1" spans="11:11">
      <c r="K15025" s="31" t="str">
        <f ca="1" t="shared" si="236"/>
        <v/>
      </c>
    </row>
    <row r="15026" customHeight="1" spans="11:11">
      <c r="K15026" s="31" t="str">
        <f ca="1" t="shared" si="236"/>
        <v/>
      </c>
    </row>
    <row r="15027" customHeight="1" spans="11:11">
      <c r="K15027" s="31" t="str">
        <f ca="1" t="shared" si="236"/>
        <v/>
      </c>
    </row>
    <row r="15028" customHeight="1" spans="11:11">
      <c r="K15028" s="31" t="str">
        <f ca="1" t="shared" si="236"/>
        <v/>
      </c>
    </row>
    <row r="15029" customHeight="1" spans="11:11">
      <c r="K15029" s="31" t="str">
        <f ca="1" t="shared" si="236"/>
        <v/>
      </c>
    </row>
    <row r="15030" customHeight="1" spans="11:11">
      <c r="K15030" s="31" t="str">
        <f ca="1" t="shared" si="236"/>
        <v/>
      </c>
    </row>
    <row r="15031" customHeight="1" spans="11:11">
      <c r="K15031" s="31" t="str">
        <f ca="1" t="shared" si="236"/>
        <v/>
      </c>
    </row>
    <row r="15032" customHeight="1" spans="11:11">
      <c r="K15032" s="31" t="str">
        <f ca="1" t="shared" si="236"/>
        <v/>
      </c>
    </row>
    <row r="15033" customHeight="1" spans="11:11">
      <c r="K15033" s="31" t="str">
        <f ca="1" t="shared" si="236"/>
        <v/>
      </c>
    </row>
    <row r="15034" customHeight="1" spans="11:11">
      <c r="K15034" s="31" t="str">
        <f ca="1" t="shared" si="236"/>
        <v/>
      </c>
    </row>
    <row r="15035" customHeight="1" spans="11:11">
      <c r="K15035" s="31" t="str">
        <f ca="1" t="shared" si="236"/>
        <v/>
      </c>
    </row>
    <row r="15036" customHeight="1" spans="11:11">
      <c r="K15036" s="31" t="str">
        <f ca="1" t="shared" si="236"/>
        <v/>
      </c>
    </row>
    <row r="15037" customHeight="1" spans="11:11">
      <c r="K15037" s="31" t="str">
        <f ca="1" t="shared" si="236"/>
        <v/>
      </c>
    </row>
    <row r="15038" customHeight="1" spans="11:11">
      <c r="K15038" s="31" t="str">
        <f ca="1" t="shared" si="236"/>
        <v/>
      </c>
    </row>
    <row r="15039" customHeight="1" spans="11:11">
      <c r="K15039" s="31" t="str">
        <f ca="1" t="shared" si="236"/>
        <v/>
      </c>
    </row>
    <row r="15040" customHeight="1" spans="11:11">
      <c r="K15040" s="31" t="str">
        <f ca="1" t="shared" si="236"/>
        <v/>
      </c>
    </row>
    <row r="15041" customHeight="1" spans="11:11">
      <c r="K15041" s="31" t="str">
        <f ca="1" t="shared" si="236"/>
        <v/>
      </c>
    </row>
    <row r="15042" customHeight="1" spans="11:11">
      <c r="K15042" s="31" t="str">
        <f ca="1" t="shared" si="236"/>
        <v/>
      </c>
    </row>
    <row r="15043" customHeight="1" spans="11:11">
      <c r="K15043" s="31" t="str">
        <f ca="1" t="shared" si="236"/>
        <v/>
      </c>
    </row>
    <row r="15044" customHeight="1" spans="11:11">
      <c r="K15044" s="31" t="str">
        <f ca="1" t="shared" si="236"/>
        <v/>
      </c>
    </row>
    <row r="15045" customHeight="1" spans="11:11">
      <c r="K15045" s="31" t="str">
        <f ca="1" t="shared" si="236"/>
        <v/>
      </c>
    </row>
    <row r="15046" customHeight="1" spans="11:11">
      <c r="K15046" s="31" t="str">
        <f ca="1" t="shared" si="236"/>
        <v/>
      </c>
    </row>
    <row r="15047" customHeight="1" spans="11:11">
      <c r="K15047" s="31" t="str">
        <f ca="1" t="shared" si="236"/>
        <v/>
      </c>
    </row>
    <row r="15048" customHeight="1" spans="11:11">
      <c r="K15048" s="31" t="str">
        <f ca="1" t="shared" si="236"/>
        <v/>
      </c>
    </row>
    <row r="15049" customHeight="1" spans="11:11">
      <c r="K15049" s="31" t="str">
        <f ca="1" t="shared" si="236"/>
        <v/>
      </c>
    </row>
    <row r="15050" customHeight="1" spans="11:11">
      <c r="K15050" s="31" t="str">
        <f ca="1" t="shared" si="236"/>
        <v/>
      </c>
    </row>
    <row r="15051" customHeight="1" spans="11:11">
      <c r="K15051" s="31" t="str">
        <f ca="1" t="shared" si="236"/>
        <v/>
      </c>
    </row>
    <row r="15052" customHeight="1" spans="11:11">
      <c r="K15052" s="31" t="str">
        <f ca="1" t="shared" si="236"/>
        <v/>
      </c>
    </row>
    <row r="15053" customHeight="1" spans="11:11">
      <c r="K15053" s="31" t="str">
        <f ca="1" t="shared" si="236"/>
        <v/>
      </c>
    </row>
    <row r="15054" customHeight="1" spans="11:11">
      <c r="K15054" s="31" t="str">
        <f ca="1" t="shared" ref="K15054:K15117" si="237">IF(B15054="","",IF(AND(J15054&lt;&gt;"✔",I15054&lt;TODAY()),"已超期",""))</f>
        <v/>
      </c>
    </row>
    <row r="15055" customHeight="1" spans="11:11">
      <c r="K15055" s="31" t="str">
        <f ca="1" t="shared" si="237"/>
        <v/>
      </c>
    </row>
    <row r="15056" customHeight="1" spans="11:11">
      <c r="K15056" s="31" t="str">
        <f ca="1" t="shared" si="237"/>
        <v/>
      </c>
    </row>
    <row r="15057" customHeight="1" spans="11:11">
      <c r="K15057" s="31" t="str">
        <f ca="1" t="shared" si="237"/>
        <v/>
      </c>
    </row>
    <row r="15058" customHeight="1" spans="11:11">
      <c r="K15058" s="31" t="str">
        <f ca="1" t="shared" si="237"/>
        <v/>
      </c>
    </row>
    <row r="15059" customHeight="1" spans="11:11">
      <c r="K15059" s="31" t="str">
        <f ca="1" t="shared" si="237"/>
        <v/>
      </c>
    </row>
    <row r="15060" customHeight="1" spans="11:11">
      <c r="K15060" s="31" t="str">
        <f ca="1" t="shared" si="237"/>
        <v/>
      </c>
    </row>
    <row r="15061" customHeight="1" spans="11:11">
      <c r="K15061" s="31" t="str">
        <f ca="1" t="shared" si="237"/>
        <v/>
      </c>
    </row>
    <row r="15062" customHeight="1" spans="11:11">
      <c r="K15062" s="31" t="str">
        <f ca="1" t="shared" si="237"/>
        <v/>
      </c>
    </row>
    <row r="15063" customHeight="1" spans="11:11">
      <c r="K15063" s="31" t="str">
        <f ca="1" t="shared" si="237"/>
        <v/>
      </c>
    </row>
    <row r="15064" customHeight="1" spans="11:11">
      <c r="K15064" s="31" t="str">
        <f ca="1" t="shared" si="237"/>
        <v/>
      </c>
    </row>
    <row r="15065" customHeight="1" spans="11:11">
      <c r="K15065" s="31" t="str">
        <f ca="1" t="shared" si="237"/>
        <v/>
      </c>
    </row>
    <row r="15066" customHeight="1" spans="11:11">
      <c r="K15066" s="31" t="str">
        <f ca="1" t="shared" si="237"/>
        <v/>
      </c>
    </row>
    <row r="15067" customHeight="1" spans="11:11">
      <c r="K15067" s="31" t="str">
        <f ca="1" t="shared" si="237"/>
        <v/>
      </c>
    </row>
    <row r="15068" customHeight="1" spans="11:11">
      <c r="K15068" s="31" t="str">
        <f ca="1" t="shared" si="237"/>
        <v/>
      </c>
    </row>
    <row r="15069" customHeight="1" spans="11:11">
      <c r="K15069" s="31" t="str">
        <f ca="1" t="shared" si="237"/>
        <v/>
      </c>
    </row>
    <row r="15070" customHeight="1" spans="11:11">
      <c r="K15070" s="31" t="str">
        <f ca="1" t="shared" si="237"/>
        <v/>
      </c>
    </row>
    <row r="15071" customHeight="1" spans="11:11">
      <c r="K15071" s="31" t="str">
        <f ca="1" t="shared" si="237"/>
        <v/>
      </c>
    </row>
    <row r="15072" customHeight="1" spans="11:11">
      <c r="K15072" s="31" t="str">
        <f ca="1" t="shared" si="237"/>
        <v/>
      </c>
    </row>
    <row r="15073" customHeight="1" spans="11:11">
      <c r="K15073" s="31" t="str">
        <f ca="1" t="shared" si="237"/>
        <v/>
      </c>
    </row>
    <row r="15074" customHeight="1" spans="11:11">
      <c r="K15074" s="31" t="str">
        <f ca="1" t="shared" si="237"/>
        <v/>
      </c>
    </row>
    <row r="15075" customHeight="1" spans="11:11">
      <c r="K15075" s="31" t="str">
        <f ca="1" t="shared" si="237"/>
        <v/>
      </c>
    </row>
    <row r="15076" customHeight="1" spans="11:11">
      <c r="K15076" s="31" t="str">
        <f ca="1" t="shared" si="237"/>
        <v/>
      </c>
    </row>
    <row r="15077" customHeight="1" spans="11:11">
      <c r="K15077" s="31" t="str">
        <f ca="1" t="shared" si="237"/>
        <v/>
      </c>
    </row>
    <row r="15078" customHeight="1" spans="11:11">
      <c r="K15078" s="31" t="str">
        <f ca="1" t="shared" si="237"/>
        <v/>
      </c>
    </row>
    <row r="15079" customHeight="1" spans="11:11">
      <c r="K15079" s="31" t="str">
        <f ca="1" t="shared" si="237"/>
        <v/>
      </c>
    </row>
    <row r="15080" customHeight="1" spans="11:11">
      <c r="K15080" s="31" t="str">
        <f ca="1" t="shared" si="237"/>
        <v/>
      </c>
    </row>
    <row r="15081" customHeight="1" spans="11:11">
      <c r="K15081" s="31" t="str">
        <f ca="1" t="shared" si="237"/>
        <v/>
      </c>
    </row>
    <row r="15082" customHeight="1" spans="11:11">
      <c r="K15082" s="31" t="str">
        <f ca="1" t="shared" si="237"/>
        <v/>
      </c>
    </row>
    <row r="15083" customHeight="1" spans="11:11">
      <c r="K15083" s="31" t="str">
        <f ca="1" t="shared" si="237"/>
        <v/>
      </c>
    </row>
    <row r="15084" customHeight="1" spans="11:11">
      <c r="K15084" s="31" t="str">
        <f ca="1" t="shared" si="237"/>
        <v/>
      </c>
    </row>
    <row r="15085" customHeight="1" spans="11:11">
      <c r="K15085" s="31" t="str">
        <f ca="1" t="shared" si="237"/>
        <v/>
      </c>
    </row>
    <row r="15086" customHeight="1" spans="11:11">
      <c r="K15086" s="31" t="str">
        <f ca="1" t="shared" si="237"/>
        <v/>
      </c>
    </row>
    <row r="15087" customHeight="1" spans="11:11">
      <c r="K15087" s="31" t="str">
        <f ca="1" t="shared" si="237"/>
        <v/>
      </c>
    </row>
    <row r="15088" customHeight="1" spans="11:11">
      <c r="K15088" s="31" t="str">
        <f ca="1" t="shared" si="237"/>
        <v/>
      </c>
    </row>
    <row r="15089" customHeight="1" spans="11:11">
      <c r="K15089" s="31" t="str">
        <f ca="1" t="shared" si="237"/>
        <v/>
      </c>
    </row>
    <row r="15090" customHeight="1" spans="11:11">
      <c r="K15090" s="31" t="str">
        <f ca="1" t="shared" si="237"/>
        <v/>
      </c>
    </row>
    <row r="15091" customHeight="1" spans="11:11">
      <c r="K15091" s="31" t="str">
        <f ca="1" t="shared" si="237"/>
        <v/>
      </c>
    </row>
    <row r="15092" customHeight="1" spans="11:11">
      <c r="K15092" s="31" t="str">
        <f ca="1" t="shared" si="237"/>
        <v/>
      </c>
    </row>
    <row r="15093" customHeight="1" spans="11:11">
      <c r="K15093" s="31" t="str">
        <f ca="1" t="shared" si="237"/>
        <v/>
      </c>
    </row>
    <row r="15094" customHeight="1" spans="11:11">
      <c r="K15094" s="31" t="str">
        <f ca="1" t="shared" si="237"/>
        <v/>
      </c>
    </row>
    <row r="15095" customHeight="1" spans="11:11">
      <c r="K15095" s="31" t="str">
        <f ca="1" t="shared" si="237"/>
        <v/>
      </c>
    </row>
    <row r="15096" customHeight="1" spans="11:11">
      <c r="K15096" s="31" t="str">
        <f ca="1" t="shared" si="237"/>
        <v/>
      </c>
    </row>
    <row r="15097" customHeight="1" spans="11:11">
      <c r="K15097" s="31" t="str">
        <f ca="1" t="shared" si="237"/>
        <v/>
      </c>
    </row>
    <row r="15098" customHeight="1" spans="11:11">
      <c r="K15098" s="31" t="str">
        <f ca="1" t="shared" si="237"/>
        <v/>
      </c>
    </row>
    <row r="15099" customHeight="1" spans="11:11">
      <c r="K15099" s="31" t="str">
        <f ca="1" t="shared" si="237"/>
        <v/>
      </c>
    </row>
    <row r="15100" customHeight="1" spans="11:11">
      <c r="K15100" s="31" t="str">
        <f ca="1" t="shared" si="237"/>
        <v/>
      </c>
    </row>
    <row r="15101" customHeight="1" spans="11:11">
      <c r="K15101" s="31" t="str">
        <f ca="1" t="shared" si="237"/>
        <v/>
      </c>
    </row>
    <row r="15102" customHeight="1" spans="11:11">
      <c r="K15102" s="31" t="str">
        <f ca="1" t="shared" si="237"/>
        <v/>
      </c>
    </row>
    <row r="15103" customHeight="1" spans="11:11">
      <c r="K15103" s="31" t="str">
        <f ca="1" t="shared" si="237"/>
        <v/>
      </c>
    </row>
    <row r="15104" customHeight="1" spans="11:11">
      <c r="K15104" s="31" t="str">
        <f ca="1" t="shared" si="237"/>
        <v/>
      </c>
    </row>
    <row r="15105" customHeight="1" spans="11:11">
      <c r="K15105" s="31" t="str">
        <f ca="1" t="shared" si="237"/>
        <v/>
      </c>
    </row>
    <row r="15106" customHeight="1" spans="11:11">
      <c r="K15106" s="31" t="str">
        <f ca="1" t="shared" si="237"/>
        <v/>
      </c>
    </row>
    <row r="15107" customHeight="1" spans="11:11">
      <c r="K15107" s="31" t="str">
        <f ca="1" t="shared" si="237"/>
        <v/>
      </c>
    </row>
    <row r="15108" customHeight="1" spans="11:11">
      <c r="K15108" s="31" t="str">
        <f ca="1" t="shared" si="237"/>
        <v/>
      </c>
    </row>
    <row r="15109" customHeight="1" spans="11:11">
      <c r="K15109" s="31" t="str">
        <f ca="1" t="shared" si="237"/>
        <v/>
      </c>
    </row>
    <row r="15110" customHeight="1" spans="11:11">
      <c r="K15110" s="31" t="str">
        <f ca="1" t="shared" si="237"/>
        <v/>
      </c>
    </row>
    <row r="15111" customHeight="1" spans="11:11">
      <c r="K15111" s="31" t="str">
        <f ca="1" t="shared" si="237"/>
        <v/>
      </c>
    </row>
    <row r="15112" customHeight="1" spans="11:11">
      <c r="K15112" s="31" t="str">
        <f ca="1" t="shared" si="237"/>
        <v/>
      </c>
    </row>
    <row r="15113" customHeight="1" spans="11:11">
      <c r="K15113" s="31" t="str">
        <f ca="1" t="shared" si="237"/>
        <v/>
      </c>
    </row>
    <row r="15114" customHeight="1" spans="11:11">
      <c r="K15114" s="31" t="str">
        <f ca="1" t="shared" si="237"/>
        <v/>
      </c>
    </row>
    <row r="15115" customHeight="1" spans="11:11">
      <c r="K15115" s="31" t="str">
        <f ca="1" t="shared" si="237"/>
        <v/>
      </c>
    </row>
    <row r="15116" customHeight="1" spans="11:11">
      <c r="K15116" s="31" t="str">
        <f ca="1" t="shared" si="237"/>
        <v/>
      </c>
    </row>
    <row r="15117" customHeight="1" spans="11:11">
      <c r="K15117" s="31" t="str">
        <f ca="1" t="shared" si="237"/>
        <v/>
      </c>
    </row>
    <row r="15118" customHeight="1" spans="11:11">
      <c r="K15118" s="31" t="str">
        <f ca="1" t="shared" ref="K15118:K15181" si="238">IF(B15118="","",IF(AND(J15118&lt;&gt;"✔",I15118&lt;TODAY()),"已超期",""))</f>
        <v/>
      </c>
    </row>
    <row r="15119" customHeight="1" spans="11:11">
      <c r="K15119" s="31" t="str">
        <f ca="1" t="shared" si="238"/>
        <v/>
      </c>
    </row>
    <row r="15120" customHeight="1" spans="11:11">
      <c r="K15120" s="31" t="str">
        <f ca="1" t="shared" si="238"/>
        <v/>
      </c>
    </row>
    <row r="15121" customHeight="1" spans="11:11">
      <c r="K15121" s="31" t="str">
        <f ca="1" t="shared" si="238"/>
        <v/>
      </c>
    </row>
    <row r="15122" customHeight="1" spans="11:11">
      <c r="K15122" s="31" t="str">
        <f ca="1" t="shared" si="238"/>
        <v/>
      </c>
    </row>
    <row r="15123" customHeight="1" spans="11:11">
      <c r="K15123" s="31" t="str">
        <f ca="1" t="shared" si="238"/>
        <v/>
      </c>
    </row>
    <row r="15124" customHeight="1" spans="11:11">
      <c r="K15124" s="31" t="str">
        <f ca="1" t="shared" si="238"/>
        <v/>
      </c>
    </row>
    <row r="15125" customHeight="1" spans="11:11">
      <c r="K15125" s="31" t="str">
        <f ca="1" t="shared" si="238"/>
        <v/>
      </c>
    </row>
    <row r="15126" customHeight="1" spans="11:11">
      <c r="K15126" s="31" t="str">
        <f ca="1" t="shared" si="238"/>
        <v/>
      </c>
    </row>
    <row r="15127" customHeight="1" spans="11:11">
      <c r="K15127" s="31" t="str">
        <f ca="1" t="shared" si="238"/>
        <v/>
      </c>
    </row>
    <row r="15128" customHeight="1" spans="11:11">
      <c r="K15128" s="31" t="str">
        <f ca="1" t="shared" si="238"/>
        <v/>
      </c>
    </row>
    <row r="15129" customHeight="1" spans="11:11">
      <c r="K15129" s="31" t="str">
        <f ca="1" t="shared" si="238"/>
        <v/>
      </c>
    </row>
    <row r="15130" customHeight="1" spans="11:11">
      <c r="K15130" s="31" t="str">
        <f ca="1" t="shared" si="238"/>
        <v/>
      </c>
    </row>
    <row r="15131" customHeight="1" spans="11:11">
      <c r="K15131" s="31" t="str">
        <f ca="1" t="shared" si="238"/>
        <v/>
      </c>
    </row>
    <row r="15132" customHeight="1" spans="11:11">
      <c r="K15132" s="31" t="str">
        <f ca="1" t="shared" si="238"/>
        <v/>
      </c>
    </row>
    <row r="15133" customHeight="1" spans="11:11">
      <c r="K15133" s="31" t="str">
        <f ca="1" t="shared" si="238"/>
        <v/>
      </c>
    </row>
    <row r="15134" customHeight="1" spans="11:11">
      <c r="K15134" s="31" t="str">
        <f ca="1" t="shared" si="238"/>
        <v/>
      </c>
    </row>
    <row r="15135" customHeight="1" spans="11:11">
      <c r="K15135" s="31" t="str">
        <f ca="1" t="shared" si="238"/>
        <v/>
      </c>
    </row>
    <row r="15136" customHeight="1" spans="11:11">
      <c r="K15136" s="31" t="str">
        <f ca="1" t="shared" si="238"/>
        <v/>
      </c>
    </row>
    <row r="15137" customHeight="1" spans="11:11">
      <c r="K15137" s="31" t="str">
        <f ca="1" t="shared" si="238"/>
        <v/>
      </c>
    </row>
    <row r="15138" customHeight="1" spans="11:11">
      <c r="K15138" s="31" t="str">
        <f ca="1" t="shared" si="238"/>
        <v/>
      </c>
    </row>
    <row r="15139" customHeight="1" spans="11:11">
      <c r="K15139" s="31" t="str">
        <f ca="1" t="shared" si="238"/>
        <v/>
      </c>
    </row>
    <row r="15140" customHeight="1" spans="11:11">
      <c r="K15140" s="31" t="str">
        <f ca="1" t="shared" si="238"/>
        <v/>
      </c>
    </row>
    <row r="15141" customHeight="1" spans="11:11">
      <c r="K15141" s="31" t="str">
        <f ca="1" t="shared" si="238"/>
        <v/>
      </c>
    </row>
    <row r="15142" customHeight="1" spans="11:11">
      <c r="K15142" s="31" t="str">
        <f ca="1" t="shared" si="238"/>
        <v/>
      </c>
    </row>
    <row r="15143" customHeight="1" spans="11:11">
      <c r="K15143" s="31" t="str">
        <f ca="1" t="shared" si="238"/>
        <v/>
      </c>
    </row>
    <row r="15144" customHeight="1" spans="11:11">
      <c r="K15144" s="31" t="str">
        <f ca="1" t="shared" si="238"/>
        <v/>
      </c>
    </row>
    <row r="15145" customHeight="1" spans="11:11">
      <c r="K15145" s="31" t="str">
        <f ca="1" t="shared" si="238"/>
        <v/>
      </c>
    </row>
    <row r="15146" customHeight="1" spans="11:11">
      <c r="K15146" s="31" t="str">
        <f ca="1" t="shared" si="238"/>
        <v/>
      </c>
    </row>
    <row r="15147" customHeight="1" spans="11:11">
      <c r="K15147" s="31" t="str">
        <f ca="1" t="shared" si="238"/>
        <v/>
      </c>
    </row>
    <row r="15148" customHeight="1" spans="11:11">
      <c r="K15148" s="31" t="str">
        <f ca="1" t="shared" si="238"/>
        <v/>
      </c>
    </row>
    <row r="15149" customHeight="1" spans="11:11">
      <c r="K15149" s="31" t="str">
        <f ca="1" t="shared" si="238"/>
        <v/>
      </c>
    </row>
    <row r="15150" customHeight="1" spans="11:11">
      <c r="K15150" s="31" t="str">
        <f ca="1" t="shared" si="238"/>
        <v/>
      </c>
    </row>
    <row r="15151" customHeight="1" spans="11:11">
      <c r="K15151" s="31" t="str">
        <f ca="1" t="shared" si="238"/>
        <v/>
      </c>
    </row>
    <row r="15152" customHeight="1" spans="11:11">
      <c r="K15152" s="31" t="str">
        <f ca="1" t="shared" si="238"/>
        <v/>
      </c>
    </row>
    <row r="15153" customHeight="1" spans="11:11">
      <c r="K15153" s="31" t="str">
        <f ca="1" t="shared" si="238"/>
        <v/>
      </c>
    </row>
    <row r="15154" customHeight="1" spans="11:11">
      <c r="K15154" s="31" t="str">
        <f ca="1" t="shared" si="238"/>
        <v/>
      </c>
    </row>
    <row r="15155" customHeight="1" spans="11:11">
      <c r="K15155" s="31" t="str">
        <f ca="1" t="shared" si="238"/>
        <v/>
      </c>
    </row>
    <row r="15156" customHeight="1" spans="11:11">
      <c r="K15156" s="31" t="str">
        <f ca="1" t="shared" si="238"/>
        <v/>
      </c>
    </row>
    <row r="15157" customHeight="1" spans="11:11">
      <c r="K15157" s="31" t="str">
        <f ca="1" t="shared" si="238"/>
        <v/>
      </c>
    </row>
    <row r="15158" customHeight="1" spans="11:11">
      <c r="K15158" s="31" t="str">
        <f ca="1" t="shared" si="238"/>
        <v/>
      </c>
    </row>
    <row r="15159" customHeight="1" spans="11:11">
      <c r="K15159" s="31" t="str">
        <f ca="1" t="shared" si="238"/>
        <v/>
      </c>
    </row>
    <row r="15160" customHeight="1" spans="11:11">
      <c r="K15160" s="31" t="str">
        <f ca="1" t="shared" si="238"/>
        <v/>
      </c>
    </row>
    <row r="15161" customHeight="1" spans="11:11">
      <c r="K15161" s="31" t="str">
        <f ca="1" t="shared" si="238"/>
        <v/>
      </c>
    </row>
    <row r="15162" customHeight="1" spans="11:11">
      <c r="K15162" s="31" t="str">
        <f ca="1" t="shared" si="238"/>
        <v/>
      </c>
    </row>
    <row r="15163" customHeight="1" spans="11:11">
      <c r="K15163" s="31" t="str">
        <f ca="1" t="shared" si="238"/>
        <v/>
      </c>
    </row>
    <row r="15164" customHeight="1" spans="11:11">
      <c r="K15164" s="31" t="str">
        <f ca="1" t="shared" si="238"/>
        <v/>
      </c>
    </row>
    <row r="15165" customHeight="1" spans="11:11">
      <c r="K15165" s="31" t="str">
        <f ca="1" t="shared" si="238"/>
        <v/>
      </c>
    </row>
    <row r="15166" customHeight="1" spans="11:11">
      <c r="K15166" s="31" t="str">
        <f ca="1" t="shared" si="238"/>
        <v/>
      </c>
    </row>
    <row r="15167" customHeight="1" spans="11:11">
      <c r="K15167" s="31" t="str">
        <f ca="1" t="shared" si="238"/>
        <v/>
      </c>
    </row>
    <row r="15168" customHeight="1" spans="11:11">
      <c r="K15168" s="31" t="str">
        <f ca="1" t="shared" si="238"/>
        <v/>
      </c>
    </row>
    <row r="15169" customHeight="1" spans="11:11">
      <c r="K15169" s="31" t="str">
        <f ca="1" t="shared" si="238"/>
        <v/>
      </c>
    </row>
    <row r="15170" customHeight="1" spans="11:11">
      <c r="K15170" s="31" t="str">
        <f ca="1" t="shared" si="238"/>
        <v/>
      </c>
    </row>
    <row r="15171" customHeight="1" spans="11:11">
      <c r="K15171" s="31" t="str">
        <f ca="1" t="shared" si="238"/>
        <v/>
      </c>
    </row>
    <row r="15172" customHeight="1" spans="11:11">
      <c r="K15172" s="31" t="str">
        <f ca="1" t="shared" si="238"/>
        <v/>
      </c>
    </row>
    <row r="15173" customHeight="1" spans="11:11">
      <c r="K15173" s="31" t="str">
        <f ca="1" t="shared" si="238"/>
        <v/>
      </c>
    </row>
    <row r="15174" customHeight="1" spans="11:11">
      <c r="K15174" s="31" t="str">
        <f ca="1" t="shared" si="238"/>
        <v/>
      </c>
    </row>
    <row r="15175" customHeight="1" spans="11:11">
      <c r="K15175" s="31" t="str">
        <f ca="1" t="shared" si="238"/>
        <v/>
      </c>
    </row>
    <row r="15176" customHeight="1" spans="11:11">
      <c r="K15176" s="31" t="str">
        <f ca="1" t="shared" si="238"/>
        <v/>
      </c>
    </row>
    <row r="15177" customHeight="1" spans="11:11">
      <c r="K15177" s="31" t="str">
        <f ca="1" t="shared" si="238"/>
        <v/>
      </c>
    </row>
    <row r="15178" customHeight="1" spans="11:11">
      <c r="K15178" s="31" t="str">
        <f ca="1" t="shared" si="238"/>
        <v/>
      </c>
    </row>
    <row r="15179" customHeight="1" spans="11:11">
      <c r="K15179" s="31" t="str">
        <f ca="1" t="shared" si="238"/>
        <v/>
      </c>
    </row>
    <row r="15180" customHeight="1" spans="11:11">
      <c r="K15180" s="31" t="str">
        <f ca="1" t="shared" si="238"/>
        <v/>
      </c>
    </row>
    <row r="15181" customHeight="1" spans="11:11">
      <c r="K15181" s="31" t="str">
        <f ca="1" t="shared" si="238"/>
        <v/>
      </c>
    </row>
    <row r="15182" customHeight="1" spans="11:11">
      <c r="K15182" s="31" t="str">
        <f ca="1" t="shared" ref="K15182:K15245" si="239">IF(B15182="","",IF(AND(J15182&lt;&gt;"✔",I15182&lt;TODAY()),"已超期",""))</f>
        <v/>
      </c>
    </row>
    <row r="15183" customHeight="1" spans="11:11">
      <c r="K15183" s="31" t="str">
        <f ca="1" t="shared" si="239"/>
        <v/>
      </c>
    </row>
    <row r="15184" customHeight="1" spans="11:11">
      <c r="K15184" s="31" t="str">
        <f ca="1" t="shared" si="239"/>
        <v/>
      </c>
    </row>
    <row r="15185" customHeight="1" spans="11:11">
      <c r="K15185" s="31" t="str">
        <f ca="1" t="shared" si="239"/>
        <v/>
      </c>
    </row>
    <row r="15186" customHeight="1" spans="11:11">
      <c r="K15186" s="31" t="str">
        <f ca="1" t="shared" si="239"/>
        <v/>
      </c>
    </row>
    <row r="15187" customHeight="1" spans="11:11">
      <c r="K15187" s="31" t="str">
        <f ca="1" t="shared" si="239"/>
        <v/>
      </c>
    </row>
    <row r="15188" customHeight="1" spans="11:11">
      <c r="K15188" s="31" t="str">
        <f ca="1" t="shared" si="239"/>
        <v/>
      </c>
    </row>
    <row r="15189" customHeight="1" spans="11:11">
      <c r="K15189" s="31" t="str">
        <f ca="1" t="shared" si="239"/>
        <v/>
      </c>
    </row>
    <row r="15190" customHeight="1" spans="11:11">
      <c r="K15190" s="31" t="str">
        <f ca="1" t="shared" si="239"/>
        <v/>
      </c>
    </row>
    <row r="15191" customHeight="1" spans="11:11">
      <c r="K15191" s="31" t="str">
        <f ca="1" t="shared" si="239"/>
        <v/>
      </c>
    </row>
    <row r="15192" customHeight="1" spans="11:11">
      <c r="K15192" s="31" t="str">
        <f ca="1" t="shared" si="239"/>
        <v/>
      </c>
    </row>
    <row r="15193" customHeight="1" spans="11:11">
      <c r="K15193" s="31" t="str">
        <f ca="1" t="shared" si="239"/>
        <v/>
      </c>
    </row>
    <row r="15194" customHeight="1" spans="11:11">
      <c r="K15194" s="31" t="str">
        <f ca="1" t="shared" si="239"/>
        <v/>
      </c>
    </row>
    <row r="15195" customHeight="1" spans="11:11">
      <c r="K15195" s="31" t="str">
        <f ca="1" t="shared" si="239"/>
        <v/>
      </c>
    </row>
    <row r="15196" customHeight="1" spans="11:11">
      <c r="K15196" s="31" t="str">
        <f ca="1" t="shared" si="239"/>
        <v/>
      </c>
    </row>
    <row r="15197" customHeight="1" spans="11:11">
      <c r="K15197" s="31" t="str">
        <f ca="1" t="shared" si="239"/>
        <v/>
      </c>
    </row>
    <row r="15198" customHeight="1" spans="11:11">
      <c r="K15198" s="31" t="str">
        <f ca="1" t="shared" si="239"/>
        <v/>
      </c>
    </row>
    <row r="15199" customHeight="1" spans="11:11">
      <c r="K15199" s="31" t="str">
        <f ca="1" t="shared" si="239"/>
        <v/>
      </c>
    </row>
    <row r="15200" customHeight="1" spans="11:11">
      <c r="K15200" s="31" t="str">
        <f ca="1" t="shared" si="239"/>
        <v/>
      </c>
    </row>
    <row r="15201" customHeight="1" spans="11:11">
      <c r="K15201" s="31" t="str">
        <f ca="1" t="shared" si="239"/>
        <v/>
      </c>
    </row>
    <row r="15202" customHeight="1" spans="11:11">
      <c r="K15202" s="31" t="str">
        <f ca="1" t="shared" si="239"/>
        <v/>
      </c>
    </row>
    <row r="15203" customHeight="1" spans="11:11">
      <c r="K15203" s="31" t="str">
        <f ca="1" t="shared" si="239"/>
        <v/>
      </c>
    </row>
    <row r="15204" customHeight="1" spans="11:11">
      <c r="K15204" s="31" t="str">
        <f ca="1" t="shared" si="239"/>
        <v/>
      </c>
    </row>
    <row r="15205" customHeight="1" spans="11:11">
      <c r="K15205" s="31" t="str">
        <f ca="1" t="shared" si="239"/>
        <v/>
      </c>
    </row>
    <row r="15206" customHeight="1" spans="11:11">
      <c r="K15206" s="31" t="str">
        <f ca="1" t="shared" si="239"/>
        <v/>
      </c>
    </row>
    <row r="15207" customHeight="1" spans="11:11">
      <c r="K15207" s="31" t="str">
        <f ca="1" t="shared" si="239"/>
        <v/>
      </c>
    </row>
    <row r="15208" customHeight="1" spans="11:11">
      <c r="K15208" s="31" t="str">
        <f ca="1" t="shared" si="239"/>
        <v/>
      </c>
    </row>
    <row r="15209" customHeight="1" spans="11:11">
      <c r="K15209" s="31" t="str">
        <f ca="1" t="shared" si="239"/>
        <v/>
      </c>
    </row>
    <row r="15210" customHeight="1" spans="11:11">
      <c r="K15210" s="31" t="str">
        <f ca="1" t="shared" si="239"/>
        <v/>
      </c>
    </row>
    <row r="15211" customHeight="1" spans="11:11">
      <c r="K15211" s="31" t="str">
        <f ca="1" t="shared" si="239"/>
        <v/>
      </c>
    </row>
    <row r="15212" customHeight="1" spans="11:11">
      <c r="K15212" s="31" t="str">
        <f ca="1" t="shared" si="239"/>
        <v/>
      </c>
    </row>
    <row r="15213" customHeight="1" spans="11:11">
      <c r="K15213" s="31" t="str">
        <f ca="1" t="shared" si="239"/>
        <v/>
      </c>
    </row>
    <row r="15214" customHeight="1" spans="11:11">
      <c r="K15214" s="31" t="str">
        <f ca="1" t="shared" si="239"/>
        <v/>
      </c>
    </row>
    <row r="15215" customHeight="1" spans="11:11">
      <c r="K15215" s="31" t="str">
        <f ca="1" t="shared" si="239"/>
        <v/>
      </c>
    </row>
    <row r="15216" customHeight="1" spans="11:11">
      <c r="K15216" s="31" t="str">
        <f ca="1" t="shared" si="239"/>
        <v/>
      </c>
    </row>
    <row r="15217" customHeight="1" spans="11:11">
      <c r="K15217" s="31" t="str">
        <f ca="1" t="shared" si="239"/>
        <v/>
      </c>
    </row>
    <row r="15218" customHeight="1" spans="11:11">
      <c r="K15218" s="31" t="str">
        <f ca="1" t="shared" si="239"/>
        <v/>
      </c>
    </row>
    <row r="15219" customHeight="1" spans="11:11">
      <c r="K15219" s="31" t="str">
        <f ca="1" t="shared" si="239"/>
        <v/>
      </c>
    </row>
    <row r="15220" customHeight="1" spans="11:11">
      <c r="K15220" s="31" t="str">
        <f ca="1" t="shared" si="239"/>
        <v/>
      </c>
    </row>
    <row r="15221" customHeight="1" spans="11:11">
      <c r="K15221" s="31" t="str">
        <f ca="1" t="shared" si="239"/>
        <v/>
      </c>
    </row>
    <row r="15222" customHeight="1" spans="11:11">
      <c r="K15222" s="31" t="str">
        <f ca="1" t="shared" si="239"/>
        <v/>
      </c>
    </row>
    <row r="15223" customHeight="1" spans="11:11">
      <c r="K15223" s="31" t="str">
        <f ca="1" t="shared" si="239"/>
        <v/>
      </c>
    </row>
    <row r="15224" customHeight="1" spans="11:11">
      <c r="K15224" s="31" t="str">
        <f ca="1" t="shared" si="239"/>
        <v/>
      </c>
    </row>
    <row r="15225" customHeight="1" spans="11:11">
      <c r="K15225" s="31" t="str">
        <f ca="1" t="shared" si="239"/>
        <v/>
      </c>
    </row>
    <row r="15226" customHeight="1" spans="11:11">
      <c r="K15226" s="31" t="str">
        <f ca="1" t="shared" si="239"/>
        <v/>
      </c>
    </row>
    <row r="15227" customHeight="1" spans="11:11">
      <c r="K15227" s="31" t="str">
        <f ca="1" t="shared" si="239"/>
        <v/>
      </c>
    </row>
    <row r="15228" customHeight="1" spans="11:11">
      <c r="K15228" s="31" t="str">
        <f ca="1" t="shared" si="239"/>
        <v/>
      </c>
    </row>
    <row r="15229" customHeight="1" spans="11:11">
      <c r="K15229" s="31" t="str">
        <f ca="1" t="shared" si="239"/>
        <v/>
      </c>
    </row>
    <row r="15230" customHeight="1" spans="11:11">
      <c r="K15230" s="31" t="str">
        <f ca="1" t="shared" si="239"/>
        <v/>
      </c>
    </row>
    <row r="15231" customHeight="1" spans="11:11">
      <c r="K15231" s="31" t="str">
        <f ca="1" t="shared" si="239"/>
        <v/>
      </c>
    </row>
    <row r="15232" customHeight="1" spans="11:11">
      <c r="K15232" s="31" t="str">
        <f ca="1" t="shared" si="239"/>
        <v/>
      </c>
    </row>
    <row r="15233" customHeight="1" spans="11:11">
      <c r="K15233" s="31" t="str">
        <f ca="1" t="shared" si="239"/>
        <v/>
      </c>
    </row>
    <row r="15234" customHeight="1" spans="11:11">
      <c r="K15234" s="31" t="str">
        <f ca="1" t="shared" si="239"/>
        <v/>
      </c>
    </row>
    <row r="15235" customHeight="1" spans="11:11">
      <c r="K15235" s="31" t="str">
        <f ca="1" t="shared" si="239"/>
        <v/>
      </c>
    </row>
    <row r="15236" customHeight="1" spans="11:11">
      <c r="K15236" s="31" t="str">
        <f ca="1" t="shared" si="239"/>
        <v/>
      </c>
    </row>
    <row r="15237" customHeight="1" spans="11:11">
      <c r="K15237" s="31" t="str">
        <f ca="1" t="shared" si="239"/>
        <v/>
      </c>
    </row>
    <row r="15238" customHeight="1" spans="11:11">
      <c r="K15238" s="31" t="str">
        <f ca="1" t="shared" si="239"/>
        <v/>
      </c>
    </row>
    <row r="15239" customHeight="1" spans="11:11">
      <c r="K15239" s="31" t="str">
        <f ca="1" t="shared" si="239"/>
        <v/>
      </c>
    </row>
    <row r="15240" customHeight="1" spans="11:11">
      <c r="K15240" s="31" t="str">
        <f ca="1" t="shared" si="239"/>
        <v/>
      </c>
    </row>
    <row r="15241" customHeight="1" spans="11:11">
      <c r="K15241" s="31" t="str">
        <f ca="1" t="shared" si="239"/>
        <v/>
      </c>
    </row>
    <row r="15242" customHeight="1" spans="11:11">
      <c r="K15242" s="31" t="str">
        <f ca="1" t="shared" si="239"/>
        <v/>
      </c>
    </row>
    <row r="15243" customHeight="1" spans="11:11">
      <c r="K15243" s="31" t="str">
        <f ca="1" t="shared" si="239"/>
        <v/>
      </c>
    </row>
    <row r="15244" customHeight="1" spans="11:11">
      <c r="K15244" s="31" t="str">
        <f ca="1" t="shared" si="239"/>
        <v/>
      </c>
    </row>
    <row r="15245" customHeight="1" spans="11:11">
      <c r="K15245" s="31" t="str">
        <f ca="1" t="shared" si="239"/>
        <v/>
      </c>
    </row>
    <row r="15246" customHeight="1" spans="11:11">
      <c r="K15246" s="31" t="str">
        <f ca="1" t="shared" ref="K15246:K15309" si="240">IF(B15246="","",IF(AND(J15246&lt;&gt;"✔",I15246&lt;TODAY()),"已超期",""))</f>
        <v/>
      </c>
    </row>
    <row r="15247" customHeight="1" spans="11:11">
      <c r="K15247" s="31" t="str">
        <f ca="1" t="shared" si="240"/>
        <v/>
      </c>
    </row>
    <row r="15248" customHeight="1" spans="11:11">
      <c r="K15248" s="31" t="str">
        <f ca="1" t="shared" si="240"/>
        <v/>
      </c>
    </row>
    <row r="15249" customHeight="1" spans="11:11">
      <c r="K15249" s="31" t="str">
        <f ca="1" t="shared" si="240"/>
        <v/>
      </c>
    </row>
    <row r="15250" customHeight="1" spans="11:11">
      <c r="K15250" s="31" t="str">
        <f ca="1" t="shared" si="240"/>
        <v/>
      </c>
    </row>
    <row r="15251" customHeight="1" spans="11:11">
      <c r="K15251" s="31" t="str">
        <f ca="1" t="shared" si="240"/>
        <v/>
      </c>
    </row>
    <row r="15252" customHeight="1" spans="11:11">
      <c r="K15252" s="31" t="str">
        <f ca="1" t="shared" si="240"/>
        <v/>
      </c>
    </row>
    <row r="15253" customHeight="1" spans="11:11">
      <c r="K15253" s="31" t="str">
        <f ca="1" t="shared" si="240"/>
        <v/>
      </c>
    </row>
    <row r="15254" customHeight="1" spans="11:11">
      <c r="K15254" s="31" t="str">
        <f ca="1" t="shared" si="240"/>
        <v/>
      </c>
    </row>
    <row r="15255" customHeight="1" spans="11:11">
      <c r="K15255" s="31" t="str">
        <f ca="1" t="shared" si="240"/>
        <v/>
      </c>
    </row>
    <row r="15256" customHeight="1" spans="11:11">
      <c r="K15256" s="31" t="str">
        <f ca="1" t="shared" si="240"/>
        <v/>
      </c>
    </row>
    <row r="15257" customHeight="1" spans="11:11">
      <c r="K15257" s="31" t="str">
        <f ca="1" t="shared" si="240"/>
        <v/>
      </c>
    </row>
    <row r="15258" customHeight="1" spans="11:11">
      <c r="K15258" s="31" t="str">
        <f ca="1" t="shared" si="240"/>
        <v/>
      </c>
    </row>
    <row r="15259" customHeight="1" spans="11:11">
      <c r="K15259" s="31" t="str">
        <f ca="1" t="shared" si="240"/>
        <v/>
      </c>
    </row>
    <row r="15260" customHeight="1" spans="11:11">
      <c r="K15260" s="31" t="str">
        <f ca="1" t="shared" si="240"/>
        <v/>
      </c>
    </row>
    <row r="15261" customHeight="1" spans="11:11">
      <c r="K15261" s="31" t="str">
        <f ca="1" t="shared" si="240"/>
        <v/>
      </c>
    </row>
    <row r="15262" customHeight="1" spans="11:11">
      <c r="K15262" s="31" t="str">
        <f ca="1" t="shared" si="240"/>
        <v/>
      </c>
    </row>
    <row r="15263" customHeight="1" spans="11:11">
      <c r="K15263" s="31" t="str">
        <f ca="1" t="shared" si="240"/>
        <v/>
      </c>
    </row>
    <row r="15264" customHeight="1" spans="11:11">
      <c r="K15264" s="31" t="str">
        <f ca="1" t="shared" si="240"/>
        <v/>
      </c>
    </row>
    <row r="15265" customHeight="1" spans="11:11">
      <c r="K15265" s="31" t="str">
        <f ca="1" t="shared" si="240"/>
        <v/>
      </c>
    </row>
    <row r="15266" customHeight="1" spans="11:11">
      <c r="K15266" s="31" t="str">
        <f ca="1" t="shared" si="240"/>
        <v/>
      </c>
    </row>
    <row r="15267" customHeight="1" spans="11:11">
      <c r="K15267" s="31" t="str">
        <f ca="1" t="shared" si="240"/>
        <v/>
      </c>
    </row>
    <row r="15268" customHeight="1" spans="11:11">
      <c r="K15268" s="31" t="str">
        <f ca="1" t="shared" si="240"/>
        <v/>
      </c>
    </row>
    <row r="15269" customHeight="1" spans="11:11">
      <c r="K15269" s="31" t="str">
        <f ca="1" t="shared" si="240"/>
        <v/>
      </c>
    </row>
    <row r="15270" customHeight="1" spans="11:11">
      <c r="K15270" s="31" t="str">
        <f ca="1" t="shared" si="240"/>
        <v/>
      </c>
    </row>
    <row r="15271" customHeight="1" spans="11:11">
      <c r="K15271" s="31" t="str">
        <f ca="1" t="shared" si="240"/>
        <v/>
      </c>
    </row>
    <row r="15272" customHeight="1" spans="11:11">
      <c r="K15272" s="31" t="str">
        <f ca="1" t="shared" si="240"/>
        <v/>
      </c>
    </row>
    <row r="15273" customHeight="1" spans="11:11">
      <c r="K15273" s="31" t="str">
        <f ca="1" t="shared" si="240"/>
        <v/>
      </c>
    </row>
    <row r="15274" customHeight="1" spans="11:11">
      <c r="K15274" s="31" t="str">
        <f ca="1" t="shared" si="240"/>
        <v/>
      </c>
    </row>
    <row r="15275" customHeight="1" spans="11:11">
      <c r="K15275" s="31" t="str">
        <f ca="1" t="shared" si="240"/>
        <v/>
      </c>
    </row>
    <row r="15276" customHeight="1" spans="11:11">
      <c r="K15276" s="31" t="str">
        <f ca="1" t="shared" si="240"/>
        <v/>
      </c>
    </row>
    <row r="15277" customHeight="1" spans="11:11">
      <c r="K15277" s="31" t="str">
        <f ca="1" t="shared" si="240"/>
        <v/>
      </c>
    </row>
    <row r="15278" customHeight="1" spans="11:11">
      <c r="K15278" s="31" t="str">
        <f ca="1" t="shared" si="240"/>
        <v/>
      </c>
    </row>
    <row r="15279" customHeight="1" spans="11:11">
      <c r="K15279" s="31" t="str">
        <f ca="1" t="shared" si="240"/>
        <v/>
      </c>
    </row>
    <row r="15280" customHeight="1" spans="11:11">
      <c r="K15280" s="31" t="str">
        <f ca="1" t="shared" si="240"/>
        <v/>
      </c>
    </row>
    <row r="15281" customHeight="1" spans="11:11">
      <c r="K15281" s="31" t="str">
        <f ca="1" t="shared" si="240"/>
        <v/>
      </c>
    </row>
    <row r="15282" customHeight="1" spans="11:11">
      <c r="K15282" s="31" t="str">
        <f ca="1" t="shared" si="240"/>
        <v/>
      </c>
    </row>
    <row r="15283" customHeight="1" spans="11:11">
      <c r="K15283" s="31" t="str">
        <f ca="1" t="shared" si="240"/>
        <v/>
      </c>
    </row>
    <row r="15284" customHeight="1" spans="11:11">
      <c r="K15284" s="31" t="str">
        <f ca="1" t="shared" si="240"/>
        <v/>
      </c>
    </row>
    <row r="15285" customHeight="1" spans="11:11">
      <c r="K15285" s="31" t="str">
        <f ca="1" t="shared" si="240"/>
        <v/>
      </c>
    </row>
    <row r="15286" customHeight="1" spans="11:11">
      <c r="K15286" s="31" t="str">
        <f ca="1" t="shared" si="240"/>
        <v/>
      </c>
    </row>
    <row r="15287" customHeight="1" spans="11:11">
      <c r="K15287" s="31" t="str">
        <f ca="1" t="shared" si="240"/>
        <v/>
      </c>
    </row>
    <row r="15288" customHeight="1" spans="11:11">
      <c r="K15288" s="31" t="str">
        <f ca="1" t="shared" si="240"/>
        <v/>
      </c>
    </row>
    <row r="15289" customHeight="1" spans="11:11">
      <c r="K15289" s="31" t="str">
        <f ca="1" t="shared" si="240"/>
        <v/>
      </c>
    </row>
    <row r="15290" customHeight="1" spans="11:11">
      <c r="K15290" s="31" t="str">
        <f ca="1" t="shared" si="240"/>
        <v/>
      </c>
    </row>
    <row r="15291" customHeight="1" spans="11:11">
      <c r="K15291" s="31" t="str">
        <f ca="1" t="shared" si="240"/>
        <v/>
      </c>
    </row>
    <row r="15292" customHeight="1" spans="11:11">
      <c r="K15292" s="31" t="str">
        <f ca="1" t="shared" si="240"/>
        <v/>
      </c>
    </row>
    <row r="15293" customHeight="1" spans="11:11">
      <c r="K15293" s="31" t="str">
        <f ca="1" t="shared" si="240"/>
        <v/>
      </c>
    </row>
    <row r="15294" customHeight="1" spans="11:11">
      <c r="K15294" s="31" t="str">
        <f ca="1" t="shared" si="240"/>
        <v/>
      </c>
    </row>
    <row r="15295" customHeight="1" spans="11:11">
      <c r="K15295" s="31" t="str">
        <f ca="1" t="shared" si="240"/>
        <v/>
      </c>
    </row>
    <row r="15296" customHeight="1" spans="11:11">
      <c r="K15296" s="31" t="str">
        <f ca="1" t="shared" si="240"/>
        <v/>
      </c>
    </row>
    <row r="15297" customHeight="1" spans="11:11">
      <c r="K15297" s="31" t="str">
        <f ca="1" t="shared" si="240"/>
        <v/>
      </c>
    </row>
    <row r="15298" customHeight="1" spans="11:11">
      <c r="K15298" s="31" t="str">
        <f ca="1" t="shared" si="240"/>
        <v/>
      </c>
    </row>
    <row r="15299" customHeight="1" spans="11:11">
      <c r="K15299" s="31" t="str">
        <f ca="1" t="shared" si="240"/>
        <v/>
      </c>
    </row>
    <row r="15300" customHeight="1" spans="11:11">
      <c r="K15300" s="31" t="str">
        <f ca="1" t="shared" si="240"/>
        <v/>
      </c>
    </row>
    <row r="15301" customHeight="1" spans="11:11">
      <c r="K15301" s="31" t="str">
        <f ca="1" t="shared" si="240"/>
        <v/>
      </c>
    </row>
    <row r="15302" customHeight="1" spans="11:11">
      <c r="K15302" s="31" t="str">
        <f ca="1" t="shared" si="240"/>
        <v/>
      </c>
    </row>
    <row r="15303" customHeight="1" spans="11:11">
      <c r="K15303" s="31" t="str">
        <f ca="1" t="shared" si="240"/>
        <v/>
      </c>
    </row>
    <row r="15304" customHeight="1" spans="11:11">
      <c r="K15304" s="31" t="str">
        <f ca="1" t="shared" si="240"/>
        <v/>
      </c>
    </row>
    <row r="15305" customHeight="1" spans="11:11">
      <c r="K15305" s="31" t="str">
        <f ca="1" t="shared" si="240"/>
        <v/>
      </c>
    </row>
    <row r="15306" customHeight="1" spans="11:11">
      <c r="K15306" s="31" t="str">
        <f ca="1" t="shared" si="240"/>
        <v/>
      </c>
    </row>
    <row r="15307" customHeight="1" spans="11:11">
      <c r="K15307" s="31" t="str">
        <f ca="1" t="shared" si="240"/>
        <v/>
      </c>
    </row>
    <row r="15308" customHeight="1" spans="11:11">
      <c r="K15308" s="31" t="str">
        <f ca="1" t="shared" si="240"/>
        <v/>
      </c>
    </row>
    <row r="15309" customHeight="1" spans="11:11">
      <c r="K15309" s="31" t="str">
        <f ca="1" t="shared" si="240"/>
        <v/>
      </c>
    </row>
    <row r="15310" customHeight="1" spans="11:11">
      <c r="K15310" s="31" t="str">
        <f ca="1" t="shared" ref="K15310:K15373" si="241">IF(B15310="","",IF(AND(J15310&lt;&gt;"✔",I15310&lt;TODAY()),"已超期",""))</f>
        <v/>
      </c>
    </row>
    <row r="15311" customHeight="1" spans="11:11">
      <c r="K15311" s="31" t="str">
        <f ca="1" t="shared" si="241"/>
        <v/>
      </c>
    </row>
    <row r="15312" customHeight="1" spans="11:11">
      <c r="K15312" s="31" t="str">
        <f ca="1" t="shared" si="241"/>
        <v/>
      </c>
    </row>
    <row r="15313" customHeight="1" spans="11:11">
      <c r="K15313" s="31" t="str">
        <f ca="1" t="shared" si="241"/>
        <v/>
      </c>
    </row>
    <row r="15314" customHeight="1" spans="11:11">
      <c r="K15314" s="31" t="str">
        <f ca="1" t="shared" si="241"/>
        <v/>
      </c>
    </row>
    <row r="15315" customHeight="1" spans="11:11">
      <c r="K15315" s="31" t="str">
        <f ca="1" t="shared" si="241"/>
        <v/>
      </c>
    </row>
    <row r="15316" customHeight="1" spans="11:11">
      <c r="K15316" s="31" t="str">
        <f ca="1" t="shared" si="241"/>
        <v/>
      </c>
    </row>
    <row r="15317" customHeight="1" spans="11:11">
      <c r="K15317" s="31" t="str">
        <f ca="1" t="shared" si="241"/>
        <v/>
      </c>
    </row>
    <row r="15318" customHeight="1" spans="11:11">
      <c r="K15318" s="31" t="str">
        <f ca="1" t="shared" si="241"/>
        <v/>
      </c>
    </row>
    <row r="15319" customHeight="1" spans="11:11">
      <c r="K15319" s="31" t="str">
        <f ca="1" t="shared" si="241"/>
        <v/>
      </c>
    </row>
    <row r="15320" customHeight="1" spans="11:11">
      <c r="K15320" s="31" t="str">
        <f ca="1" t="shared" si="241"/>
        <v/>
      </c>
    </row>
    <row r="15321" customHeight="1" spans="11:11">
      <c r="K15321" s="31" t="str">
        <f ca="1" t="shared" si="241"/>
        <v/>
      </c>
    </row>
    <row r="15322" customHeight="1" spans="11:11">
      <c r="K15322" s="31" t="str">
        <f ca="1" t="shared" si="241"/>
        <v/>
      </c>
    </row>
    <row r="15323" customHeight="1" spans="11:11">
      <c r="K15323" s="31" t="str">
        <f ca="1" t="shared" si="241"/>
        <v/>
      </c>
    </row>
    <row r="15324" customHeight="1" spans="11:11">
      <c r="K15324" s="31" t="str">
        <f ca="1" t="shared" si="241"/>
        <v/>
      </c>
    </row>
    <row r="15325" customHeight="1" spans="11:11">
      <c r="K15325" s="31" t="str">
        <f ca="1" t="shared" si="241"/>
        <v/>
      </c>
    </row>
    <row r="15326" customHeight="1" spans="11:11">
      <c r="K15326" s="31" t="str">
        <f ca="1" t="shared" si="241"/>
        <v/>
      </c>
    </row>
    <row r="15327" customHeight="1" spans="11:11">
      <c r="K15327" s="31" t="str">
        <f ca="1" t="shared" si="241"/>
        <v/>
      </c>
    </row>
    <row r="15328" customHeight="1" spans="11:11">
      <c r="K15328" s="31" t="str">
        <f ca="1" t="shared" si="241"/>
        <v/>
      </c>
    </row>
    <row r="15329" customHeight="1" spans="11:11">
      <c r="K15329" s="31" t="str">
        <f ca="1" t="shared" si="241"/>
        <v/>
      </c>
    </row>
    <row r="15330" customHeight="1" spans="11:11">
      <c r="K15330" s="31" t="str">
        <f ca="1" t="shared" si="241"/>
        <v/>
      </c>
    </row>
    <row r="15331" customHeight="1" spans="11:11">
      <c r="K15331" s="31" t="str">
        <f ca="1" t="shared" si="241"/>
        <v/>
      </c>
    </row>
    <row r="15332" customHeight="1" spans="11:11">
      <c r="K15332" s="31" t="str">
        <f ca="1" t="shared" si="241"/>
        <v/>
      </c>
    </row>
    <row r="15333" customHeight="1" spans="11:11">
      <c r="K15333" s="31" t="str">
        <f ca="1" t="shared" si="241"/>
        <v/>
      </c>
    </row>
    <row r="15334" customHeight="1" spans="11:11">
      <c r="K15334" s="31" t="str">
        <f ca="1" t="shared" si="241"/>
        <v/>
      </c>
    </row>
    <row r="15335" customHeight="1" spans="11:11">
      <c r="K15335" s="31" t="str">
        <f ca="1" t="shared" si="241"/>
        <v/>
      </c>
    </row>
    <row r="15336" customHeight="1" spans="11:11">
      <c r="K15336" s="31" t="str">
        <f ca="1" t="shared" si="241"/>
        <v/>
      </c>
    </row>
    <row r="15337" customHeight="1" spans="11:11">
      <c r="K15337" s="31" t="str">
        <f ca="1" t="shared" si="241"/>
        <v/>
      </c>
    </row>
    <row r="15338" customHeight="1" spans="11:11">
      <c r="K15338" s="31" t="str">
        <f ca="1" t="shared" si="241"/>
        <v/>
      </c>
    </row>
    <row r="15339" customHeight="1" spans="11:11">
      <c r="K15339" s="31" t="str">
        <f ca="1" t="shared" si="241"/>
        <v/>
      </c>
    </row>
    <row r="15340" customHeight="1" spans="11:11">
      <c r="K15340" s="31" t="str">
        <f ca="1" t="shared" si="241"/>
        <v/>
      </c>
    </row>
    <row r="15341" customHeight="1" spans="11:11">
      <c r="K15341" s="31" t="str">
        <f ca="1" t="shared" si="241"/>
        <v/>
      </c>
    </row>
    <row r="15342" customHeight="1" spans="11:11">
      <c r="K15342" s="31" t="str">
        <f ca="1" t="shared" si="241"/>
        <v/>
      </c>
    </row>
    <row r="15343" customHeight="1" spans="11:11">
      <c r="K15343" s="31" t="str">
        <f ca="1" t="shared" si="241"/>
        <v/>
      </c>
    </row>
    <row r="15344" customHeight="1" spans="11:11">
      <c r="K15344" s="31" t="str">
        <f ca="1" t="shared" si="241"/>
        <v/>
      </c>
    </row>
    <row r="15345" customHeight="1" spans="11:11">
      <c r="K15345" s="31" t="str">
        <f ca="1" t="shared" si="241"/>
        <v/>
      </c>
    </row>
    <row r="15346" customHeight="1" spans="11:11">
      <c r="K15346" s="31" t="str">
        <f ca="1" t="shared" si="241"/>
        <v/>
      </c>
    </row>
    <row r="15347" customHeight="1" spans="11:11">
      <c r="K15347" s="31" t="str">
        <f ca="1" t="shared" si="241"/>
        <v/>
      </c>
    </row>
    <row r="15348" customHeight="1" spans="11:11">
      <c r="K15348" s="31" t="str">
        <f ca="1" t="shared" si="241"/>
        <v/>
      </c>
    </row>
    <row r="15349" customHeight="1" spans="11:11">
      <c r="K15349" s="31" t="str">
        <f ca="1" t="shared" si="241"/>
        <v/>
      </c>
    </row>
    <row r="15350" customHeight="1" spans="11:11">
      <c r="K15350" s="31" t="str">
        <f ca="1" t="shared" si="241"/>
        <v/>
      </c>
    </row>
    <row r="15351" customHeight="1" spans="11:11">
      <c r="K15351" s="31" t="str">
        <f ca="1" t="shared" si="241"/>
        <v/>
      </c>
    </row>
    <row r="15352" customHeight="1" spans="11:11">
      <c r="K15352" s="31" t="str">
        <f ca="1" t="shared" si="241"/>
        <v/>
      </c>
    </row>
    <row r="15353" customHeight="1" spans="11:11">
      <c r="K15353" s="31" t="str">
        <f ca="1" t="shared" si="241"/>
        <v/>
      </c>
    </row>
    <row r="15354" customHeight="1" spans="11:11">
      <c r="K15354" s="31" t="str">
        <f ca="1" t="shared" si="241"/>
        <v/>
      </c>
    </row>
    <row r="15355" customHeight="1" spans="11:11">
      <c r="K15355" s="31" t="str">
        <f ca="1" t="shared" si="241"/>
        <v/>
      </c>
    </row>
    <row r="15356" customHeight="1" spans="11:11">
      <c r="K15356" s="31" t="str">
        <f ca="1" t="shared" si="241"/>
        <v/>
      </c>
    </row>
    <row r="15357" customHeight="1" spans="11:11">
      <c r="K15357" s="31" t="str">
        <f ca="1" t="shared" si="241"/>
        <v/>
      </c>
    </row>
    <row r="15358" customHeight="1" spans="11:11">
      <c r="K15358" s="31" t="str">
        <f ca="1" t="shared" si="241"/>
        <v/>
      </c>
    </row>
    <row r="15359" customHeight="1" spans="11:11">
      <c r="K15359" s="31" t="str">
        <f ca="1" t="shared" si="241"/>
        <v/>
      </c>
    </row>
    <row r="15360" customHeight="1" spans="11:11">
      <c r="K15360" s="31" t="str">
        <f ca="1" t="shared" si="241"/>
        <v/>
      </c>
    </row>
    <row r="15361" customHeight="1" spans="11:11">
      <c r="K15361" s="31" t="str">
        <f ca="1" t="shared" si="241"/>
        <v/>
      </c>
    </row>
    <row r="15362" customHeight="1" spans="11:11">
      <c r="K15362" s="31" t="str">
        <f ca="1" t="shared" si="241"/>
        <v/>
      </c>
    </row>
    <row r="15363" customHeight="1" spans="11:11">
      <c r="K15363" s="31" t="str">
        <f ca="1" t="shared" si="241"/>
        <v/>
      </c>
    </row>
    <row r="15364" customHeight="1" spans="11:11">
      <c r="K15364" s="31" t="str">
        <f ca="1" t="shared" si="241"/>
        <v/>
      </c>
    </row>
    <row r="15365" customHeight="1" spans="11:11">
      <c r="K15365" s="31" t="str">
        <f ca="1" t="shared" si="241"/>
        <v/>
      </c>
    </row>
    <row r="15366" customHeight="1" spans="11:11">
      <c r="K15366" s="31" t="str">
        <f ca="1" t="shared" si="241"/>
        <v/>
      </c>
    </row>
    <row r="15367" customHeight="1" spans="11:11">
      <c r="K15367" s="31" t="str">
        <f ca="1" t="shared" si="241"/>
        <v/>
      </c>
    </row>
    <row r="15368" customHeight="1" spans="11:11">
      <c r="K15368" s="31" t="str">
        <f ca="1" t="shared" si="241"/>
        <v/>
      </c>
    </row>
    <row r="15369" customHeight="1" spans="11:11">
      <c r="K15369" s="31" t="str">
        <f ca="1" t="shared" si="241"/>
        <v/>
      </c>
    </row>
    <row r="15370" customHeight="1" spans="11:11">
      <c r="K15370" s="31" t="str">
        <f ca="1" t="shared" si="241"/>
        <v/>
      </c>
    </row>
    <row r="15371" customHeight="1" spans="11:11">
      <c r="K15371" s="31" t="str">
        <f ca="1" t="shared" si="241"/>
        <v/>
      </c>
    </row>
    <row r="15372" customHeight="1" spans="11:11">
      <c r="K15372" s="31" t="str">
        <f ca="1" t="shared" si="241"/>
        <v/>
      </c>
    </row>
    <row r="15373" customHeight="1" spans="11:11">
      <c r="K15373" s="31" t="str">
        <f ca="1" t="shared" si="241"/>
        <v/>
      </c>
    </row>
    <row r="15374" customHeight="1" spans="11:11">
      <c r="K15374" s="31" t="str">
        <f ca="1" t="shared" ref="K15374:K15437" si="242">IF(B15374="","",IF(AND(J15374&lt;&gt;"✔",I15374&lt;TODAY()),"已超期",""))</f>
        <v/>
      </c>
    </row>
    <row r="15375" customHeight="1" spans="11:11">
      <c r="K15375" s="31" t="str">
        <f ca="1" t="shared" si="242"/>
        <v/>
      </c>
    </row>
    <row r="15376" customHeight="1" spans="11:11">
      <c r="K15376" s="31" t="str">
        <f ca="1" t="shared" si="242"/>
        <v/>
      </c>
    </row>
    <row r="15377" customHeight="1" spans="11:11">
      <c r="K15377" s="31" t="str">
        <f ca="1" t="shared" si="242"/>
        <v/>
      </c>
    </row>
    <row r="15378" customHeight="1" spans="11:11">
      <c r="K15378" s="31" t="str">
        <f ca="1" t="shared" si="242"/>
        <v/>
      </c>
    </row>
    <row r="15379" customHeight="1" spans="11:11">
      <c r="K15379" s="31" t="str">
        <f ca="1" t="shared" si="242"/>
        <v/>
      </c>
    </row>
    <row r="15380" customHeight="1" spans="11:11">
      <c r="K15380" s="31" t="str">
        <f ca="1" t="shared" si="242"/>
        <v/>
      </c>
    </row>
    <row r="15381" customHeight="1" spans="11:11">
      <c r="K15381" s="31" t="str">
        <f ca="1" t="shared" si="242"/>
        <v/>
      </c>
    </row>
    <row r="15382" customHeight="1" spans="11:11">
      <c r="K15382" s="31" t="str">
        <f ca="1" t="shared" si="242"/>
        <v/>
      </c>
    </row>
    <row r="15383" customHeight="1" spans="11:11">
      <c r="K15383" s="31" t="str">
        <f ca="1" t="shared" si="242"/>
        <v/>
      </c>
    </row>
    <row r="15384" customHeight="1" spans="11:11">
      <c r="K15384" s="31" t="str">
        <f ca="1" t="shared" si="242"/>
        <v/>
      </c>
    </row>
    <row r="15385" customHeight="1" spans="11:11">
      <c r="K15385" s="31" t="str">
        <f ca="1" t="shared" si="242"/>
        <v/>
      </c>
    </row>
    <row r="15386" customHeight="1" spans="11:11">
      <c r="K15386" s="31" t="str">
        <f ca="1" t="shared" si="242"/>
        <v/>
      </c>
    </row>
    <row r="15387" customHeight="1" spans="11:11">
      <c r="K15387" s="31" t="str">
        <f ca="1" t="shared" si="242"/>
        <v/>
      </c>
    </row>
    <row r="15388" customHeight="1" spans="11:11">
      <c r="K15388" s="31" t="str">
        <f ca="1" t="shared" si="242"/>
        <v/>
      </c>
    </row>
    <row r="15389" customHeight="1" spans="11:11">
      <c r="K15389" s="31" t="str">
        <f ca="1" t="shared" si="242"/>
        <v/>
      </c>
    </row>
    <row r="15390" customHeight="1" spans="11:11">
      <c r="K15390" s="31" t="str">
        <f ca="1" t="shared" si="242"/>
        <v/>
      </c>
    </row>
    <row r="15391" customHeight="1" spans="11:11">
      <c r="K15391" s="31" t="str">
        <f ca="1" t="shared" si="242"/>
        <v/>
      </c>
    </row>
    <row r="15392" customHeight="1" spans="11:11">
      <c r="K15392" s="31" t="str">
        <f ca="1" t="shared" si="242"/>
        <v/>
      </c>
    </row>
    <row r="15393" customHeight="1" spans="11:11">
      <c r="K15393" s="31" t="str">
        <f ca="1" t="shared" si="242"/>
        <v/>
      </c>
    </row>
    <row r="15394" customHeight="1" spans="11:11">
      <c r="K15394" s="31" t="str">
        <f ca="1" t="shared" si="242"/>
        <v/>
      </c>
    </row>
    <row r="15395" customHeight="1" spans="11:11">
      <c r="K15395" s="31" t="str">
        <f ca="1" t="shared" si="242"/>
        <v/>
      </c>
    </row>
    <row r="15396" customHeight="1" spans="11:11">
      <c r="K15396" s="31" t="str">
        <f ca="1" t="shared" si="242"/>
        <v/>
      </c>
    </row>
    <row r="15397" customHeight="1" spans="11:11">
      <c r="K15397" s="31" t="str">
        <f ca="1" t="shared" si="242"/>
        <v/>
      </c>
    </row>
    <row r="15398" customHeight="1" spans="11:11">
      <c r="K15398" s="31" t="str">
        <f ca="1" t="shared" si="242"/>
        <v/>
      </c>
    </row>
    <row r="15399" customHeight="1" spans="11:11">
      <c r="K15399" s="31" t="str">
        <f ca="1" t="shared" si="242"/>
        <v/>
      </c>
    </row>
    <row r="15400" customHeight="1" spans="11:11">
      <c r="K15400" s="31" t="str">
        <f ca="1" t="shared" si="242"/>
        <v/>
      </c>
    </row>
    <row r="15401" customHeight="1" spans="11:11">
      <c r="K15401" s="31" t="str">
        <f ca="1" t="shared" si="242"/>
        <v/>
      </c>
    </row>
    <row r="15402" customHeight="1" spans="11:11">
      <c r="K15402" s="31" t="str">
        <f ca="1" t="shared" si="242"/>
        <v/>
      </c>
    </row>
    <row r="15403" customHeight="1" spans="11:11">
      <c r="K15403" s="31" t="str">
        <f ca="1" t="shared" si="242"/>
        <v/>
      </c>
    </row>
    <row r="15404" customHeight="1" spans="11:11">
      <c r="K15404" s="31" t="str">
        <f ca="1" t="shared" si="242"/>
        <v/>
      </c>
    </row>
    <row r="15405" customHeight="1" spans="11:11">
      <c r="K15405" s="31" t="str">
        <f ca="1" t="shared" si="242"/>
        <v/>
      </c>
    </row>
    <row r="15406" customHeight="1" spans="11:11">
      <c r="K15406" s="31" t="str">
        <f ca="1" t="shared" si="242"/>
        <v/>
      </c>
    </row>
    <row r="15407" customHeight="1" spans="11:11">
      <c r="K15407" s="31" t="str">
        <f ca="1" t="shared" si="242"/>
        <v/>
      </c>
    </row>
    <row r="15408" customHeight="1" spans="11:11">
      <c r="K15408" s="31" t="str">
        <f ca="1" t="shared" si="242"/>
        <v/>
      </c>
    </row>
    <row r="15409" customHeight="1" spans="11:11">
      <c r="K15409" s="31" t="str">
        <f ca="1" t="shared" si="242"/>
        <v/>
      </c>
    </row>
    <row r="15410" customHeight="1" spans="11:11">
      <c r="K15410" s="31" t="str">
        <f ca="1" t="shared" si="242"/>
        <v/>
      </c>
    </row>
    <row r="15411" customHeight="1" spans="11:11">
      <c r="K15411" s="31" t="str">
        <f ca="1" t="shared" si="242"/>
        <v/>
      </c>
    </row>
    <row r="15412" customHeight="1" spans="11:11">
      <c r="K15412" s="31" t="str">
        <f ca="1" t="shared" si="242"/>
        <v/>
      </c>
    </row>
    <row r="15413" customHeight="1" spans="11:11">
      <c r="K15413" s="31" t="str">
        <f ca="1" t="shared" si="242"/>
        <v/>
      </c>
    </row>
    <row r="15414" customHeight="1" spans="11:11">
      <c r="K15414" s="31" t="str">
        <f ca="1" t="shared" si="242"/>
        <v/>
      </c>
    </row>
    <row r="15415" customHeight="1" spans="11:11">
      <c r="K15415" s="31" t="str">
        <f ca="1" t="shared" si="242"/>
        <v/>
      </c>
    </row>
    <row r="15416" customHeight="1" spans="11:11">
      <c r="K15416" s="31" t="str">
        <f ca="1" t="shared" si="242"/>
        <v/>
      </c>
    </row>
    <row r="15417" customHeight="1" spans="11:11">
      <c r="K15417" s="31" t="str">
        <f ca="1" t="shared" si="242"/>
        <v/>
      </c>
    </row>
    <row r="15418" customHeight="1" spans="11:11">
      <c r="K15418" s="31" t="str">
        <f ca="1" t="shared" si="242"/>
        <v/>
      </c>
    </row>
    <row r="15419" customHeight="1" spans="11:11">
      <c r="K15419" s="31" t="str">
        <f ca="1" t="shared" si="242"/>
        <v/>
      </c>
    </row>
    <row r="15420" customHeight="1" spans="11:11">
      <c r="K15420" s="31" t="str">
        <f ca="1" t="shared" si="242"/>
        <v/>
      </c>
    </row>
    <row r="15421" customHeight="1" spans="11:11">
      <c r="K15421" s="31" t="str">
        <f ca="1" t="shared" si="242"/>
        <v/>
      </c>
    </row>
    <row r="15422" customHeight="1" spans="11:11">
      <c r="K15422" s="31" t="str">
        <f ca="1" t="shared" si="242"/>
        <v/>
      </c>
    </row>
    <row r="15423" customHeight="1" spans="11:11">
      <c r="K15423" s="31" t="str">
        <f ca="1" t="shared" si="242"/>
        <v/>
      </c>
    </row>
    <row r="15424" customHeight="1" spans="11:11">
      <c r="K15424" s="31" t="str">
        <f ca="1" t="shared" si="242"/>
        <v/>
      </c>
    </row>
    <row r="15425" customHeight="1" spans="11:11">
      <c r="K15425" s="31" t="str">
        <f ca="1" t="shared" si="242"/>
        <v/>
      </c>
    </row>
    <row r="15426" customHeight="1" spans="11:11">
      <c r="K15426" s="31" t="str">
        <f ca="1" t="shared" si="242"/>
        <v/>
      </c>
    </row>
    <row r="15427" customHeight="1" spans="11:11">
      <c r="K15427" s="31" t="str">
        <f ca="1" t="shared" si="242"/>
        <v/>
      </c>
    </row>
    <row r="15428" customHeight="1" spans="11:11">
      <c r="K15428" s="31" t="str">
        <f ca="1" t="shared" si="242"/>
        <v/>
      </c>
    </row>
    <row r="15429" customHeight="1" spans="11:11">
      <c r="K15429" s="31" t="str">
        <f ca="1" t="shared" si="242"/>
        <v/>
      </c>
    </row>
    <row r="15430" customHeight="1" spans="11:11">
      <c r="K15430" s="31" t="str">
        <f ca="1" t="shared" si="242"/>
        <v/>
      </c>
    </row>
    <row r="15431" customHeight="1" spans="11:11">
      <c r="K15431" s="31" t="str">
        <f ca="1" t="shared" si="242"/>
        <v/>
      </c>
    </row>
    <row r="15432" customHeight="1" spans="11:11">
      <c r="K15432" s="31" t="str">
        <f ca="1" t="shared" si="242"/>
        <v/>
      </c>
    </row>
    <row r="15433" customHeight="1" spans="11:11">
      <c r="K15433" s="31" t="str">
        <f ca="1" t="shared" si="242"/>
        <v/>
      </c>
    </row>
    <row r="15434" customHeight="1" spans="11:11">
      <c r="K15434" s="31" t="str">
        <f ca="1" t="shared" si="242"/>
        <v/>
      </c>
    </row>
    <row r="15435" customHeight="1" spans="11:11">
      <c r="K15435" s="31" t="str">
        <f ca="1" t="shared" si="242"/>
        <v/>
      </c>
    </row>
    <row r="15436" customHeight="1" spans="11:11">
      <c r="K15436" s="31" t="str">
        <f ca="1" t="shared" si="242"/>
        <v/>
      </c>
    </row>
    <row r="15437" customHeight="1" spans="11:11">
      <c r="K15437" s="31" t="str">
        <f ca="1" t="shared" si="242"/>
        <v/>
      </c>
    </row>
    <row r="15438" customHeight="1" spans="11:11">
      <c r="K15438" s="31" t="str">
        <f ca="1" t="shared" ref="K15438:K15501" si="243">IF(B15438="","",IF(AND(J15438&lt;&gt;"✔",I15438&lt;TODAY()),"已超期",""))</f>
        <v/>
      </c>
    </row>
    <row r="15439" customHeight="1" spans="11:11">
      <c r="K15439" s="31" t="str">
        <f ca="1" t="shared" si="243"/>
        <v/>
      </c>
    </row>
    <row r="15440" customHeight="1" spans="11:11">
      <c r="K15440" s="31" t="str">
        <f ca="1" t="shared" si="243"/>
        <v/>
      </c>
    </row>
    <row r="15441" customHeight="1" spans="11:11">
      <c r="K15441" s="31" t="str">
        <f ca="1" t="shared" si="243"/>
        <v/>
      </c>
    </row>
    <row r="15442" customHeight="1" spans="11:11">
      <c r="K15442" s="31" t="str">
        <f ca="1" t="shared" si="243"/>
        <v/>
      </c>
    </row>
    <row r="15443" customHeight="1" spans="11:11">
      <c r="K15443" s="31" t="str">
        <f ca="1" t="shared" si="243"/>
        <v/>
      </c>
    </row>
    <row r="15444" customHeight="1" spans="11:11">
      <c r="K15444" s="31" t="str">
        <f ca="1" t="shared" si="243"/>
        <v/>
      </c>
    </row>
    <row r="15445" customHeight="1" spans="11:11">
      <c r="K15445" s="31" t="str">
        <f ca="1" t="shared" si="243"/>
        <v/>
      </c>
    </row>
    <row r="15446" customHeight="1" spans="11:11">
      <c r="K15446" s="31" t="str">
        <f ca="1" t="shared" si="243"/>
        <v/>
      </c>
    </row>
    <row r="15447" customHeight="1" spans="11:11">
      <c r="K15447" s="31" t="str">
        <f ca="1" t="shared" si="243"/>
        <v/>
      </c>
    </row>
    <row r="15448" customHeight="1" spans="11:11">
      <c r="K15448" s="31" t="str">
        <f ca="1" t="shared" si="243"/>
        <v/>
      </c>
    </row>
    <row r="15449" customHeight="1" spans="11:11">
      <c r="K15449" s="31" t="str">
        <f ca="1" t="shared" si="243"/>
        <v/>
      </c>
    </row>
    <row r="15450" customHeight="1" spans="11:11">
      <c r="K15450" s="31" t="str">
        <f ca="1" t="shared" si="243"/>
        <v/>
      </c>
    </row>
    <row r="15451" customHeight="1" spans="11:11">
      <c r="K15451" s="31" t="str">
        <f ca="1" t="shared" si="243"/>
        <v/>
      </c>
    </row>
    <row r="15452" customHeight="1" spans="11:11">
      <c r="K15452" s="31" t="str">
        <f ca="1" t="shared" si="243"/>
        <v/>
      </c>
    </row>
    <row r="15453" customHeight="1" spans="11:11">
      <c r="K15453" s="31" t="str">
        <f ca="1" t="shared" si="243"/>
        <v/>
      </c>
    </row>
    <row r="15454" customHeight="1" spans="11:11">
      <c r="K15454" s="31" t="str">
        <f ca="1" t="shared" si="243"/>
        <v/>
      </c>
    </row>
    <row r="15455" customHeight="1" spans="11:11">
      <c r="K15455" s="31" t="str">
        <f ca="1" t="shared" si="243"/>
        <v/>
      </c>
    </row>
    <row r="15456" customHeight="1" spans="11:11">
      <c r="K15456" s="31" t="str">
        <f ca="1" t="shared" si="243"/>
        <v/>
      </c>
    </row>
    <row r="15457" customHeight="1" spans="11:11">
      <c r="K15457" s="31" t="str">
        <f ca="1" t="shared" si="243"/>
        <v/>
      </c>
    </row>
    <row r="15458" customHeight="1" spans="11:11">
      <c r="K15458" s="31" t="str">
        <f ca="1" t="shared" si="243"/>
        <v/>
      </c>
    </row>
    <row r="15459" customHeight="1" spans="11:11">
      <c r="K15459" s="31" t="str">
        <f ca="1" t="shared" si="243"/>
        <v/>
      </c>
    </row>
    <row r="15460" customHeight="1" spans="11:11">
      <c r="K15460" s="31" t="str">
        <f ca="1" t="shared" si="243"/>
        <v/>
      </c>
    </row>
    <row r="15461" customHeight="1" spans="11:11">
      <c r="K15461" s="31" t="str">
        <f ca="1" t="shared" si="243"/>
        <v/>
      </c>
    </row>
    <row r="15462" customHeight="1" spans="11:11">
      <c r="K15462" s="31" t="str">
        <f ca="1" t="shared" si="243"/>
        <v/>
      </c>
    </row>
    <row r="15463" customHeight="1" spans="11:11">
      <c r="K15463" s="31" t="str">
        <f ca="1" t="shared" si="243"/>
        <v/>
      </c>
    </row>
    <row r="15464" customHeight="1" spans="11:11">
      <c r="K15464" s="31" t="str">
        <f ca="1" t="shared" si="243"/>
        <v/>
      </c>
    </row>
    <row r="15465" customHeight="1" spans="11:11">
      <c r="K15465" s="31" t="str">
        <f ca="1" t="shared" si="243"/>
        <v/>
      </c>
    </row>
    <row r="15466" customHeight="1" spans="11:11">
      <c r="K15466" s="31" t="str">
        <f ca="1" t="shared" si="243"/>
        <v/>
      </c>
    </row>
    <row r="15467" customHeight="1" spans="11:11">
      <c r="K15467" s="31" t="str">
        <f ca="1" t="shared" si="243"/>
        <v/>
      </c>
    </row>
    <row r="15468" customHeight="1" spans="11:11">
      <c r="K15468" s="31" t="str">
        <f ca="1" t="shared" si="243"/>
        <v/>
      </c>
    </row>
    <row r="15469" customHeight="1" spans="11:11">
      <c r="K15469" s="31" t="str">
        <f ca="1" t="shared" si="243"/>
        <v/>
      </c>
    </row>
    <row r="15470" customHeight="1" spans="11:11">
      <c r="K15470" s="31" t="str">
        <f ca="1" t="shared" si="243"/>
        <v/>
      </c>
    </row>
    <row r="15471" customHeight="1" spans="11:11">
      <c r="K15471" s="31" t="str">
        <f ca="1" t="shared" si="243"/>
        <v/>
      </c>
    </row>
    <row r="15472" customHeight="1" spans="11:11">
      <c r="K15472" s="31" t="str">
        <f ca="1" t="shared" si="243"/>
        <v/>
      </c>
    </row>
    <row r="15473" customHeight="1" spans="11:11">
      <c r="K15473" s="31" t="str">
        <f ca="1" t="shared" si="243"/>
        <v/>
      </c>
    </row>
    <row r="15474" customHeight="1" spans="11:11">
      <c r="K15474" s="31" t="str">
        <f ca="1" t="shared" si="243"/>
        <v/>
      </c>
    </row>
    <row r="15475" customHeight="1" spans="11:11">
      <c r="K15475" s="31" t="str">
        <f ca="1" t="shared" si="243"/>
        <v/>
      </c>
    </row>
    <row r="15476" customHeight="1" spans="11:11">
      <c r="K15476" s="31" t="str">
        <f ca="1" t="shared" si="243"/>
        <v/>
      </c>
    </row>
    <row r="15477" customHeight="1" spans="11:11">
      <c r="K15477" s="31" t="str">
        <f ca="1" t="shared" si="243"/>
        <v/>
      </c>
    </row>
    <row r="15478" customHeight="1" spans="11:11">
      <c r="K15478" s="31" t="str">
        <f ca="1" t="shared" si="243"/>
        <v/>
      </c>
    </row>
    <row r="15479" customHeight="1" spans="11:11">
      <c r="K15479" s="31" t="str">
        <f ca="1" t="shared" si="243"/>
        <v/>
      </c>
    </row>
    <row r="15480" customHeight="1" spans="11:11">
      <c r="K15480" s="31" t="str">
        <f ca="1" t="shared" si="243"/>
        <v/>
      </c>
    </row>
    <row r="15481" customHeight="1" spans="11:11">
      <c r="K15481" s="31" t="str">
        <f ca="1" t="shared" si="243"/>
        <v/>
      </c>
    </row>
    <row r="15482" customHeight="1" spans="11:11">
      <c r="K15482" s="31" t="str">
        <f ca="1" t="shared" si="243"/>
        <v/>
      </c>
    </row>
    <row r="15483" customHeight="1" spans="11:11">
      <c r="K15483" s="31" t="str">
        <f ca="1" t="shared" si="243"/>
        <v/>
      </c>
    </row>
    <row r="15484" customHeight="1" spans="11:11">
      <c r="K15484" s="31" t="str">
        <f ca="1" t="shared" si="243"/>
        <v/>
      </c>
    </row>
    <row r="15485" customHeight="1" spans="11:11">
      <c r="K15485" s="31" t="str">
        <f ca="1" t="shared" si="243"/>
        <v/>
      </c>
    </row>
    <row r="15486" customHeight="1" spans="11:11">
      <c r="K15486" s="31" t="str">
        <f ca="1" t="shared" si="243"/>
        <v/>
      </c>
    </row>
    <row r="15487" customHeight="1" spans="11:11">
      <c r="K15487" s="31" t="str">
        <f ca="1" t="shared" si="243"/>
        <v/>
      </c>
    </row>
    <row r="15488" customHeight="1" spans="11:11">
      <c r="K15488" s="31" t="str">
        <f ca="1" t="shared" si="243"/>
        <v/>
      </c>
    </row>
    <row r="15489" customHeight="1" spans="11:11">
      <c r="K15489" s="31" t="str">
        <f ca="1" t="shared" si="243"/>
        <v/>
      </c>
    </row>
    <row r="15490" customHeight="1" spans="11:11">
      <c r="K15490" s="31" t="str">
        <f ca="1" t="shared" si="243"/>
        <v/>
      </c>
    </row>
    <row r="15491" customHeight="1" spans="11:11">
      <c r="K15491" s="31" t="str">
        <f ca="1" t="shared" si="243"/>
        <v/>
      </c>
    </row>
    <row r="15492" customHeight="1" spans="11:11">
      <c r="K15492" s="31" t="str">
        <f ca="1" t="shared" si="243"/>
        <v/>
      </c>
    </row>
    <row r="15493" customHeight="1" spans="11:11">
      <c r="K15493" s="31" t="str">
        <f ca="1" t="shared" si="243"/>
        <v/>
      </c>
    </row>
    <row r="15494" customHeight="1" spans="11:11">
      <c r="K15494" s="31" t="str">
        <f ca="1" t="shared" si="243"/>
        <v/>
      </c>
    </row>
    <row r="15495" customHeight="1" spans="11:11">
      <c r="K15495" s="31" t="str">
        <f ca="1" t="shared" si="243"/>
        <v/>
      </c>
    </row>
    <row r="15496" customHeight="1" spans="11:11">
      <c r="K15496" s="31" t="str">
        <f ca="1" t="shared" si="243"/>
        <v/>
      </c>
    </row>
    <row r="15497" customHeight="1" spans="11:11">
      <c r="K15497" s="31" t="str">
        <f ca="1" t="shared" si="243"/>
        <v/>
      </c>
    </row>
    <row r="15498" customHeight="1" spans="11:11">
      <c r="K15498" s="31" t="str">
        <f ca="1" t="shared" si="243"/>
        <v/>
      </c>
    </row>
    <row r="15499" customHeight="1" spans="11:11">
      <c r="K15499" s="31" t="str">
        <f ca="1" t="shared" si="243"/>
        <v/>
      </c>
    </row>
    <row r="15500" customHeight="1" spans="11:11">
      <c r="K15500" s="31" t="str">
        <f ca="1" t="shared" si="243"/>
        <v/>
      </c>
    </row>
    <row r="15501" customHeight="1" spans="11:11">
      <c r="K15501" s="31" t="str">
        <f ca="1" t="shared" si="243"/>
        <v/>
      </c>
    </row>
    <row r="15502" customHeight="1" spans="11:11">
      <c r="K15502" s="31" t="str">
        <f ca="1" t="shared" ref="K15502:K15565" si="244">IF(B15502="","",IF(AND(J15502&lt;&gt;"✔",I15502&lt;TODAY()),"已超期",""))</f>
        <v/>
      </c>
    </row>
    <row r="15503" customHeight="1" spans="11:11">
      <c r="K15503" s="31" t="str">
        <f ca="1" t="shared" si="244"/>
        <v/>
      </c>
    </row>
    <row r="15504" customHeight="1" spans="11:11">
      <c r="K15504" s="31" t="str">
        <f ca="1" t="shared" si="244"/>
        <v/>
      </c>
    </row>
    <row r="15505" customHeight="1" spans="11:11">
      <c r="K15505" s="31" t="str">
        <f ca="1" t="shared" si="244"/>
        <v/>
      </c>
    </row>
    <row r="15506" customHeight="1" spans="11:11">
      <c r="K15506" s="31" t="str">
        <f ca="1" t="shared" si="244"/>
        <v/>
      </c>
    </row>
    <row r="15507" customHeight="1" spans="11:11">
      <c r="K15507" s="31" t="str">
        <f ca="1" t="shared" si="244"/>
        <v/>
      </c>
    </row>
    <row r="15508" customHeight="1" spans="11:11">
      <c r="K15508" s="31" t="str">
        <f ca="1" t="shared" si="244"/>
        <v/>
      </c>
    </row>
    <row r="15509" customHeight="1" spans="11:11">
      <c r="K15509" s="31" t="str">
        <f ca="1" t="shared" si="244"/>
        <v/>
      </c>
    </row>
    <row r="15510" customHeight="1" spans="11:11">
      <c r="K15510" s="31" t="str">
        <f ca="1" t="shared" si="244"/>
        <v/>
      </c>
    </row>
    <row r="15511" customHeight="1" spans="11:11">
      <c r="K15511" s="31" t="str">
        <f ca="1" t="shared" si="244"/>
        <v/>
      </c>
    </row>
    <row r="15512" customHeight="1" spans="11:11">
      <c r="K15512" s="31" t="str">
        <f ca="1" t="shared" si="244"/>
        <v/>
      </c>
    </row>
    <row r="15513" customHeight="1" spans="11:11">
      <c r="K15513" s="31" t="str">
        <f ca="1" t="shared" si="244"/>
        <v/>
      </c>
    </row>
    <row r="15514" customHeight="1" spans="11:11">
      <c r="K15514" s="31" t="str">
        <f ca="1" t="shared" si="244"/>
        <v/>
      </c>
    </row>
    <row r="15515" customHeight="1" spans="11:11">
      <c r="K15515" s="31" t="str">
        <f ca="1" t="shared" si="244"/>
        <v/>
      </c>
    </row>
    <row r="15516" customHeight="1" spans="11:11">
      <c r="K15516" s="31" t="str">
        <f ca="1" t="shared" si="244"/>
        <v/>
      </c>
    </row>
    <row r="15517" customHeight="1" spans="11:11">
      <c r="K15517" s="31" t="str">
        <f ca="1" t="shared" si="244"/>
        <v/>
      </c>
    </row>
    <row r="15518" customHeight="1" spans="11:11">
      <c r="K15518" s="31" t="str">
        <f ca="1" t="shared" si="244"/>
        <v/>
      </c>
    </row>
    <row r="15519" customHeight="1" spans="11:11">
      <c r="K15519" s="31" t="str">
        <f ca="1" t="shared" si="244"/>
        <v/>
      </c>
    </row>
    <row r="15520" customHeight="1" spans="11:11">
      <c r="K15520" s="31" t="str">
        <f ca="1" t="shared" si="244"/>
        <v/>
      </c>
    </row>
    <row r="15521" customHeight="1" spans="11:11">
      <c r="K15521" s="31" t="str">
        <f ca="1" t="shared" si="244"/>
        <v/>
      </c>
    </row>
    <row r="15522" customHeight="1" spans="11:11">
      <c r="K15522" s="31" t="str">
        <f ca="1" t="shared" si="244"/>
        <v/>
      </c>
    </row>
    <row r="15523" customHeight="1" spans="11:11">
      <c r="K15523" s="31" t="str">
        <f ca="1" t="shared" si="244"/>
        <v/>
      </c>
    </row>
    <row r="15524" customHeight="1" spans="11:11">
      <c r="K15524" s="31" t="str">
        <f ca="1" t="shared" si="244"/>
        <v/>
      </c>
    </row>
    <row r="15525" customHeight="1" spans="11:11">
      <c r="K15525" s="31" t="str">
        <f ca="1" t="shared" si="244"/>
        <v/>
      </c>
    </row>
    <row r="15526" customHeight="1" spans="11:11">
      <c r="K15526" s="31" t="str">
        <f ca="1" t="shared" si="244"/>
        <v/>
      </c>
    </row>
    <row r="15527" customHeight="1" spans="11:11">
      <c r="K15527" s="31" t="str">
        <f ca="1" t="shared" si="244"/>
        <v/>
      </c>
    </row>
    <row r="15528" customHeight="1" spans="11:11">
      <c r="K15528" s="31" t="str">
        <f ca="1" t="shared" si="244"/>
        <v/>
      </c>
    </row>
    <row r="15529" customHeight="1" spans="11:11">
      <c r="K15529" s="31" t="str">
        <f ca="1" t="shared" si="244"/>
        <v/>
      </c>
    </row>
    <row r="15530" customHeight="1" spans="11:11">
      <c r="K15530" s="31" t="str">
        <f ca="1" t="shared" si="244"/>
        <v/>
      </c>
    </row>
    <row r="15531" customHeight="1" spans="11:11">
      <c r="K15531" s="31" t="str">
        <f ca="1" t="shared" si="244"/>
        <v/>
      </c>
    </row>
    <row r="15532" customHeight="1" spans="11:11">
      <c r="K15532" s="31" t="str">
        <f ca="1" t="shared" si="244"/>
        <v/>
      </c>
    </row>
    <row r="15533" customHeight="1" spans="11:11">
      <c r="K15533" s="31" t="str">
        <f ca="1" t="shared" si="244"/>
        <v/>
      </c>
    </row>
    <row r="15534" customHeight="1" spans="11:11">
      <c r="K15534" s="31" t="str">
        <f ca="1" t="shared" si="244"/>
        <v/>
      </c>
    </row>
    <row r="15535" customHeight="1" spans="11:11">
      <c r="K15535" s="31" t="str">
        <f ca="1" t="shared" si="244"/>
        <v/>
      </c>
    </row>
    <row r="15536" customHeight="1" spans="11:11">
      <c r="K15536" s="31" t="str">
        <f ca="1" t="shared" si="244"/>
        <v/>
      </c>
    </row>
    <row r="15537" customHeight="1" spans="11:11">
      <c r="K15537" s="31" t="str">
        <f ca="1" t="shared" si="244"/>
        <v/>
      </c>
    </row>
    <row r="15538" customHeight="1" spans="11:11">
      <c r="K15538" s="31" t="str">
        <f ca="1" t="shared" si="244"/>
        <v/>
      </c>
    </row>
    <row r="15539" customHeight="1" spans="11:11">
      <c r="K15539" s="31" t="str">
        <f ca="1" t="shared" si="244"/>
        <v/>
      </c>
    </row>
    <row r="15540" customHeight="1" spans="11:11">
      <c r="K15540" s="31" t="str">
        <f ca="1" t="shared" si="244"/>
        <v/>
      </c>
    </row>
    <row r="15541" customHeight="1" spans="11:11">
      <c r="K15541" s="31" t="str">
        <f ca="1" t="shared" si="244"/>
        <v/>
      </c>
    </row>
    <row r="15542" customHeight="1" spans="11:11">
      <c r="K15542" s="31" t="str">
        <f ca="1" t="shared" si="244"/>
        <v/>
      </c>
    </row>
    <row r="15543" customHeight="1" spans="11:11">
      <c r="K15543" s="31" t="str">
        <f ca="1" t="shared" si="244"/>
        <v/>
      </c>
    </row>
    <row r="15544" customHeight="1" spans="11:11">
      <c r="K15544" s="31" t="str">
        <f ca="1" t="shared" si="244"/>
        <v/>
      </c>
    </row>
    <row r="15545" customHeight="1" spans="11:11">
      <c r="K15545" s="31" t="str">
        <f ca="1" t="shared" si="244"/>
        <v/>
      </c>
    </row>
    <row r="15546" customHeight="1" spans="11:11">
      <c r="K15546" s="31" t="str">
        <f ca="1" t="shared" si="244"/>
        <v/>
      </c>
    </row>
    <row r="15547" customHeight="1" spans="11:11">
      <c r="K15547" s="31" t="str">
        <f ca="1" t="shared" si="244"/>
        <v/>
      </c>
    </row>
    <row r="15548" customHeight="1" spans="11:11">
      <c r="K15548" s="31" t="str">
        <f ca="1" t="shared" si="244"/>
        <v/>
      </c>
    </row>
    <row r="15549" customHeight="1" spans="11:11">
      <c r="K15549" s="31" t="str">
        <f ca="1" t="shared" si="244"/>
        <v/>
      </c>
    </row>
    <row r="15550" customHeight="1" spans="11:11">
      <c r="K15550" s="31" t="str">
        <f ca="1" t="shared" si="244"/>
        <v/>
      </c>
    </row>
    <row r="15551" customHeight="1" spans="11:11">
      <c r="K15551" s="31" t="str">
        <f ca="1" t="shared" si="244"/>
        <v/>
      </c>
    </row>
    <row r="15552" customHeight="1" spans="11:11">
      <c r="K15552" s="31" t="str">
        <f ca="1" t="shared" si="244"/>
        <v/>
      </c>
    </row>
    <row r="15553" customHeight="1" spans="11:11">
      <c r="K15553" s="31" t="str">
        <f ca="1" t="shared" si="244"/>
        <v/>
      </c>
    </row>
    <row r="15554" customHeight="1" spans="11:11">
      <c r="K15554" s="31" t="str">
        <f ca="1" t="shared" si="244"/>
        <v/>
      </c>
    </row>
    <row r="15555" customHeight="1" spans="11:11">
      <c r="K15555" s="31" t="str">
        <f ca="1" t="shared" si="244"/>
        <v/>
      </c>
    </row>
    <row r="15556" customHeight="1" spans="11:11">
      <c r="K15556" s="31" t="str">
        <f ca="1" t="shared" si="244"/>
        <v/>
      </c>
    </row>
    <row r="15557" customHeight="1" spans="11:11">
      <c r="K15557" s="31" t="str">
        <f ca="1" t="shared" si="244"/>
        <v/>
      </c>
    </row>
    <row r="15558" customHeight="1" spans="11:11">
      <c r="K15558" s="31" t="str">
        <f ca="1" t="shared" si="244"/>
        <v/>
      </c>
    </row>
    <row r="15559" customHeight="1" spans="11:11">
      <c r="K15559" s="31" t="str">
        <f ca="1" t="shared" si="244"/>
        <v/>
      </c>
    </row>
    <row r="15560" customHeight="1" spans="11:11">
      <c r="K15560" s="31" t="str">
        <f ca="1" t="shared" si="244"/>
        <v/>
      </c>
    </row>
    <row r="15561" customHeight="1" spans="11:11">
      <c r="K15561" s="31" t="str">
        <f ca="1" t="shared" si="244"/>
        <v/>
      </c>
    </row>
    <row r="15562" customHeight="1" spans="11:11">
      <c r="K15562" s="31" t="str">
        <f ca="1" t="shared" si="244"/>
        <v/>
      </c>
    </row>
    <row r="15563" customHeight="1" spans="11:11">
      <c r="K15563" s="31" t="str">
        <f ca="1" t="shared" si="244"/>
        <v/>
      </c>
    </row>
    <row r="15564" customHeight="1" spans="11:11">
      <c r="K15564" s="31" t="str">
        <f ca="1" t="shared" si="244"/>
        <v/>
      </c>
    </row>
    <row r="15565" customHeight="1" spans="11:11">
      <c r="K15565" s="31" t="str">
        <f ca="1" t="shared" si="244"/>
        <v/>
      </c>
    </row>
    <row r="15566" customHeight="1" spans="11:11">
      <c r="K15566" s="31" t="str">
        <f ca="1" t="shared" ref="K15566:K15629" si="245">IF(B15566="","",IF(AND(J15566&lt;&gt;"✔",I15566&lt;TODAY()),"已超期",""))</f>
        <v/>
      </c>
    </row>
    <row r="15567" customHeight="1" spans="11:11">
      <c r="K15567" s="31" t="str">
        <f ca="1" t="shared" si="245"/>
        <v/>
      </c>
    </row>
    <row r="15568" customHeight="1" spans="11:11">
      <c r="K15568" s="31" t="str">
        <f ca="1" t="shared" si="245"/>
        <v/>
      </c>
    </row>
    <row r="15569" customHeight="1" spans="11:11">
      <c r="K15569" s="31" t="str">
        <f ca="1" t="shared" si="245"/>
        <v/>
      </c>
    </row>
    <row r="15570" customHeight="1" spans="11:11">
      <c r="K15570" s="31" t="str">
        <f ca="1" t="shared" si="245"/>
        <v/>
      </c>
    </row>
    <row r="15571" customHeight="1" spans="11:11">
      <c r="K15571" s="31" t="str">
        <f ca="1" t="shared" si="245"/>
        <v/>
      </c>
    </row>
    <row r="15572" customHeight="1" spans="11:11">
      <c r="K15572" s="31" t="str">
        <f ca="1" t="shared" si="245"/>
        <v/>
      </c>
    </row>
    <row r="15573" customHeight="1" spans="11:11">
      <c r="K15573" s="31" t="str">
        <f ca="1" t="shared" si="245"/>
        <v/>
      </c>
    </row>
    <row r="15574" customHeight="1" spans="11:11">
      <c r="K15574" s="31" t="str">
        <f ca="1" t="shared" si="245"/>
        <v/>
      </c>
    </row>
    <row r="15575" customHeight="1" spans="11:11">
      <c r="K15575" s="31" t="str">
        <f ca="1" t="shared" si="245"/>
        <v/>
      </c>
    </row>
    <row r="15576" customHeight="1" spans="11:11">
      <c r="K15576" s="31" t="str">
        <f ca="1" t="shared" si="245"/>
        <v/>
      </c>
    </row>
    <row r="15577" customHeight="1" spans="11:11">
      <c r="K15577" s="31" t="str">
        <f ca="1" t="shared" si="245"/>
        <v/>
      </c>
    </row>
    <row r="15578" customHeight="1" spans="11:11">
      <c r="K15578" s="31" t="str">
        <f ca="1" t="shared" si="245"/>
        <v/>
      </c>
    </row>
    <row r="15579" customHeight="1" spans="11:11">
      <c r="K15579" s="31" t="str">
        <f ca="1" t="shared" si="245"/>
        <v/>
      </c>
    </row>
    <row r="15580" customHeight="1" spans="11:11">
      <c r="K15580" s="31" t="str">
        <f ca="1" t="shared" si="245"/>
        <v/>
      </c>
    </row>
    <row r="15581" customHeight="1" spans="11:11">
      <c r="K15581" s="31" t="str">
        <f ca="1" t="shared" si="245"/>
        <v/>
      </c>
    </row>
    <row r="15582" customHeight="1" spans="11:11">
      <c r="K15582" s="31" t="str">
        <f ca="1" t="shared" si="245"/>
        <v/>
      </c>
    </row>
    <row r="15583" customHeight="1" spans="11:11">
      <c r="K15583" s="31" t="str">
        <f ca="1" t="shared" si="245"/>
        <v/>
      </c>
    </row>
    <row r="15584" customHeight="1" spans="11:11">
      <c r="K15584" s="31" t="str">
        <f ca="1" t="shared" si="245"/>
        <v/>
      </c>
    </row>
    <row r="15585" customHeight="1" spans="11:11">
      <c r="K15585" s="31" t="str">
        <f ca="1" t="shared" si="245"/>
        <v/>
      </c>
    </row>
    <row r="15586" customHeight="1" spans="11:11">
      <c r="K15586" s="31" t="str">
        <f ca="1" t="shared" si="245"/>
        <v/>
      </c>
    </row>
    <row r="15587" customHeight="1" spans="11:11">
      <c r="K15587" s="31" t="str">
        <f ca="1" t="shared" si="245"/>
        <v/>
      </c>
    </row>
    <row r="15588" customHeight="1" spans="11:11">
      <c r="K15588" s="31" t="str">
        <f ca="1" t="shared" si="245"/>
        <v/>
      </c>
    </row>
    <row r="15589" customHeight="1" spans="11:11">
      <c r="K15589" s="31" t="str">
        <f ca="1" t="shared" si="245"/>
        <v/>
      </c>
    </row>
    <row r="15590" customHeight="1" spans="11:11">
      <c r="K15590" s="31" t="str">
        <f ca="1" t="shared" si="245"/>
        <v/>
      </c>
    </row>
    <row r="15591" customHeight="1" spans="11:11">
      <c r="K15591" s="31" t="str">
        <f ca="1" t="shared" si="245"/>
        <v/>
      </c>
    </row>
    <row r="15592" customHeight="1" spans="11:11">
      <c r="K15592" s="31" t="str">
        <f ca="1" t="shared" si="245"/>
        <v/>
      </c>
    </row>
    <row r="15593" customHeight="1" spans="11:11">
      <c r="K15593" s="31" t="str">
        <f ca="1" t="shared" si="245"/>
        <v/>
      </c>
    </row>
    <row r="15594" customHeight="1" spans="11:11">
      <c r="K15594" s="31" t="str">
        <f ca="1" t="shared" si="245"/>
        <v/>
      </c>
    </row>
    <row r="15595" customHeight="1" spans="11:11">
      <c r="K15595" s="31" t="str">
        <f ca="1" t="shared" si="245"/>
        <v/>
      </c>
    </row>
    <row r="15596" customHeight="1" spans="11:11">
      <c r="K15596" s="31" t="str">
        <f ca="1" t="shared" si="245"/>
        <v/>
      </c>
    </row>
    <row r="15597" customHeight="1" spans="11:11">
      <c r="K15597" s="31" t="str">
        <f ca="1" t="shared" si="245"/>
        <v/>
      </c>
    </row>
    <row r="15598" customHeight="1" spans="11:11">
      <c r="K15598" s="31" t="str">
        <f ca="1" t="shared" si="245"/>
        <v/>
      </c>
    </row>
    <row r="15599" customHeight="1" spans="11:11">
      <c r="K15599" s="31" t="str">
        <f ca="1" t="shared" si="245"/>
        <v/>
      </c>
    </row>
    <row r="15600" customHeight="1" spans="11:11">
      <c r="K15600" s="31" t="str">
        <f ca="1" t="shared" si="245"/>
        <v/>
      </c>
    </row>
    <row r="15601" customHeight="1" spans="11:11">
      <c r="K15601" s="31" t="str">
        <f ca="1" t="shared" si="245"/>
        <v/>
      </c>
    </row>
    <row r="15602" customHeight="1" spans="11:11">
      <c r="K15602" s="31" t="str">
        <f ca="1" t="shared" si="245"/>
        <v/>
      </c>
    </row>
    <row r="15603" customHeight="1" spans="11:11">
      <c r="K15603" s="31" t="str">
        <f ca="1" t="shared" si="245"/>
        <v/>
      </c>
    </row>
    <row r="15604" customHeight="1" spans="11:11">
      <c r="K15604" s="31" t="str">
        <f ca="1" t="shared" si="245"/>
        <v/>
      </c>
    </row>
    <row r="15605" customHeight="1" spans="11:11">
      <c r="K15605" s="31" t="str">
        <f ca="1" t="shared" si="245"/>
        <v/>
      </c>
    </row>
    <row r="15606" customHeight="1" spans="11:11">
      <c r="K15606" s="31" t="str">
        <f ca="1" t="shared" si="245"/>
        <v/>
      </c>
    </row>
    <row r="15607" customHeight="1" spans="11:11">
      <c r="K15607" s="31" t="str">
        <f ca="1" t="shared" si="245"/>
        <v/>
      </c>
    </row>
    <row r="15608" customHeight="1" spans="11:11">
      <c r="K15608" s="31" t="str">
        <f ca="1" t="shared" si="245"/>
        <v/>
      </c>
    </row>
    <row r="15609" customHeight="1" spans="11:11">
      <c r="K15609" s="31" t="str">
        <f ca="1" t="shared" si="245"/>
        <v/>
      </c>
    </row>
    <row r="15610" customHeight="1" spans="11:11">
      <c r="K15610" s="31" t="str">
        <f ca="1" t="shared" si="245"/>
        <v/>
      </c>
    </row>
    <row r="15611" customHeight="1" spans="11:11">
      <c r="K15611" s="31" t="str">
        <f ca="1" t="shared" si="245"/>
        <v/>
      </c>
    </row>
    <row r="15612" customHeight="1" spans="11:11">
      <c r="K15612" s="31" t="str">
        <f ca="1" t="shared" si="245"/>
        <v/>
      </c>
    </row>
    <row r="15613" customHeight="1" spans="11:11">
      <c r="K15613" s="31" t="str">
        <f ca="1" t="shared" si="245"/>
        <v/>
      </c>
    </row>
    <row r="15614" customHeight="1" spans="11:11">
      <c r="K15614" s="31" t="str">
        <f ca="1" t="shared" si="245"/>
        <v/>
      </c>
    </row>
    <row r="15615" customHeight="1" spans="11:11">
      <c r="K15615" s="31" t="str">
        <f ca="1" t="shared" si="245"/>
        <v/>
      </c>
    </row>
    <row r="15616" customHeight="1" spans="11:11">
      <c r="K15616" s="31" t="str">
        <f ca="1" t="shared" si="245"/>
        <v/>
      </c>
    </row>
    <row r="15617" customHeight="1" spans="11:11">
      <c r="K15617" s="31" t="str">
        <f ca="1" t="shared" si="245"/>
        <v/>
      </c>
    </row>
    <row r="15618" customHeight="1" spans="11:11">
      <c r="K15618" s="31" t="str">
        <f ca="1" t="shared" si="245"/>
        <v/>
      </c>
    </row>
    <row r="15619" customHeight="1" spans="11:11">
      <c r="K15619" s="31" t="str">
        <f ca="1" t="shared" si="245"/>
        <v/>
      </c>
    </row>
    <row r="15620" customHeight="1" spans="11:11">
      <c r="K15620" s="31" t="str">
        <f ca="1" t="shared" si="245"/>
        <v/>
      </c>
    </row>
    <row r="15621" customHeight="1" spans="11:11">
      <c r="K15621" s="31" t="str">
        <f ca="1" t="shared" si="245"/>
        <v/>
      </c>
    </row>
    <row r="15622" customHeight="1" spans="11:11">
      <c r="K15622" s="31" t="str">
        <f ca="1" t="shared" si="245"/>
        <v/>
      </c>
    </row>
    <row r="15623" customHeight="1" spans="11:11">
      <c r="K15623" s="31" t="str">
        <f ca="1" t="shared" si="245"/>
        <v/>
      </c>
    </row>
    <row r="15624" customHeight="1" spans="11:11">
      <c r="K15624" s="31" t="str">
        <f ca="1" t="shared" si="245"/>
        <v/>
      </c>
    </row>
    <row r="15625" customHeight="1" spans="11:11">
      <c r="K15625" s="31" t="str">
        <f ca="1" t="shared" si="245"/>
        <v/>
      </c>
    </row>
    <row r="15626" customHeight="1" spans="11:11">
      <c r="K15626" s="31" t="str">
        <f ca="1" t="shared" si="245"/>
        <v/>
      </c>
    </row>
    <row r="15627" customHeight="1" spans="11:11">
      <c r="K15627" s="31" t="str">
        <f ca="1" t="shared" si="245"/>
        <v/>
      </c>
    </row>
    <row r="15628" customHeight="1" spans="11:11">
      <c r="K15628" s="31" t="str">
        <f ca="1" t="shared" si="245"/>
        <v/>
      </c>
    </row>
    <row r="15629" customHeight="1" spans="11:11">
      <c r="K15629" s="31" t="str">
        <f ca="1" t="shared" si="245"/>
        <v/>
      </c>
    </row>
    <row r="15630" customHeight="1" spans="11:11">
      <c r="K15630" s="31" t="str">
        <f ca="1" t="shared" ref="K15630:K15693" si="246">IF(B15630="","",IF(AND(J15630&lt;&gt;"✔",I15630&lt;TODAY()),"已超期",""))</f>
        <v/>
      </c>
    </row>
    <row r="15631" customHeight="1" spans="11:11">
      <c r="K15631" s="31" t="str">
        <f ca="1" t="shared" si="246"/>
        <v/>
      </c>
    </row>
    <row r="15632" customHeight="1" spans="11:11">
      <c r="K15632" s="31" t="str">
        <f ca="1" t="shared" si="246"/>
        <v/>
      </c>
    </row>
    <row r="15633" customHeight="1" spans="11:11">
      <c r="K15633" s="31" t="str">
        <f ca="1" t="shared" si="246"/>
        <v/>
      </c>
    </row>
    <row r="15634" customHeight="1" spans="11:11">
      <c r="K15634" s="31" t="str">
        <f ca="1" t="shared" si="246"/>
        <v/>
      </c>
    </row>
    <row r="15635" customHeight="1" spans="11:11">
      <c r="K15635" s="31" t="str">
        <f ca="1" t="shared" si="246"/>
        <v/>
      </c>
    </row>
    <row r="15636" customHeight="1" spans="11:11">
      <c r="K15636" s="31" t="str">
        <f ca="1" t="shared" si="246"/>
        <v/>
      </c>
    </row>
    <row r="15637" customHeight="1" spans="11:11">
      <c r="K15637" s="31" t="str">
        <f ca="1" t="shared" si="246"/>
        <v/>
      </c>
    </row>
    <row r="15638" customHeight="1" spans="11:11">
      <c r="K15638" s="31" t="str">
        <f ca="1" t="shared" si="246"/>
        <v/>
      </c>
    </row>
    <row r="15639" customHeight="1" spans="11:11">
      <c r="K15639" s="31" t="str">
        <f ca="1" t="shared" si="246"/>
        <v/>
      </c>
    </row>
    <row r="15640" customHeight="1" spans="11:11">
      <c r="K15640" s="31" t="str">
        <f ca="1" t="shared" si="246"/>
        <v/>
      </c>
    </row>
    <row r="15641" customHeight="1" spans="11:11">
      <c r="K15641" s="31" t="str">
        <f ca="1" t="shared" si="246"/>
        <v/>
      </c>
    </row>
    <row r="15642" customHeight="1" spans="11:11">
      <c r="K15642" s="31" t="str">
        <f ca="1" t="shared" si="246"/>
        <v/>
      </c>
    </row>
    <row r="15643" customHeight="1" spans="11:11">
      <c r="K15643" s="31" t="str">
        <f ca="1" t="shared" si="246"/>
        <v/>
      </c>
    </row>
    <row r="15644" customHeight="1" spans="11:11">
      <c r="K15644" s="31" t="str">
        <f ca="1" t="shared" si="246"/>
        <v/>
      </c>
    </row>
    <row r="15645" customHeight="1" spans="11:11">
      <c r="K15645" s="31" t="str">
        <f ca="1" t="shared" si="246"/>
        <v/>
      </c>
    </row>
    <row r="15646" customHeight="1" spans="11:11">
      <c r="K15646" s="31" t="str">
        <f ca="1" t="shared" si="246"/>
        <v/>
      </c>
    </row>
    <row r="15647" customHeight="1" spans="11:11">
      <c r="K15647" s="31" t="str">
        <f ca="1" t="shared" si="246"/>
        <v/>
      </c>
    </row>
    <row r="15648" customHeight="1" spans="11:11">
      <c r="K15648" s="31" t="str">
        <f ca="1" t="shared" si="246"/>
        <v/>
      </c>
    </row>
    <row r="15649" customHeight="1" spans="11:11">
      <c r="K15649" s="31" t="str">
        <f ca="1" t="shared" si="246"/>
        <v/>
      </c>
    </row>
    <row r="15650" customHeight="1" spans="11:11">
      <c r="K15650" s="31" t="str">
        <f ca="1" t="shared" si="246"/>
        <v/>
      </c>
    </row>
    <row r="15651" customHeight="1" spans="11:11">
      <c r="K15651" s="31" t="str">
        <f ca="1" t="shared" si="246"/>
        <v/>
      </c>
    </row>
    <row r="15652" customHeight="1" spans="11:11">
      <c r="K15652" s="31" t="str">
        <f ca="1" t="shared" si="246"/>
        <v/>
      </c>
    </row>
    <row r="15653" customHeight="1" spans="11:11">
      <c r="K15653" s="31" t="str">
        <f ca="1" t="shared" si="246"/>
        <v/>
      </c>
    </row>
    <row r="15654" customHeight="1" spans="11:11">
      <c r="K15654" s="31" t="str">
        <f ca="1" t="shared" si="246"/>
        <v/>
      </c>
    </row>
    <row r="15655" customHeight="1" spans="11:11">
      <c r="K15655" s="31" t="str">
        <f ca="1" t="shared" si="246"/>
        <v/>
      </c>
    </row>
    <row r="15656" customHeight="1" spans="11:11">
      <c r="K15656" s="31" t="str">
        <f ca="1" t="shared" si="246"/>
        <v/>
      </c>
    </row>
    <row r="15657" customHeight="1" spans="11:11">
      <c r="K15657" s="31" t="str">
        <f ca="1" t="shared" si="246"/>
        <v/>
      </c>
    </row>
    <row r="15658" customHeight="1" spans="11:11">
      <c r="K15658" s="31" t="str">
        <f ca="1" t="shared" si="246"/>
        <v/>
      </c>
    </row>
    <row r="15659" customHeight="1" spans="11:11">
      <c r="K15659" s="31" t="str">
        <f ca="1" t="shared" si="246"/>
        <v/>
      </c>
    </row>
    <row r="15660" customHeight="1" spans="11:11">
      <c r="K15660" s="31" t="str">
        <f ca="1" t="shared" si="246"/>
        <v/>
      </c>
    </row>
    <row r="15661" customHeight="1" spans="11:11">
      <c r="K15661" s="31" t="str">
        <f ca="1" t="shared" si="246"/>
        <v/>
      </c>
    </row>
    <row r="15662" customHeight="1" spans="11:11">
      <c r="K15662" s="31" t="str">
        <f ca="1" t="shared" si="246"/>
        <v/>
      </c>
    </row>
    <row r="15663" customHeight="1" spans="11:11">
      <c r="K15663" s="31" t="str">
        <f ca="1" t="shared" si="246"/>
        <v/>
      </c>
    </row>
    <row r="15664" customHeight="1" spans="11:11">
      <c r="K15664" s="31" t="str">
        <f ca="1" t="shared" si="246"/>
        <v/>
      </c>
    </row>
    <row r="15665" customHeight="1" spans="11:11">
      <c r="K15665" s="31" t="str">
        <f ca="1" t="shared" si="246"/>
        <v/>
      </c>
    </row>
    <row r="15666" customHeight="1" spans="11:11">
      <c r="K15666" s="31" t="str">
        <f ca="1" t="shared" si="246"/>
        <v/>
      </c>
    </row>
    <row r="15667" customHeight="1" spans="11:11">
      <c r="K15667" s="31" t="str">
        <f ca="1" t="shared" si="246"/>
        <v/>
      </c>
    </row>
    <row r="15668" customHeight="1" spans="11:11">
      <c r="K15668" s="31" t="str">
        <f ca="1" t="shared" si="246"/>
        <v/>
      </c>
    </row>
    <row r="15669" customHeight="1" spans="11:11">
      <c r="K15669" s="31" t="str">
        <f ca="1" t="shared" si="246"/>
        <v/>
      </c>
    </row>
    <row r="15670" customHeight="1" spans="11:11">
      <c r="K15670" s="31" t="str">
        <f ca="1" t="shared" si="246"/>
        <v/>
      </c>
    </row>
    <row r="15671" customHeight="1" spans="11:11">
      <c r="K15671" s="31" t="str">
        <f ca="1" t="shared" si="246"/>
        <v/>
      </c>
    </row>
    <row r="15672" customHeight="1" spans="11:11">
      <c r="K15672" s="31" t="str">
        <f ca="1" t="shared" si="246"/>
        <v/>
      </c>
    </row>
    <row r="15673" customHeight="1" spans="11:11">
      <c r="K15673" s="31" t="str">
        <f ca="1" t="shared" si="246"/>
        <v/>
      </c>
    </row>
    <row r="15674" customHeight="1" spans="11:11">
      <c r="K15674" s="31" t="str">
        <f ca="1" t="shared" si="246"/>
        <v/>
      </c>
    </row>
    <row r="15675" customHeight="1" spans="11:11">
      <c r="K15675" s="31" t="str">
        <f ca="1" t="shared" si="246"/>
        <v/>
      </c>
    </row>
    <row r="15676" customHeight="1" spans="11:11">
      <c r="K15676" s="31" t="str">
        <f ca="1" t="shared" si="246"/>
        <v/>
      </c>
    </row>
    <row r="15677" customHeight="1" spans="11:11">
      <c r="K15677" s="31" t="str">
        <f ca="1" t="shared" si="246"/>
        <v/>
      </c>
    </row>
    <row r="15678" customHeight="1" spans="11:11">
      <c r="K15678" s="31" t="str">
        <f ca="1" t="shared" si="246"/>
        <v/>
      </c>
    </row>
    <row r="15679" customHeight="1" spans="11:11">
      <c r="K15679" s="31" t="str">
        <f ca="1" t="shared" si="246"/>
        <v/>
      </c>
    </row>
    <row r="15680" customHeight="1" spans="11:11">
      <c r="K15680" s="31" t="str">
        <f ca="1" t="shared" si="246"/>
        <v/>
      </c>
    </row>
    <row r="15681" customHeight="1" spans="11:11">
      <c r="K15681" s="31" t="str">
        <f ca="1" t="shared" si="246"/>
        <v/>
      </c>
    </row>
    <row r="15682" customHeight="1" spans="11:11">
      <c r="K15682" s="31" t="str">
        <f ca="1" t="shared" si="246"/>
        <v/>
      </c>
    </row>
    <row r="15683" customHeight="1" spans="11:11">
      <c r="K15683" s="31" t="str">
        <f ca="1" t="shared" si="246"/>
        <v/>
      </c>
    </row>
    <row r="15684" customHeight="1" spans="11:11">
      <c r="K15684" s="31" t="str">
        <f ca="1" t="shared" si="246"/>
        <v/>
      </c>
    </row>
    <row r="15685" customHeight="1" spans="11:11">
      <c r="K15685" s="31" t="str">
        <f ca="1" t="shared" si="246"/>
        <v/>
      </c>
    </row>
    <row r="15686" customHeight="1" spans="11:11">
      <c r="K15686" s="31" t="str">
        <f ca="1" t="shared" si="246"/>
        <v/>
      </c>
    </row>
    <row r="15687" customHeight="1" spans="11:11">
      <c r="K15687" s="31" t="str">
        <f ca="1" t="shared" si="246"/>
        <v/>
      </c>
    </row>
    <row r="15688" customHeight="1" spans="11:11">
      <c r="K15688" s="31" t="str">
        <f ca="1" t="shared" si="246"/>
        <v/>
      </c>
    </row>
    <row r="15689" customHeight="1" spans="11:11">
      <c r="K15689" s="31" t="str">
        <f ca="1" t="shared" si="246"/>
        <v/>
      </c>
    </row>
    <row r="15690" customHeight="1" spans="11:11">
      <c r="K15690" s="31" t="str">
        <f ca="1" t="shared" si="246"/>
        <v/>
      </c>
    </row>
    <row r="15691" customHeight="1" spans="11:11">
      <c r="K15691" s="31" t="str">
        <f ca="1" t="shared" si="246"/>
        <v/>
      </c>
    </row>
    <row r="15692" customHeight="1" spans="11:11">
      <c r="K15692" s="31" t="str">
        <f ca="1" t="shared" si="246"/>
        <v/>
      </c>
    </row>
    <row r="15693" customHeight="1" spans="11:11">
      <c r="K15693" s="31" t="str">
        <f ca="1" t="shared" si="246"/>
        <v/>
      </c>
    </row>
    <row r="15694" customHeight="1" spans="11:11">
      <c r="K15694" s="31" t="str">
        <f ca="1" t="shared" ref="K15694:K15757" si="247">IF(B15694="","",IF(AND(J15694&lt;&gt;"✔",I15694&lt;TODAY()),"已超期",""))</f>
        <v/>
      </c>
    </row>
    <row r="15695" customHeight="1" spans="11:11">
      <c r="K15695" s="31" t="str">
        <f ca="1" t="shared" si="247"/>
        <v/>
      </c>
    </row>
    <row r="15696" customHeight="1" spans="11:11">
      <c r="K15696" s="31" t="str">
        <f ca="1" t="shared" si="247"/>
        <v/>
      </c>
    </row>
    <row r="15697" customHeight="1" spans="11:11">
      <c r="K15697" s="31" t="str">
        <f ca="1" t="shared" si="247"/>
        <v/>
      </c>
    </row>
    <row r="15698" customHeight="1" spans="11:11">
      <c r="K15698" s="31" t="str">
        <f ca="1" t="shared" si="247"/>
        <v/>
      </c>
    </row>
    <row r="15699" customHeight="1" spans="11:11">
      <c r="K15699" s="31" t="str">
        <f ca="1" t="shared" si="247"/>
        <v/>
      </c>
    </row>
    <row r="15700" customHeight="1" spans="11:11">
      <c r="K15700" s="31" t="str">
        <f ca="1" t="shared" si="247"/>
        <v/>
      </c>
    </row>
    <row r="15701" customHeight="1" spans="11:11">
      <c r="K15701" s="31" t="str">
        <f ca="1" t="shared" si="247"/>
        <v/>
      </c>
    </row>
    <row r="15702" customHeight="1" spans="11:11">
      <c r="K15702" s="31" t="str">
        <f ca="1" t="shared" si="247"/>
        <v/>
      </c>
    </row>
    <row r="15703" customHeight="1" spans="11:11">
      <c r="K15703" s="31" t="str">
        <f ca="1" t="shared" si="247"/>
        <v/>
      </c>
    </row>
    <row r="15704" customHeight="1" spans="11:11">
      <c r="K15704" s="31" t="str">
        <f ca="1" t="shared" si="247"/>
        <v/>
      </c>
    </row>
    <row r="15705" customHeight="1" spans="11:11">
      <c r="K15705" s="31" t="str">
        <f ca="1" t="shared" si="247"/>
        <v/>
      </c>
    </row>
    <row r="15706" customHeight="1" spans="11:11">
      <c r="K15706" s="31" t="str">
        <f ca="1" t="shared" si="247"/>
        <v/>
      </c>
    </row>
    <row r="15707" customHeight="1" spans="11:11">
      <c r="K15707" s="31" t="str">
        <f ca="1" t="shared" si="247"/>
        <v/>
      </c>
    </row>
    <row r="15708" customHeight="1" spans="11:11">
      <c r="K15708" s="31" t="str">
        <f ca="1" t="shared" si="247"/>
        <v/>
      </c>
    </row>
    <row r="15709" customHeight="1" spans="11:11">
      <c r="K15709" s="31" t="str">
        <f ca="1" t="shared" si="247"/>
        <v/>
      </c>
    </row>
    <row r="15710" customHeight="1" spans="11:11">
      <c r="K15710" s="31" t="str">
        <f ca="1" t="shared" si="247"/>
        <v/>
      </c>
    </row>
    <row r="15711" customHeight="1" spans="11:11">
      <c r="K15711" s="31" t="str">
        <f ca="1" t="shared" si="247"/>
        <v/>
      </c>
    </row>
    <row r="15712" customHeight="1" spans="11:11">
      <c r="K15712" s="31" t="str">
        <f ca="1" t="shared" si="247"/>
        <v/>
      </c>
    </row>
    <row r="15713" customHeight="1" spans="11:11">
      <c r="K15713" s="31" t="str">
        <f ca="1" t="shared" si="247"/>
        <v/>
      </c>
    </row>
    <row r="15714" customHeight="1" spans="11:11">
      <c r="K15714" s="31" t="str">
        <f ca="1" t="shared" si="247"/>
        <v/>
      </c>
    </row>
    <row r="15715" customHeight="1" spans="11:11">
      <c r="K15715" s="31" t="str">
        <f ca="1" t="shared" si="247"/>
        <v/>
      </c>
    </row>
    <row r="15716" customHeight="1" spans="11:11">
      <c r="K15716" s="31" t="str">
        <f ca="1" t="shared" si="247"/>
        <v/>
      </c>
    </row>
    <row r="15717" customHeight="1" spans="11:11">
      <c r="K15717" s="31" t="str">
        <f ca="1" t="shared" si="247"/>
        <v/>
      </c>
    </row>
    <row r="15718" customHeight="1" spans="11:11">
      <c r="K15718" s="31" t="str">
        <f ca="1" t="shared" si="247"/>
        <v/>
      </c>
    </row>
    <row r="15719" customHeight="1" spans="11:11">
      <c r="K15719" s="31" t="str">
        <f ca="1" t="shared" si="247"/>
        <v/>
      </c>
    </row>
    <row r="15720" customHeight="1" spans="11:11">
      <c r="K15720" s="31" t="str">
        <f ca="1" t="shared" si="247"/>
        <v/>
      </c>
    </row>
    <row r="15721" customHeight="1" spans="11:11">
      <c r="K15721" s="31" t="str">
        <f ca="1" t="shared" si="247"/>
        <v/>
      </c>
    </row>
    <row r="15722" customHeight="1" spans="11:11">
      <c r="K15722" s="31" t="str">
        <f ca="1" t="shared" si="247"/>
        <v/>
      </c>
    </row>
    <row r="15723" customHeight="1" spans="11:11">
      <c r="K15723" s="31" t="str">
        <f ca="1" t="shared" si="247"/>
        <v/>
      </c>
    </row>
    <row r="15724" customHeight="1" spans="11:11">
      <c r="K15724" s="31" t="str">
        <f ca="1" t="shared" si="247"/>
        <v/>
      </c>
    </row>
    <row r="15725" customHeight="1" spans="11:11">
      <c r="K15725" s="31" t="str">
        <f ca="1" t="shared" si="247"/>
        <v/>
      </c>
    </row>
    <row r="15726" customHeight="1" spans="11:11">
      <c r="K15726" s="31" t="str">
        <f ca="1" t="shared" si="247"/>
        <v/>
      </c>
    </row>
    <row r="15727" customHeight="1" spans="11:11">
      <c r="K15727" s="31" t="str">
        <f ca="1" t="shared" si="247"/>
        <v/>
      </c>
    </row>
    <row r="15728" customHeight="1" spans="11:11">
      <c r="K15728" s="31" t="str">
        <f ca="1" t="shared" si="247"/>
        <v/>
      </c>
    </row>
    <row r="15729" customHeight="1" spans="11:11">
      <c r="K15729" s="31" t="str">
        <f ca="1" t="shared" si="247"/>
        <v/>
      </c>
    </row>
    <row r="15730" customHeight="1" spans="11:11">
      <c r="K15730" s="31" t="str">
        <f ca="1" t="shared" si="247"/>
        <v/>
      </c>
    </row>
    <row r="15731" customHeight="1" spans="11:11">
      <c r="K15731" s="31" t="str">
        <f ca="1" t="shared" si="247"/>
        <v/>
      </c>
    </row>
    <row r="15732" customHeight="1" spans="11:11">
      <c r="K15732" s="31" t="str">
        <f ca="1" t="shared" si="247"/>
        <v/>
      </c>
    </row>
    <row r="15733" customHeight="1" spans="11:11">
      <c r="K15733" s="31" t="str">
        <f ca="1" t="shared" si="247"/>
        <v/>
      </c>
    </row>
    <row r="15734" customHeight="1" spans="11:11">
      <c r="K15734" s="31" t="str">
        <f ca="1" t="shared" si="247"/>
        <v/>
      </c>
    </row>
    <row r="15735" customHeight="1" spans="11:11">
      <c r="K15735" s="31" t="str">
        <f ca="1" t="shared" si="247"/>
        <v/>
      </c>
    </row>
    <row r="15736" customHeight="1" spans="11:11">
      <c r="K15736" s="31" t="str">
        <f ca="1" t="shared" si="247"/>
        <v/>
      </c>
    </row>
    <row r="15737" customHeight="1" spans="11:11">
      <c r="K15737" s="31" t="str">
        <f ca="1" t="shared" si="247"/>
        <v/>
      </c>
    </row>
    <row r="15738" customHeight="1" spans="11:11">
      <c r="K15738" s="31" t="str">
        <f ca="1" t="shared" si="247"/>
        <v/>
      </c>
    </row>
    <row r="15739" customHeight="1" spans="11:11">
      <c r="K15739" s="31" t="str">
        <f ca="1" t="shared" si="247"/>
        <v/>
      </c>
    </row>
    <row r="15740" customHeight="1" spans="11:11">
      <c r="K15740" s="31" t="str">
        <f ca="1" t="shared" si="247"/>
        <v/>
      </c>
    </row>
    <row r="15741" customHeight="1" spans="11:11">
      <c r="K15741" s="31" t="str">
        <f ca="1" t="shared" si="247"/>
        <v/>
      </c>
    </row>
    <row r="15742" customHeight="1" spans="11:11">
      <c r="K15742" s="31" t="str">
        <f ca="1" t="shared" si="247"/>
        <v/>
      </c>
    </row>
    <row r="15743" customHeight="1" spans="11:11">
      <c r="K15743" s="31" t="str">
        <f ca="1" t="shared" si="247"/>
        <v/>
      </c>
    </row>
    <row r="15744" customHeight="1" spans="11:11">
      <c r="K15744" s="31" t="str">
        <f ca="1" t="shared" si="247"/>
        <v/>
      </c>
    </row>
    <row r="15745" customHeight="1" spans="11:11">
      <c r="K15745" s="31" t="str">
        <f ca="1" t="shared" si="247"/>
        <v/>
      </c>
    </row>
    <row r="15746" customHeight="1" spans="11:11">
      <c r="K15746" s="31" t="str">
        <f ca="1" t="shared" si="247"/>
        <v/>
      </c>
    </row>
    <row r="15747" customHeight="1" spans="11:11">
      <c r="K15747" s="31" t="str">
        <f ca="1" t="shared" si="247"/>
        <v/>
      </c>
    </row>
    <row r="15748" customHeight="1" spans="11:11">
      <c r="K15748" s="31" t="str">
        <f ca="1" t="shared" si="247"/>
        <v/>
      </c>
    </row>
    <row r="15749" customHeight="1" spans="11:11">
      <c r="K15749" s="31" t="str">
        <f ca="1" t="shared" si="247"/>
        <v/>
      </c>
    </row>
    <row r="15750" customHeight="1" spans="11:11">
      <c r="K15750" s="31" t="str">
        <f ca="1" t="shared" si="247"/>
        <v/>
      </c>
    </row>
    <row r="15751" customHeight="1" spans="11:11">
      <c r="K15751" s="31" t="str">
        <f ca="1" t="shared" si="247"/>
        <v/>
      </c>
    </row>
    <row r="15752" customHeight="1" spans="11:11">
      <c r="K15752" s="31" t="str">
        <f ca="1" t="shared" si="247"/>
        <v/>
      </c>
    </row>
    <row r="15753" customHeight="1" spans="11:11">
      <c r="K15753" s="31" t="str">
        <f ca="1" t="shared" si="247"/>
        <v/>
      </c>
    </row>
    <row r="15754" customHeight="1" spans="11:11">
      <c r="K15754" s="31" t="str">
        <f ca="1" t="shared" si="247"/>
        <v/>
      </c>
    </row>
    <row r="15755" customHeight="1" spans="11:11">
      <c r="K15755" s="31" t="str">
        <f ca="1" t="shared" si="247"/>
        <v/>
      </c>
    </row>
    <row r="15756" customHeight="1" spans="11:11">
      <c r="K15756" s="31" t="str">
        <f ca="1" t="shared" si="247"/>
        <v/>
      </c>
    </row>
    <row r="15757" customHeight="1" spans="11:11">
      <c r="K15757" s="31" t="str">
        <f ca="1" t="shared" si="247"/>
        <v/>
      </c>
    </row>
    <row r="15758" customHeight="1" spans="11:11">
      <c r="K15758" s="31" t="str">
        <f ca="1" t="shared" ref="K15758:K15821" si="248">IF(B15758="","",IF(AND(J15758&lt;&gt;"✔",I15758&lt;TODAY()),"已超期",""))</f>
        <v/>
      </c>
    </row>
    <row r="15759" customHeight="1" spans="11:11">
      <c r="K15759" s="31" t="str">
        <f ca="1" t="shared" si="248"/>
        <v/>
      </c>
    </row>
    <row r="15760" customHeight="1" spans="11:11">
      <c r="K15760" s="31" t="str">
        <f ca="1" t="shared" si="248"/>
        <v/>
      </c>
    </row>
    <row r="15761" customHeight="1" spans="11:11">
      <c r="K15761" s="31" t="str">
        <f ca="1" t="shared" si="248"/>
        <v/>
      </c>
    </row>
    <row r="15762" customHeight="1" spans="11:11">
      <c r="K15762" s="31" t="str">
        <f ca="1" t="shared" si="248"/>
        <v/>
      </c>
    </row>
    <row r="15763" customHeight="1" spans="11:11">
      <c r="K15763" s="31" t="str">
        <f ca="1" t="shared" si="248"/>
        <v/>
      </c>
    </row>
    <row r="15764" customHeight="1" spans="11:11">
      <c r="K15764" s="31" t="str">
        <f ca="1" t="shared" si="248"/>
        <v/>
      </c>
    </row>
    <row r="15765" customHeight="1" spans="11:11">
      <c r="K15765" s="31" t="str">
        <f ca="1" t="shared" si="248"/>
        <v/>
      </c>
    </row>
    <row r="15766" customHeight="1" spans="11:11">
      <c r="K15766" s="31" t="str">
        <f ca="1" t="shared" si="248"/>
        <v/>
      </c>
    </row>
    <row r="15767" customHeight="1" spans="11:11">
      <c r="K15767" s="31" t="str">
        <f ca="1" t="shared" si="248"/>
        <v/>
      </c>
    </row>
    <row r="15768" customHeight="1" spans="11:11">
      <c r="K15768" s="31" t="str">
        <f ca="1" t="shared" si="248"/>
        <v/>
      </c>
    </row>
    <row r="15769" customHeight="1" spans="11:11">
      <c r="K15769" s="31" t="str">
        <f ca="1" t="shared" si="248"/>
        <v/>
      </c>
    </row>
    <row r="15770" customHeight="1" spans="11:11">
      <c r="K15770" s="31" t="str">
        <f ca="1" t="shared" si="248"/>
        <v/>
      </c>
    </row>
    <row r="15771" customHeight="1" spans="11:11">
      <c r="K15771" s="31" t="str">
        <f ca="1" t="shared" si="248"/>
        <v/>
      </c>
    </row>
    <row r="15772" customHeight="1" spans="11:11">
      <c r="K15772" s="31" t="str">
        <f ca="1" t="shared" si="248"/>
        <v/>
      </c>
    </row>
    <row r="15773" customHeight="1" spans="11:11">
      <c r="K15773" s="31" t="str">
        <f ca="1" t="shared" si="248"/>
        <v/>
      </c>
    </row>
    <row r="15774" customHeight="1" spans="11:11">
      <c r="K15774" s="31" t="str">
        <f ca="1" t="shared" si="248"/>
        <v/>
      </c>
    </row>
    <row r="15775" customHeight="1" spans="11:11">
      <c r="K15775" s="31" t="str">
        <f ca="1" t="shared" si="248"/>
        <v/>
      </c>
    </row>
    <row r="15776" customHeight="1" spans="11:11">
      <c r="K15776" s="31" t="str">
        <f ca="1" t="shared" si="248"/>
        <v/>
      </c>
    </row>
    <row r="15777" customHeight="1" spans="11:11">
      <c r="K15777" s="31" t="str">
        <f ca="1" t="shared" si="248"/>
        <v/>
      </c>
    </row>
    <row r="15778" customHeight="1" spans="11:11">
      <c r="K15778" s="31" t="str">
        <f ca="1" t="shared" si="248"/>
        <v/>
      </c>
    </row>
    <row r="15779" customHeight="1" spans="11:11">
      <c r="K15779" s="31" t="str">
        <f ca="1" t="shared" si="248"/>
        <v/>
      </c>
    </row>
    <row r="15780" customHeight="1" spans="11:11">
      <c r="K15780" s="31" t="str">
        <f ca="1" t="shared" si="248"/>
        <v/>
      </c>
    </row>
    <row r="15781" customHeight="1" spans="11:11">
      <c r="K15781" s="31" t="str">
        <f ca="1" t="shared" si="248"/>
        <v/>
      </c>
    </row>
    <row r="15782" customHeight="1" spans="11:11">
      <c r="K15782" s="31" t="str">
        <f ca="1" t="shared" si="248"/>
        <v/>
      </c>
    </row>
    <row r="15783" customHeight="1" spans="11:11">
      <c r="K15783" s="31" t="str">
        <f ca="1" t="shared" si="248"/>
        <v/>
      </c>
    </row>
    <row r="15784" customHeight="1" spans="11:11">
      <c r="K15784" s="31" t="str">
        <f ca="1" t="shared" si="248"/>
        <v/>
      </c>
    </row>
    <row r="15785" customHeight="1" spans="11:11">
      <c r="K15785" s="31" t="str">
        <f ca="1" t="shared" si="248"/>
        <v/>
      </c>
    </row>
    <row r="15786" customHeight="1" spans="11:11">
      <c r="K15786" s="31" t="str">
        <f ca="1" t="shared" si="248"/>
        <v/>
      </c>
    </row>
    <row r="15787" customHeight="1" spans="11:11">
      <c r="K15787" s="31" t="str">
        <f ca="1" t="shared" si="248"/>
        <v/>
      </c>
    </row>
    <row r="15788" customHeight="1" spans="11:11">
      <c r="K15788" s="31" t="str">
        <f ca="1" t="shared" si="248"/>
        <v/>
      </c>
    </row>
    <row r="15789" customHeight="1" spans="11:11">
      <c r="K15789" s="31" t="str">
        <f ca="1" t="shared" si="248"/>
        <v/>
      </c>
    </row>
    <row r="15790" customHeight="1" spans="11:11">
      <c r="K15790" s="31" t="str">
        <f ca="1" t="shared" si="248"/>
        <v/>
      </c>
    </row>
    <row r="15791" customHeight="1" spans="11:11">
      <c r="K15791" s="31" t="str">
        <f ca="1" t="shared" si="248"/>
        <v/>
      </c>
    </row>
    <row r="15792" customHeight="1" spans="11:11">
      <c r="K15792" s="31" t="str">
        <f ca="1" t="shared" si="248"/>
        <v/>
      </c>
    </row>
    <row r="15793" customHeight="1" spans="11:11">
      <c r="K15793" s="31" t="str">
        <f ca="1" t="shared" si="248"/>
        <v/>
      </c>
    </row>
    <row r="15794" customHeight="1" spans="11:11">
      <c r="K15794" s="31" t="str">
        <f ca="1" t="shared" si="248"/>
        <v/>
      </c>
    </row>
    <row r="15795" customHeight="1" spans="11:11">
      <c r="K15795" s="31" t="str">
        <f ca="1" t="shared" si="248"/>
        <v/>
      </c>
    </row>
    <row r="15796" customHeight="1" spans="11:11">
      <c r="K15796" s="31" t="str">
        <f ca="1" t="shared" si="248"/>
        <v/>
      </c>
    </row>
    <row r="15797" customHeight="1" spans="11:11">
      <c r="K15797" s="31" t="str">
        <f ca="1" t="shared" si="248"/>
        <v/>
      </c>
    </row>
    <row r="15798" customHeight="1" spans="11:11">
      <c r="K15798" s="31" t="str">
        <f ca="1" t="shared" si="248"/>
        <v/>
      </c>
    </row>
    <row r="15799" customHeight="1" spans="11:11">
      <c r="K15799" s="31" t="str">
        <f ca="1" t="shared" si="248"/>
        <v/>
      </c>
    </row>
    <row r="15800" customHeight="1" spans="11:11">
      <c r="K15800" s="31" t="str">
        <f ca="1" t="shared" si="248"/>
        <v/>
      </c>
    </row>
    <row r="15801" customHeight="1" spans="11:11">
      <c r="K15801" s="31" t="str">
        <f ca="1" t="shared" si="248"/>
        <v/>
      </c>
    </row>
    <row r="15802" customHeight="1" spans="11:11">
      <c r="K15802" s="31" t="str">
        <f ca="1" t="shared" si="248"/>
        <v/>
      </c>
    </row>
    <row r="15803" customHeight="1" spans="11:11">
      <c r="K15803" s="31" t="str">
        <f ca="1" t="shared" si="248"/>
        <v/>
      </c>
    </row>
    <row r="15804" customHeight="1" spans="11:11">
      <c r="K15804" s="31" t="str">
        <f ca="1" t="shared" si="248"/>
        <v/>
      </c>
    </row>
    <row r="15805" customHeight="1" spans="11:11">
      <c r="K15805" s="31" t="str">
        <f ca="1" t="shared" si="248"/>
        <v/>
      </c>
    </row>
    <row r="15806" customHeight="1" spans="11:11">
      <c r="K15806" s="31" t="str">
        <f ca="1" t="shared" si="248"/>
        <v/>
      </c>
    </row>
    <row r="15807" customHeight="1" spans="11:11">
      <c r="K15807" s="31" t="str">
        <f ca="1" t="shared" si="248"/>
        <v/>
      </c>
    </row>
    <row r="15808" customHeight="1" spans="11:11">
      <c r="K15808" s="31" t="str">
        <f ca="1" t="shared" si="248"/>
        <v/>
      </c>
    </row>
    <row r="15809" customHeight="1" spans="11:11">
      <c r="K15809" s="31" t="str">
        <f ca="1" t="shared" si="248"/>
        <v/>
      </c>
    </row>
    <row r="15810" customHeight="1" spans="11:11">
      <c r="K15810" s="31" t="str">
        <f ca="1" t="shared" si="248"/>
        <v/>
      </c>
    </row>
    <row r="15811" customHeight="1" spans="11:11">
      <c r="K15811" s="31" t="str">
        <f ca="1" t="shared" si="248"/>
        <v/>
      </c>
    </row>
    <row r="15812" customHeight="1" spans="11:11">
      <c r="K15812" s="31" t="str">
        <f ca="1" t="shared" si="248"/>
        <v/>
      </c>
    </row>
    <row r="15813" customHeight="1" spans="11:11">
      <c r="K15813" s="31" t="str">
        <f ca="1" t="shared" si="248"/>
        <v/>
      </c>
    </row>
    <row r="15814" customHeight="1" spans="11:11">
      <c r="K15814" s="31" t="str">
        <f ca="1" t="shared" si="248"/>
        <v/>
      </c>
    </row>
    <row r="15815" customHeight="1" spans="11:11">
      <c r="K15815" s="31" t="str">
        <f ca="1" t="shared" si="248"/>
        <v/>
      </c>
    </row>
    <row r="15816" customHeight="1" spans="11:11">
      <c r="K15816" s="31" t="str">
        <f ca="1" t="shared" si="248"/>
        <v/>
      </c>
    </row>
    <row r="15817" customHeight="1" spans="11:11">
      <c r="K15817" s="31" t="str">
        <f ca="1" t="shared" si="248"/>
        <v/>
      </c>
    </row>
    <row r="15818" customHeight="1" spans="11:11">
      <c r="K15818" s="31" t="str">
        <f ca="1" t="shared" si="248"/>
        <v/>
      </c>
    </row>
    <row r="15819" customHeight="1" spans="11:11">
      <c r="K15819" s="31" t="str">
        <f ca="1" t="shared" si="248"/>
        <v/>
      </c>
    </row>
    <row r="15820" customHeight="1" spans="11:11">
      <c r="K15820" s="31" t="str">
        <f ca="1" t="shared" si="248"/>
        <v/>
      </c>
    </row>
    <row r="15821" customHeight="1" spans="11:11">
      <c r="K15821" s="31" t="str">
        <f ca="1" t="shared" si="248"/>
        <v/>
      </c>
    </row>
    <row r="15822" customHeight="1" spans="11:11">
      <c r="K15822" s="31" t="str">
        <f ca="1" t="shared" ref="K15822:K15885" si="249">IF(B15822="","",IF(AND(J15822&lt;&gt;"✔",I15822&lt;TODAY()),"已超期",""))</f>
        <v/>
      </c>
    </row>
    <row r="15823" customHeight="1" spans="11:11">
      <c r="K15823" s="31" t="str">
        <f ca="1" t="shared" si="249"/>
        <v/>
      </c>
    </row>
    <row r="15824" customHeight="1" spans="11:11">
      <c r="K15824" s="31" t="str">
        <f ca="1" t="shared" si="249"/>
        <v/>
      </c>
    </row>
    <row r="15825" customHeight="1" spans="11:11">
      <c r="K15825" s="31" t="str">
        <f ca="1" t="shared" si="249"/>
        <v/>
      </c>
    </row>
    <row r="15826" customHeight="1" spans="11:11">
      <c r="K15826" s="31" t="str">
        <f ca="1" t="shared" si="249"/>
        <v/>
      </c>
    </row>
    <row r="15827" customHeight="1" spans="11:11">
      <c r="K15827" s="31" t="str">
        <f ca="1" t="shared" si="249"/>
        <v/>
      </c>
    </row>
    <row r="15828" customHeight="1" spans="11:11">
      <c r="K15828" s="31" t="str">
        <f ca="1" t="shared" si="249"/>
        <v/>
      </c>
    </row>
    <row r="15829" customHeight="1" spans="11:11">
      <c r="K15829" s="31" t="str">
        <f ca="1" t="shared" si="249"/>
        <v/>
      </c>
    </row>
    <row r="15830" customHeight="1" spans="11:11">
      <c r="K15830" s="31" t="str">
        <f ca="1" t="shared" si="249"/>
        <v/>
      </c>
    </row>
    <row r="15831" customHeight="1" spans="11:11">
      <c r="K15831" s="31" t="str">
        <f ca="1" t="shared" si="249"/>
        <v/>
      </c>
    </row>
    <row r="15832" customHeight="1" spans="11:11">
      <c r="K15832" s="31" t="str">
        <f ca="1" t="shared" si="249"/>
        <v/>
      </c>
    </row>
    <row r="15833" customHeight="1" spans="11:11">
      <c r="K15833" s="31" t="str">
        <f ca="1" t="shared" si="249"/>
        <v/>
      </c>
    </row>
    <row r="15834" customHeight="1" spans="11:11">
      <c r="K15834" s="31" t="str">
        <f ca="1" t="shared" si="249"/>
        <v/>
      </c>
    </row>
    <row r="15835" customHeight="1" spans="11:11">
      <c r="K15835" s="31" t="str">
        <f ca="1" t="shared" si="249"/>
        <v/>
      </c>
    </row>
    <row r="15836" customHeight="1" spans="11:11">
      <c r="K15836" s="31" t="str">
        <f ca="1" t="shared" si="249"/>
        <v/>
      </c>
    </row>
    <row r="15837" customHeight="1" spans="11:11">
      <c r="K15837" s="31" t="str">
        <f ca="1" t="shared" si="249"/>
        <v/>
      </c>
    </row>
    <row r="15838" customHeight="1" spans="11:11">
      <c r="K15838" s="31" t="str">
        <f ca="1" t="shared" si="249"/>
        <v/>
      </c>
    </row>
    <row r="15839" customHeight="1" spans="11:11">
      <c r="K15839" s="31" t="str">
        <f ca="1" t="shared" si="249"/>
        <v/>
      </c>
    </row>
    <row r="15840" customHeight="1" spans="11:11">
      <c r="K15840" s="31" t="str">
        <f ca="1" t="shared" si="249"/>
        <v/>
      </c>
    </row>
    <row r="15841" customHeight="1" spans="11:11">
      <c r="K15841" s="31" t="str">
        <f ca="1" t="shared" si="249"/>
        <v/>
      </c>
    </row>
    <row r="15842" customHeight="1" spans="11:11">
      <c r="K15842" s="31" t="str">
        <f ca="1" t="shared" si="249"/>
        <v/>
      </c>
    </row>
    <row r="15843" customHeight="1" spans="11:11">
      <c r="K15843" s="31" t="str">
        <f ca="1" t="shared" si="249"/>
        <v/>
      </c>
    </row>
    <row r="15844" customHeight="1" spans="11:11">
      <c r="K15844" s="31" t="str">
        <f ca="1" t="shared" si="249"/>
        <v/>
      </c>
    </row>
    <row r="15845" customHeight="1" spans="11:11">
      <c r="K15845" s="31" t="str">
        <f ca="1" t="shared" si="249"/>
        <v/>
      </c>
    </row>
    <row r="15846" customHeight="1" spans="11:11">
      <c r="K15846" s="31" t="str">
        <f ca="1" t="shared" si="249"/>
        <v/>
      </c>
    </row>
    <row r="15847" customHeight="1" spans="11:11">
      <c r="K15847" s="31" t="str">
        <f ca="1" t="shared" si="249"/>
        <v/>
      </c>
    </row>
    <row r="15848" customHeight="1" spans="11:11">
      <c r="K15848" s="31" t="str">
        <f ca="1" t="shared" si="249"/>
        <v/>
      </c>
    </row>
    <row r="15849" customHeight="1" spans="11:11">
      <c r="K15849" s="31" t="str">
        <f ca="1" t="shared" si="249"/>
        <v/>
      </c>
    </row>
    <row r="15850" customHeight="1" spans="11:11">
      <c r="K15850" s="31" t="str">
        <f ca="1" t="shared" si="249"/>
        <v/>
      </c>
    </row>
    <row r="15851" customHeight="1" spans="11:11">
      <c r="K15851" s="31" t="str">
        <f ca="1" t="shared" si="249"/>
        <v/>
      </c>
    </row>
    <row r="15852" customHeight="1" spans="11:11">
      <c r="K15852" s="31" t="str">
        <f ca="1" t="shared" si="249"/>
        <v/>
      </c>
    </row>
    <row r="15853" customHeight="1" spans="11:11">
      <c r="K15853" s="31" t="str">
        <f ca="1" t="shared" si="249"/>
        <v/>
      </c>
    </row>
    <row r="15854" customHeight="1" spans="11:11">
      <c r="K15854" s="31" t="str">
        <f ca="1" t="shared" si="249"/>
        <v/>
      </c>
    </row>
    <row r="15855" customHeight="1" spans="11:11">
      <c r="K15855" s="31" t="str">
        <f ca="1" t="shared" si="249"/>
        <v/>
      </c>
    </row>
    <row r="15856" customHeight="1" spans="11:11">
      <c r="K15856" s="31" t="str">
        <f ca="1" t="shared" si="249"/>
        <v/>
      </c>
    </row>
    <row r="15857" customHeight="1" spans="11:11">
      <c r="K15857" s="31" t="str">
        <f ca="1" t="shared" si="249"/>
        <v/>
      </c>
    </row>
    <row r="15858" customHeight="1" spans="11:11">
      <c r="K15858" s="31" t="str">
        <f ca="1" t="shared" si="249"/>
        <v/>
      </c>
    </row>
    <row r="15859" customHeight="1" spans="11:11">
      <c r="K15859" s="31" t="str">
        <f ca="1" t="shared" si="249"/>
        <v/>
      </c>
    </row>
    <row r="15860" customHeight="1" spans="11:11">
      <c r="K15860" s="31" t="str">
        <f ca="1" t="shared" si="249"/>
        <v/>
      </c>
    </row>
    <row r="15861" customHeight="1" spans="11:11">
      <c r="K15861" s="31" t="str">
        <f ca="1" t="shared" si="249"/>
        <v/>
      </c>
    </row>
    <row r="15862" customHeight="1" spans="11:11">
      <c r="K15862" s="31" t="str">
        <f ca="1" t="shared" si="249"/>
        <v/>
      </c>
    </row>
    <row r="15863" customHeight="1" spans="11:11">
      <c r="K15863" s="31" t="str">
        <f ca="1" t="shared" si="249"/>
        <v/>
      </c>
    </row>
    <row r="15864" customHeight="1" spans="11:11">
      <c r="K15864" s="31" t="str">
        <f ca="1" t="shared" si="249"/>
        <v/>
      </c>
    </row>
    <row r="15865" customHeight="1" spans="11:11">
      <c r="K15865" s="31" t="str">
        <f ca="1" t="shared" si="249"/>
        <v/>
      </c>
    </row>
    <row r="15866" customHeight="1" spans="11:11">
      <c r="K15866" s="31" t="str">
        <f ca="1" t="shared" si="249"/>
        <v/>
      </c>
    </row>
    <row r="15867" customHeight="1" spans="11:11">
      <c r="K15867" s="31" t="str">
        <f ca="1" t="shared" si="249"/>
        <v/>
      </c>
    </row>
    <row r="15868" customHeight="1" spans="11:11">
      <c r="K15868" s="31" t="str">
        <f ca="1" t="shared" si="249"/>
        <v/>
      </c>
    </row>
    <row r="15869" customHeight="1" spans="11:11">
      <c r="K15869" s="31" t="str">
        <f ca="1" t="shared" si="249"/>
        <v/>
      </c>
    </row>
    <row r="15870" customHeight="1" spans="11:11">
      <c r="K15870" s="31" t="str">
        <f ca="1" t="shared" si="249"/>
        <v/>
      </c>
    </row>
    <row r="15871" customHeight="1" spans="11:11">
      <c r="K15871" s="31" t="str">
        <f ca="1" t="shared" si="249"/>
        <v/>
      </c>
    </row>
    <row r="15872" customHeight="1" spans="11:11">
      <c r="K15872" s="31" t="str">
        <f ca="1" t="shared" si="249"/>
        <v/>
      </c>
    </row>
    <row r="15873" customHeight="1" spans="11:11">
      <c r="K15873" s="31" t="str">
        <f ca="1" t="shared" si="249"/>
        <v/>
      </c>
    </row>
    <row r="15874" customHeight="1" spans="11:11">
      <c r="K15874" s="31" t="str">
        <f ca="1" t="shared" si="249"/>
        <v/>
      </c>
    </row>
    <row r="15875" customHeight="1" spans="11:11">
      <c r="K15875" s="31" t="str">
        <f ca="1" t="shared" si="249"/>
        <v/>
      </c>
    </row>
    <row r="15876" customHeight="1" spans="11:11">
      <c r="K15876" s="31" t="str">
        <f ca="1" t="shared" si="249"/>
        <v/>
      </c>
    </row>
    <row r="15877" customHeight="1" spans="11:11">
      <c r="K15877" s="31" t="str">
        <f ca="1" t="shared" si="249"/>
        <v/>
      </c>
    </row>
    <row r="15878" customHeight="1" spans="11:11">
      <c r="K15878" s="31" t="str">
        <f ca="1" t="shared" si="249"/>
        <v/>
      </c>
    </row>
    <row r="15879" customHeight="1" spans="11:11">
      <c r="K15879" s="31" t="str">
        <f ca="1" t="shared" si="249"/>
        <v/>
      </c>
    </row>
    <row r="15880" customHeight="1" spans="11:11">
      <c r="K15880" s="31" t="str">
        <f ca="1" t="shared" si="249"/>
        <v/>
      </c>
    </row>
    <row r="15881" customHeight="1" spans="11:11">
      <c r="K15881" s="31" t="str">
        <f ca="1" t="shared" si="249"/>
        <v/>
      </c>
    </row>
    <row r="15882" customHeight="1" spans="11:11">
      <c r="K15882" s="31" t="str">
        <f ca="1" t="shared" si="249"/>
        <v/>
      </c>
    </row>
    <row r="15883" customHeight="1" spans="11:11">
      <c r="K15883" s="31" t="str">
        <f ca="1" t="shared" si="249"/>
        <v/>
      </c>
    </row>
    <row r="15884" customHeight="1" spans="11:11">
      <c r="K15884" s="31" t="str">
        <f ca="1" t="shared" si="249"/>
        <v/>
      </c>
    </row>
    <row r="15885" customHeight="1" spans="11:11">
      <c r="K15885" s="31" t="str">
        <f ca="1" t="shared" si="249"/>
        <v/>
      </c>
    </row>
    <row r="15886" customHeight="1" spans="11:11">
      <c r="K15886" s="31" t="str">
        <f ca="1" t="shared" ref="K15886:K15949" si="250">IF(B15886="","",IF(AND(J15886&lt;&gt;"✔",I15886&lt;TODAY()),"已超期",""))</f>
        <v/>
      </c>
    </row>
    <row r="15887" customHeight="1" spans="11:11">
      <c r="K15887" s="31" t="str">
        <f ca="1" t="shared" si="250"/>
        <v/>
      </c>
    </row>
    <row r="15888" customHeight="1" spans="11:11">
      <c r="K15888" s="31" t="str">
        <f ca="1" t="shared" si="250"/>
        <v/>
      </c>
    </row>
    <row r="15889" customHeight="1" spans="11:11">
      <c r="K15889" s="31" t="str">
        <f ca="1" t="shared" si="250"/>
        <v/>
      </c>
    </row>
    <row r="15890" customHeight="1" spans="11:11">
      <c r="K15890" s="31" t="str">
        <f ca="1" t="shared" si="250"/>
        <v/>
      </c>
    </row>
    <row r="15891" customHeight="1" spans="11:11">
      <c r="K15891" s="31" t="str">
        <f ca="1" t="shared" si="250"/>
        <v/>
      </c>
    </row>
    <row r="15892" customHeight="1" spans="11:11">
      <c r="K15892" s="31" t="str">
        <f ca="1" t="shared" si="250"/>
        <v/>
      </c>
    </row>
    <row r="15893" customHeight="1" spans="11:11">
      <c r="K15893" s="31" t="str">
        <f ca="1" t="shared" si="250"/>
        <v/>
      </c>
    </row>
    <row r="15894" customHeight="1" spans="11:11">
      <c r="K15894" s="31" t="str">
        <f ca="1" t="shared" si="250"/>
        <v/>
      </c>
    </row>
    <row r="15895" customHeight="1" spans="11:11">
      <c r="K15895" s="31" t="str">
        <f ca="1" t="shared" si="250"/>
        <v/>
      </c>
    </row>
    <row r="15896" customHeight="1" spans="11:11">
      <c r="K15896" s="31" t="str">
        <f ca="1" t="shared" si="250"/>
        <v/>
      </c>
    </row>
    <row r="15897" customHeight="1" spans="11:11">
      <c r="K15897" s="31" t="str">
        <f ca="1" t="shared" si="250"/>
        <v/>
      </c>
    </row>
    <row r="15898" customHeight="1" spans="11:11">
      <c r="K15898" s="31" t="str">
        <f ca="1" t="shared" si="250"/>
        <v/>
      </c>
    </row>
    <row r="15899" customHeight="1" spans="11:11">
      <c r="K15899" s="31" t="str">
        <f ca="1" t="shared" si="250"/>
        <v/>
      </c>
    </row>
    <row r="15900" customHeight="1" spans="11:11">
      <c r="K15900" s="31" t="str">
        <f ca="1" t="shared" si="250"/>
        <v/>
      </c>
    </row>
    <row r="15901" customHeight="1" spans="11:11">
      <c r="K15901" s="31" t="str">
        <f ca="1" t="shared" si="250"/>
        <v/>
      </c>
    </row>
    <row r="15902" customHeight="1" spans="11:11">
      <c r="K15902" s="31" t="str">
        <f ca="1" t="shared" si="250"/>
        <v/>
      </c>
    </row>
    <row r="15903" customHeight="1" spans="11:11">
      <c r="K15903" s="31" t="str">
        <f ca="1" t="shared" si="250"/>
        <v/>
      </c>
    </row>
    <row r="15904" customHeight="1" spans="11:11">
      <c r="K15904" s="31" t="str">
        <f ca="1" t="shared" si="250"/>
        <v/>
      </c>
    </row>
    <row r="15905" customHeight="1" spans="11:11">
      <c r="K15905" s="31" t="str">
        <f ca="1" t="shared" si="250"/>
        <v/>
      </c>
    </row>
    <row r="15906" customHeight="1" spans="11:11">
      <c r="K15906" s="31" t="str">
        <f ca="1" t="shared" si="250"/>
        <v/>
      </c>
    </row>
    <row r="15907" customHeight="1" spans="11:11">
      <c r="K15907" s="31" t="str">
        <f ca="1" t="shared" si="250"/>
        <v/>
      </c>
    </row>
    <row r="15908" customHeight="1" spans="11:11">
      <c r="K15908" s="31" t="str">
        <f ca="1" t="shared" si="250"/>
        <v/>
      </c>
    </row>
    <row r="15909" customHeight="1" spans="11:11">
      <c r="K15909" s="31" t="str">
        <f ca="1" t="shared" si="250"/>
        <v/>
      </c>
    </row>
    <row r="15910" customHeight="1" spans="11:11">
      <c r="K15910" s="31" t="str">
        <f ca="1" t="shared" si="250"/>
        <v/>
      </c>
    </row>
    <row r="15911" customHeight="1" spans="11:11">
      <c r="K15911" s="31" t="str">
        <f ca="1" t="shared" si="250"/>
        <v/>
      </c>
    </row>
    <row r="15912" customHeight="1" spans="11:11">
      <c r="K15912" s="31" t="str">
        <f ca="1" t="shared" si="250"/>
        <v/>
      </c>
    </row>
    <row r="15913" customHeight="1" spans="11:11">
      <c r="K15913" s="31" t="str">
        <f ca="1" t="shared" si="250"/>
        <v/>
      </c>
    </row>
    <row r="15914" customHeight="1" spans="11:11">
      <c r="K15914" s="31" t="str">
        <f ca="1" t="shared" si="250"/>
        <v/>
      </c>
    </row>
    <row r="15915" customHeight="1" spans="11:11">
      <c r="K15915" s="31" t="str">
        <f ca="1" t="shared" si="250"/>
        <v/>
      </c>
    </row>
    <row r="15916" customHeight="1" spans="11:11">
      <c r="K15916" s="31" t="str">
        <f ca="1" t="shared" si="250"/>
        <v/>
      </c>
    </row>
    <row r="15917" customHeight="1" spans="11:11">
      <c r="K15917" s="31" t="str">
        <f ca="1" t="shared" si="250"/>
        <v/>
      </c>
    </row>
    <row r="15918" customHeight="1" spans="11:11">
      <c r="K15918" s="31" t="str">
        <f ca="1" t="shared" si="250"/>
        <v/>
      </c>
    </row>
    <row r="15919" customHeight="1" spans="11:11">
      <c r="K15919" s="31" t="str">
        <f ca="1" t="shared" si="250"/>
        <v/>
      </c>
    </row>
    <row r="15920" customHeight="1" spans="11:11">
      <c r="K15920" s="31" t="str">
        <f ca="1" t="shared" si="250"/>
        <v/>
      </c>
    </row>
    <row r="15921" customHeight="1" spans="11:11">
      <c r="K15921" s="31" t="str">
        <f ca="1" t="shared" si="250"/>
        <v/>
      </c>
    </row>
    <row r="15922" customHeight="1" spans="11:11">
      <c r="K15922" s="31" t="str">
        <f ca="1" t="shared" si="250"/>
        <v/>
      </c>
    </row>
    <row r="15923" customHeight="1" spans="11:11">
      <c r="K15923" s="31" t="str">
        <f ca="1" t="shared" si="250"/>
        <v/>
      </c>
    </row>
    <row r="15924" customHeight="1" spans="11:11">
      <c r="K15924" s="31" t="str">
        <f ca="1" t="shared" si="250"/>
        <v/>
      </c>
    </row>
    <row r="15925" customHeight="1" spans="11:11">
      <c r="K15925" s="31" t="str">
        <f ca="1" t="shared" si="250"/>
        <v/>
      </c>
    </row>
    <row r="15926" customHeight="1" spans="11:11">
      <c r="K15926" s="31" t="str">
        <f ca="1" t="shared" si="250"/>
        <v/>
      </c>
    </row>
    <row r="15927" customHeight="1" spans="11:11">
      <c r="K15927" s="31" t="str">
        <f ca="1" t="shared" si="250"/>
        <v/>
      </c>
    </row>
    <row r="15928" customHeight="1" spans="11:11">
      <c r="K15928" s="31" t="str">
        <f ca="1" t="shared" si="250"/>
        <v/>
      </c>
    </row>
    <row r="15929" customHeight="1" spans="11:11">
      <c r="K15929" s="31" t="str">
        <f ca="1" t="shared" si="250"/>
        <v/>
      </c>
    </row>
    <row r="15930" customHeight="1" spans="11:11">
      <c r="K15930" s="31" t="str">
        <f ca="1" t="shared" si="250"/>
        <v/>
      </c>
    </row>
    <row r="15931" customHeight="1" spans="11:11">
      <c r="K15931" s="31" t="str">
        <f ca="1" t="shared" si="250"/>
        <v/>
      </c>
    </row>
    <row r="15932" customHeight="1" spans="11:11">
      <c r="K15932" s="31" t="str">
        <f ca="1" t="shared" si="250"/>
        <v/>
      </c>
    </row>
    <row r="15933" customHeight="1" spans="11:11">
      <c r="K15933" s="31" t="str">
        <f ca="1" t="shared" si="250"/>
        <v/>
      </c>
    </row>
    <row r="15934" customHeight="1" spans="11:11">
      <c r="K15934" s="31" t="str">
        <f ca="1" t="shared" si="250"/>
        <v/>
      </c>
    </row>
    <row r="15935" customHeight="1" spans="11:11">
      <c r="K15935" s="31" t="str">
        <f ca="1" t="shared" si="250"/>
        <v/>
      </c>
    </row>
    <row r="15936" customHeight="1" spans="11:11">
      <c r="K15936" s="31" t="str">
        <f ca="1" t="shared" si="250"/>
        <v/>
      </c>
    </row>
    <row r="15937" customHeight="1" spans="11:11">
      <c r="K15937" s="31" t="str">
        <f ca="1" t="shared" si="250"/>
        <v/>
      </c>
    </row>
    <row r="15938" customHeight="1" spans="11:11">
      <c r="K15938" s="31" t="str">
        <f ca="1" t="shared" si="250"/>
        <v/>
      </c>
    </row>
    <row r="15939" customHeight="1" spans="11:11">
      <c r="K15939" s="31" t="str">
        <f ca="1" t="shared" si="250"/>
        <v/>
      </c>
    </row>
    <row r="15940" customHeight="1" spans="11:11">
      <c r="K15940" s="31" t="str">
        <f ca="1" t="shared" si="250"/>
        <v/>
      </c>
    </row>
    <row r="15941" customHeight="1" spans="11:11">
      <c r="K15941" s="31" t="str">
        <f ca="1" t="shared" si="250"/>
        <v/>
      </c>
    </row>
    <row r="15942" customHeight="1" spans="11:11">
      <c r="K15942" s="31" t="str">
        <f ca="1" t="shared" si="250"/>
        <v/>
      </c>
    </row>
    <row r="15943" customHeight="1" spans="11:11">
      <c r="K15943" s="31" t="str">
        <f ca="1" t="shared" si="250"/>
        <v/>
      </c>
    </row>
    <row r="15944" customHeight="1" spans="11:11">
      <c r="K15944" s="31" t="str">
        <f ca="1" t="shared" si="250"/>
        <v/>
      </c>
    </row>
    <row r="15945" customHeight="1" spans="11:11">
      <c r="K15945" s="31" t="str">
        <f ca="1" t="shared" si="250"/>
        <v/>
      </c>
    </row>
    <row r="15946" customHeight="1" spans="11:11">
      <c r="K15946" s="31" t="str">
        <f ca="1" t="shared" si="250"/>
        <v/>
      </c>
    </row>
    <row r="15947" customHeight="1" spans="11:11">
      <c r="K15947" s="31" t="str">
        <f ca="1" t="shared" si="250"/>
        <v/>
      </c>
    </row>
    <row r="15948" customHeight="1" spans="11:11">
      <c r="K15948" s="31" t="str">
        <f ca="1" t="shared" si="250"/>
        <v/>
      </c>
    </row>
    <row r="15949" customHeight="1" spans="11:11">
      <c r="K15949" s="31" t="str">
        <f ca="1" t="shared" si="250"/>
        <v/>
      </c>
    </row>
    <row r="15950" customHeight="1" spans="11:11">
      <c r="K15950" s="31" t="str">
        <f ca="1" t="shared" ref="K15950:K16013" si="251">IF(B15950="","",IF(AND(J15950&lt;&gt;"✔",I15950&lt;TODAY()),"已超期",""))</f>
        <v/>
      </c>
    </row>
    <row r="15951" customHeight="1" spans="11:11">
      <c r="K15951" s="31" t="str">
        <f ca="1" t="shared" si="251"/>
        <v/>
      </c>
    </row>
    <row r="15952" customHeight="1" spans="11:11">
      <c r="K15952" s="31" t="str">
        <f ca="1" t="shared" si="251"/>
        <v/>
      </c>
    </row>
    <row r="15953" customHeight="1" spans="11:11">
      <c r="K15953" s="31" t="str">
        <f ca="1" t="shared" si="251"/>
        <v/>
      </c>
    </row>
    <row r="15954" customHeight="1" spans="11:11">
      <c r="K15954" s="31" t="str">
        <f ca="1" t="shared" si="251"/>
        <v/>
      </c>
    </row>
    <row r="15955" customHeight="1" spans="11:11">
      <c r="K15955" s="31" t="str">
        <f ca="1" t="shared" si="251"/>
        <v/>
      </c>
    </row>
    <row r="15956" customHeight="1" spans="11:11">
      <c r="K15956" s="31" t="str">
        <f ca="1" t="shared" si="251"/>
        <v/>
      </c>
    </row>
    <row r="15957" customHeight="1" spans="11:11">
      <c r="K15957" s="31" t="str">
        <f ca="1" t="shared" si="251"/>
        <v/>
      </c>
    </row>
    <row r="15958" customHeight="1" spans="11:11">
      <c r="K15958" s="31" t="str">
        <f ca="1" t="shared" si="251"/>
        <v/>
      </c>
    </row>
    <row r="15959" customHeight="1" spans="11:11">
      <c r="K15959" s="31" t="str">
        <f ca="1" t="shared" si="251"/>
        <v/>
      </c>
    </row>
    <row r="15960" customHeight="1" spans="11:11">
      <c r="K15960" s="31" t="str">
        <f ca="1" t="shared" si="251"/>
        <v/>
      </c>
    </row>
    <row r="15961" customHeight="1" spans="11:11">
      <c r="K15961" s="31" t="str">
        <f ca="1" t="shared" si="251"/>
        <v/>
      </c>
    </row>
    <row r="15962" customHeight="1" spans="11:11">
      <c r="K15962" s="31" t="str">
        <f ca="1" t="shared" si="251"/>
        <v/>
      </c>
    </row>
    <row r="15963" customHeight="1" spans="11:11">
      <c r="K15963" s="31" t="str">
        <f ca="1" t="shared" si="251"/>
        <v/>
      </c>
    </row>
    <row r="15964" customHeight="1" spans="11:11">
      <c r="K15964" s="31" t="str">
        <f ca="1" t="shared" si="251"/>
        <v/>
      </c>
    </row>
    <row r="15965" customHeight="1" spans="11:11">
      <c r="K15965" s="31" t="str">
        <f ca="1" t="shared" si="251"/>
        <v/>
      </c>
    </row>
    <row r="15966" customHeight="1" spans="11:11">
      <c r="K15966" s="31" t="str">
        <f ca="1" t="shared" si="251"/>
        <v/>
      </c>
    </row>
    <row r="15967" customHeight="1" spans="11:11">
      <c r="K15967" s="31" t="str">
        <f ca="1" t="shared" si="251"/>
        <v/>
      </c>
    </row>
    <row r="15968" customHeight="1" spans="11:11">
      <c r="K15968" s="31" t="str">
        <f ca="1" t="shared" si="251"/>
        <v/>
      </c>
    </row>
    <row r="15969" customHeight="1" spans="11:11">
      <c r="K15969" s="31" t="str">
        <f ca="1" t="shared" si="251"/>
        <v/>
      </c>
    </row>
    <row r="15970" customHeight="1" spans="11:11">
      <c r="K15970" s="31" t="str">
        <f ca="1" t="shared" si="251"/>
        <v/>
      </c>
    </row>
    <row r="15971" customHeight="1" spans="11:11">
      <c r="K15971" s="31" t="str">
        <f ca="1" t="shared" si="251"/>
        <v/>
      </c>
    </row>
    <row r="15972" customHeight="1" spans="11:11">
      <c r="K15972" s="31" t="str">
        <f ca="1" t="shared" si="251"/>
        <v/>
      </c>
    </row>
    <row r="15973" customHeight="1" spans="11:11">
      <c r="K15973" s="31" t="str">
        <f ca="1" t="shared" si="251"/>
        <v/>
      </c>
    </row>
    <row r="15974" customHeight="1" spans="11:11">
      <c r="K15974" s="31" t="str">
        <f ca="1" t="shared" si="251"/>
        <v/>
      </c>
    </row>
    <row r="15975" customHeight="1" spans="11:11">
      <c r="K15975" s="31" t="str">
        <f ca="1" t="shared" si="251"/>
        <v/>
      </c>
    </row>
    <row r="15976" customHeight="1" spans="11:11">
      <c r="K15976" s="31" t="str">
        <f ca="1" t="shared" si="251"/>
        <v/>
      </c>
    </row>
    <row r="15977" customHeight="1" spans="11:11">
      <c r="K15977" s="31" t="str">
        <f ca="1" t="shared" si="251"/>
        <v/>
      </c>
    </row>
    <row r="15978" customHeight="1" spans="11:11">
      <c r="K15978" s="31" t="str">
        <f ca="1" t="shared" si="251"/>
        <v/>
      </c>
    </row>
    <row r="15979" customHeight="1" spans="11:11">
      <c r="K15979" s="31" t="str">
        <f ca="1" t="shared" si="251"/>
        <v/>
      </c>
    </row>
    <row r="15980" customHeight="1" spans="11:11">
      <c r="K15980" s="31" t="str">
        <f ca="1" t="shared" si="251"/>
        <v/>
      </c>
    </row>
    <row r="15981" customHeight="1" spans="11:11">
      <c r="K15981" s="31" t="str">
        <f ca="1" t="shared" si="251"/>
        <v/>
      </c>
    </row>
    <row r="15982" customHeight="1" spans="11:11">
      <c r="K15982" s="31" t="str">
        <f ca="1" t="shared" si="251"/>
        <v/>
      </c>
    </row>
    <row r="15983" customHeight="1" spans="11:11">
      <c r="K15983" s="31" t="str">
        <f ca="1" t="shared" si="251"/>
        <v/>
      </c>
    </row>
    <row r="15984" customHeight="1" spans="11:11">
      <c r="K15984" s="31" t="str">
        <f ca="1" t="shared" si="251"/>
        <v/>
      </c>
    </row>
    <row r="15985" customHeight="1" spans="11:11">
      <c r="K15985" s="31" t="str">
        <f ca="1" t="shared" si="251"/>
        <v/>
      </c>
    </row>
    <row r="15986" customHeight="1" spans="11:11">
      <c r="K15986" s="31" t="str">
        <f ca="1" t="shared" si="251"/>
        <v/>
      </c>
    </row>
    <row r="15987" customHeight="1" spans="11:11">
      <c r="K15987" s="31" t="str">
        <f ca="1" t="shared" si="251"/>
        <v/>
      </c>
    </row>
    <row r="15988" customHeight="1" spans="11:11">
      <c r="K15988" s="31" t="str">
        <f ca="1" t="shared" si="251"/>
        <v/>
      </c>
    </row>
    <row r="15989" customHeight="1" spans="11:11">
      <c r="K15989" s="31" t="str">
        <f ca="1" t="shared" si="251"/>
        <v/>
      </c>
    </row>
    <row r="15990" customHeight="1" spans="11:11">
      <c r="K15990" s="31" t="str">
        <f ca="1" t="shared" si="251"/>
        <v/>
      </c>
    </row>
    <row r="15991" customHeight="1" spans="11:11">
      <c r="K15991" s="31" t="str">
        <f ca="1" t="shared" si="251"/>
        <v/>
      </c>
    </row>
    <row r="15992" customHeight="1" spans="11:11">
      <c r="K15992" s="31" t="str">
        <f ca="1" t="shared" si="251"/>
        <v/>
      </c>
    </row>
    <row r="15993" customHeight="1" spans="11:11">
      <c r="K15993" s="31" t="str">
        <f ca="1" t="shared" si="251"/>
        <v/>
      </c>
    </row>
    <row r="15994" customHeight="1" spans="11:11">
      <c r="K15994" s="31" t="str">
        <f ca="1" t="shared" si="251"/>
        <v/>
      </c>
    </row>
    <row r="15995" customHeight="1" spans="11:11">
      <c r="K15995" s="31" t="str">
        <f ca="1" t="shared" si="251"/>
        <v/>
      </c>
    </row>
    <row r="15996" customHeight="1" spans="11:11">
      <c r="K15996" s="31" t="str">
        <f ca="1" t="shared" si="251"/>
        <v/>
      </c>
    </row>
    <row r="15997" customHeight="1" spans="11:11">
      <c r="K15997" s="31" t="str">
        <f ca="1" t="shared" si="251"/>
        <v/>
      </c>
    </row>
    <row r="15998" customHeight="1" spans="11:11">
      <c r="K15998" s="31" t="str">
        <f ca="1" t="shared" si="251"/>
        <v/>
      </c>
    </row>
    <row r="15999" customHeight="1" spans="11:11">
      <c r="K15999" s="31" t="str">
        <f ca="1" t="shared" si="251"/>
        <v/>
      </c>
    </row>
    <row r="16000" customHeight="1" spans="11:11">
      <c r="K16000" s="31" t="str">
        <f ca="1" t="shared" si="251"/>
        <v/>
      </c>
    </row>
    <row r="16001" customHeight="1" spans="11:11">
      <c r="K16001" s="31" t="str">
        <f ca="1" t="shared" si="251"/>
        <v/>
      </c>
    </row>
    <row r="16002" customHeight="1" spans="11:11">
      <c r="K16002" s="31" t="str">
        <f ca="1" t="shared" si="251"/>
        <v/>
      </c>
    </row>
    <row r="16003" customHeight="1" spans="11:11">
      <c r="K16003" s="31" t="str">
        <f ca="1" t="shared" si="251"/>
        <v/>
      </c>
    </row>
    <row r="16004" customHeight="1" spans="11:11">
      <c r="K16004" s="31" t="str">
        <f ca="1" t="shared" si="251"/>
        <v/>
      </c>
    </row>
    <row r="16005" customHeight="1" spans="11:11">
      <c r="K16005" s="31" t="str">
        <f ca="1" t="shared" si="251"/>
        <v/>
      </c>
    </row>
    <row r="16006" customHeight="1" spans="11:11">
      <c r="K16006" s="31" t="str">
        <f ca="1" t="shared" si="251"/>
        <v/>
      </c>
    </row>
    <row r="16007" customHeight="1" spans="11:11">
      <c r="K16007" s="31" t="str">
        <f ca="1" t="shared" si="251"/>
        <v/>
      </c>
    </row>
    <row r="16008" customHeight="1" spans="11:11">
      <c r="K16008" s="31" t="str">
        <f ca="1" t="shared" si="251"/>
        <v/>
      </c>
    </row>
    <row r="16009" customHeight="1" spans="11:11">
      <c r="K16009" s="31" t="str">
        <f ca="1" t="shared" si="251"/>
        <v/>
      </c>
    </row>
    <row r="16010" customHeight="1" spans="11:11">
      <c r="K16010" s="31" t="str">
        <f ca="1" t="shared" si="251"/>
        <v/>
      </c>
    </row>
    <row r="16011" customHeight="1" spans="11:11">
      <c r="K16011" s="31" t="str">
        <f ca="1" t="shared" si="251"/>
        <v/>
      </c>
    </row>
    <row r="16012" customHeight="1" spans="11:11">
      <c r="K16012" s="31" t="str">
        <f ca="1" t="shared" si="251"/>
        <v/>
      </c>
    </row>
    <row r="16013" customHeight="1" spans="11:11">
      <c r="K16013" s="31" t="str">
        <f ca="1" t="shared" si="251"/>
        <v/>
      </c>
    </row>
    <row r="16014" customHeight="1" spans="11:11">
      <c r="K16014" s="31" t="str">
        <f ca="1" t="shared" ref="K16014:K16077" si="252">IF(B16014="","",IF(AND(J16014&lt;&gt;"✔",I16014&lt;TODAY()),"已超期",""))</f>
        <v/>
      </c>
    </row>
    <row r="16015" customHeight="1" spans="11:11">
      <c r="K16015" s="31" t="str">
        <f ca="1" t="shared" si="252"/>
        <v/>
      </c>
    </row>
    <row r="16016" customHeight="1" spans="11:11">
      <c r="K16016" s="31" t="str">
        <f ca="1" t="shared" si="252"/>
        <v/>
      </c>
    </row>
    <row r="16017" customHeight="1" spans="11:11">
      <c r="K16017" s="31" t="str">
        <f ca="1" t="shared" si="252"/>
        <v/>
      </c>
    </row>
    <row r="16018" customHeight="1" spans="11:11">
      <c r="K16018" s="31" t="str">
        <f ca="1" t="shared" si="252"/>
        <v/>
      </c>
    </row>
    <row r="16019" customHeight="1" spans="11:11">
      <c r="K16019" s="31" t="str">
        <f ca="1" t="shared" si="252"/>
        <v/>
      </c>
    </row>
    <row r="16020" customHeight="1" spans="11:11">
      <c r="K16020" s="31" t="str">
        <f ca="1" t="shared" si="252"/>
        <v/>
      </c>
    </row>
    <row r="16021" customHeight="1" spans="11:11">
      <c r="K16021" s="31" t="str">
        <f ca="1" t="shared" si="252"/>
        <v/>
      </c>
    </row>
    <row r="16022" customHeight="1" spans="11:11">
      <c r="K16022" s="31" t="str">
        <f ca="1" t="shared" si="252"/>
        <v/>
      </c>
    </row>
    <row r="16023" customHeight="1" spans="11:11">
      <c r="K16023" s="31" t="str">
        <f ca="1" t="shared" si="252"/>
        <v/>
      </c>
    </row>
    <row r="16024" customHeight="1" spans="11:11">
      <c r="K16024" s="31" t="str">
        <f ca="1" t="shared" si="252"/>
        <v/>
      </c>
    </row>
    <row r="16025" customHeight="1" spans="11:11">
      <c r="K16025" s="31" t="str">
        <f ca="1" t="shared" si="252"/>
        <v/>
      </c>
    </row>
    <row r="16026" customHeight="1" spans="11:11">
      <c r="K16026" s="31" t="str">
        <f ca="1" t="shared" si="252"/>
        <v/>
      </c>
    </row>
    <row r="16027" customHeight="1" spans="11:11">
      <c r="K16027" s="31" t="str">
        <f ca="1" t="shared" si="252"/>
        <v/>
      </c>
    </row>
    <row r="16028" customHeight="1" spans="11:11">
      <c r="K16028" s="31" t="str">
        <f ca="1" t="shared" si="252"/>
        <v/>
      </c>
    </row>
    <row r="16029" customHeight="1" spans="11:11">
      <c r="K16029" s="31" t="str">
        <f ca="1" t="shared" si="252"/>
        <v/>
      </c>
    </row>
    <row r="16030" customHeight="1" spans="11:11">
      <c r="K16030" s="31" t="str">
        <f ca="1" t="shared" si="252"/>
        <v/>
      </c>
    </row>
    <row r="16031" customHeight="1" spans="11:11">
      <c r="K16031" s="31" t="str">
        <f ca="1" t="shared" si="252"/>
        <v/>
      </c>
    </row>
    <row r="16032" customHeight="1" spans="11:11">
      <c r="K16032" s="31" t="str">
        <f ca="1" t="shared" si="252"/>
        <v/>
      </c>
    </row>
    <row r="16033" customHeight="1" spans="11:11">
      <c r="K16033" s="31" t="str">
        <f ca="1" t="shared" si="252"/>
        <v/>
      </c>
    </row>
    <row r="16034" customHeight="1" spans="11:11">
      <c r="K16034" s="31" t="str">
        <f ca="1" t="shared" si="252"/>
        <v/>
      </c>
    </row>
    <row r="16035" customHeight="1" spans="11:11">
      <c r="K16035" s="31" t="str">
        <f ca="1" t="shared" si="252"/>
        <v/>
      </c>
    </row>
    <row r="16036" customHeight="1" spans="11:11">
      <c r="K16036" s="31" t="str">
        <f ca="1" t="shared" si="252"/>
        <v/>
      </c>
    </row>
    <row r="16037" customHeight="1" spans="11:11">
      <c r="K16037" s="31" t="str">
        <f ca="1" t="shared" si="252"/>
        <v/>
      </c>
    </row>
    <row r="16038" customHeight="1" spans="11:11">
      <c r="K16038" s="31" t="str">
        <f ca="1" t="shared" si="252"/>
        <v/>
      </c>
    </row>
    <row r="16039" customHeight="1" spans="11:11">
      <c r="K16039" s="31" t="str">
        <f ca="1" t="shared" si="252"/>
        <v/>
      </c>
    </row>
    <row r="16040" customHeight="1" spans="11:11">
      <c r="K16040" s="31" t="str">
        <f ca="1" t="shared" si="252"/>
        <v/>
      </c>
    </row>
    <row r="16041" customHeight="1" spans="11:11">
      <c r="K16041" s="31" t="str">
        <f ca="1" t="shared" si="252"/>
        <v/>
      </c>
    </row>
    <row r="16042" customHeight="1" spans="11:11">
      <c r="K16042" s="31" t="str">
        <f ca="1" t="shared" si="252"/>
        <v/>
      </c>
    </row>
    <row r="16043" customHeight="1" spans="11:11">
      <c r="K16043" s="31" t="str">
        <f ca="1" t="shared" si="252"/>
        <v/>
      </c>
    </row>
    <row r="16044" customHeight="1" spans="11:11">
      <c r="K16044" s="31" t="str">
        <f ca="1" t="shared" si="252"/>
        <v/>
      </c>
    </row>
    <row r="16045" customHeight="1" spans="11:11">
      <c r="K16045" s="31" t="str">
        <f ca="1" t="shared" si="252"/>
        <v/>
      </c>
    </row>
    <row r="16046" customHeight="1" spans="11:11">
      <c r="K16046" s="31" t="str">
        <f ca="1" t="shared" si="252"/>
        <v/>
      </c>
    </row>
    <row r="16047" customHeight="1" spans="11:11">
      <c r="K16047" s="31" t="str">
        <f ca="1" t="shared" si="252"/>
        <v/>
      </c>
    </row>
    <row r="16048" customHeight="1" spans="11:11">
      <c r="K16048" s="31" t="str">
        <f ca="1" t="shared" si="252"/>
        <v/>
      </c>
    </row>
    <row r="16049" customHeight="1" spans="11:11">
      <c r="K16049" s="31" t="str">
        <f ca="1" t="shared" si="252"/>
        <v/>
      </c>
    </row>
    <row r="16050" customHeight="1" spans="11:11">
      <c r="K16050" s="31" t="str">
        <f ca="1" t="shared" si="252"/>
        <v/>
      </c>
    </row>
    <row r="16051" customHeight="1" spans="11:11">
      <c r="K16051" s="31" t="str">
        <f ca="1" t="shared" si="252"/>
        <v/>
      </c>
    </row>
    <row r="16052" customHeight="1" spans="11:11">
      <c r="K16052" s="31" t="str">
        <f ca="1" t="shared" si="252"/>
        <v/>
      </c>
    </row>
    <row r="16053" customHeight="1" spans="11:11">
      <c r="K16053" s="31" t="str">
        <f ca="1" t="shared" si="252"/>
        <v/>
      </c>
    </row>
    <row r="16054" customHeight="1" spans="11:11">
      <c r="K16054" s="31" t="str">
        <f ca="1" t="shared" si="252"/>
        <v/>
      </c>
    </row>
    <row r="16055" customHeight="1" spans="11:11">
      <c r="K16055" s="31" t="str">
        <f ca="1" t="shared" si="252"/>
        <v/>
      </c>
    </row>
    <row r="16056" customHeight="1" spans="11:11">
      <c r="K16056" s="31" t="str">
        <f ca="1" t="shared" si="252"/>
        <v/>
      </c>
    </row>
    <row r="16057" customHeight="1" spans="11:11">
      <c r="K16057" s="31" t="str">
        <f ca="1" t="shared" si="252"/>
        <v/>
      </c>
    </row>
    <row r="16058" customHeight="1" spans="11:11">
      <c r="K16058" s="31" t="str">
        <f ca="1" t="shared" si="252"/>
        <v/>
      </c>
    </row>
    <row r="16059" customHeight="1" spans="11:11">
      <c r="K16059" s="31" t="str">
        <f ca="1" t="shared" si="252"/>
        <v/>
      </c>
    </row>
    <row r="16060" customHeight="1" spans="11:11">
      <c r="K16060" s="31" t="str">
        <f ca="1" t="shared" si="252"/>
        <v/>
      </c>
    </row>
    <row r="16061" customHeight="1" spans="11:11">
      <c r="K16061" s="31" t="str">
        <f ca="1" t="shared" si="252"/>
        <v/>
      </c>
    </row>
    <row r="16062" customHeight="1" spans="11:11">
      <c r="K16062" s="31" t="str">
        <f ca="1" t="shared" si="252"/>
        <v/>
      </c>
    </row>
    <row r="16063" customHeight="1" spans="11:11">
      <c r="K16063" s="31" t="str">
        <f ca="1" t="shared" si="252"/>
        <v/>
      </c>
    </row>
    <row r="16064" customHeight="1" spans="11:11">
      <c r="K16064" s="31" t="str">
        <f ca="1" t="shared" si="252"/>
        <v/>
      </c>
    </row>
    <row r="16065" customHeight="1" spans="11:11">
      <c r="K16065" s="31" t="str">
        <f ca="1" t="shared" si="252"/>
        <v/>
      </c>
    </row>
    <row r="16066" customHeight="1" spans="11:11">
      <c r="K16066" s="31" t="str">
        <f ca="1" t="shared" si="252"/>
        <v/>
      </c>
    </row>
    <row r="16067" customHeight="1" spans="11:11">
      <c r="K16067" s="31" t="str">
        <f ca="1" t="shared" si="252"/>
        <v/>
      </c>
    </row>
    <row r="16068" customHeight="1" spans="11:11">
      <c r="K16068" s="31" t="str">
        <f ca="1" t="shared" si="252"/>
        <v/>
      </c>
    </row>
    <row r="16069" customHeight="1" spans="11:11">
      <c r="K16069" s="31" t="str">
        <f ca="1" t="shared" si="252"/>
        <v/>
      </c>
    </row>
    <row r="16070" customHeight="1" spans="11:11">
      <c r="K16070" s="31" t="str">
        <f ca="1" t="shared" si="252"/>
        <v/>
      </c>
    </row>
    <row r="16071" customHeight="1" spans="11:11">
      <c r="K16071" s="31" t="str">
        <f ca="1" t="shared" si="252"/>
        <v/>
      </c>
    </row>
    <row r="16072" customHeight="1" spans="11:11">
      <c r="K16072" s="31" t="str">
        <f ca="1" t="shared" si="252"/>
        <v/>
      </c>
    </row>
    <row r="16073" customHeight="1" spans="11:11">
      <c r="K16073" s="31" t="str">
        <f ca="1" t="shared" si="252"/>
        <v/>
      </c>
    </row>
    <row r="16074" customHeight="1" spans="11:11">
      <c r="K16074" s="31" t="str">
        <f ca="1" t="shared" si="252"/>
        <v/>
      </c>
    </row>
    <row r="16075" customHeight="1" spans="11:11">
      <c r="K16075" s="31" t="str">
        <f ca="1" t="shared" si="252"/>
        <v/>
      </c>
    </row>
    <row r="16076" customHeight="1" spans="11:11">
      <c r="K16076" s="31" t="str">
        <f ca="1" t="shared" si="252"/>
        <v/>
      </c>
    </row>
    <row r="16077" customHeight="1" spans="11:11">
      <c r="K16077" s="31" t="str">
        <f ca="1" t="shared" si="252"/>
        <v/>
      </c>
    </row>
    <row r="16078" customHeight="1" spans="11:11">
      <c r="K16078" s="31" t="str">
        <f ca="1" t="shared" ref="K16078:K16141" si="253">IF(B16078="","",IF(AND(J16078&lt;&gt;"✔",I16078&lt;TODAY()),"已超期",""))</f>
        <v/>
      </c>
    </row>
    <row r="16079" customHeight="1" spans="11:11">
      <c r="K16079" s="31" t="str">
        <f ca="1" t="shared" si="253"/>
        <v/>
      </c>
    </row>
    <row r="16080" customHeight="1" spans="11:11">
      <c r="K16080" s="31" t="str">
        <f ca="1" t="shared" si="253"/>
        <v/>
      </c>
    </row>
    <row r="16081" customHeight="1" spans="11:11">
      <c r="K16081" s="31" t="str">
        <f ca="1" t="shared" si="253"/>
        <v/>
      </c>
    </row>
    <row r="16082" customHeight="1" spans="11:11">
      <c r="K16082" s="31" t="str">
        <f ca="1" t="shared" si="253"/>
        <v/>
      </c>
    </row>
    <row r="16083" customHeight="1" spans="11:11">
      <c r="K16083" s="31" t="str">
        <f ca="1" t="shared" si="253"/>
        <v/>
      </c>
    </row>
    <row r="16084" customHeight="1" spans="11:11">
      <c r="K16084" s="31" t="str">
        <f ca="1" t="shared" si="253"/>
        <v/>
      </c>
    </row>
    <row r="16085" customHeight="1" spans="11:11">
      <c r="K16085" s="31" t="str">
        <f ca="1" t="shared" si="253"/>
        <v/>
      </c>
    </row>
    <row r="16086" customHeight="1" spans="11:11">
      <c r="K16086" s="31" t="str">
        <f ca="1" t="shared" si="253"/>
        <v/>
      </c>
    </row>
    <row r="16087" customHeight="1" spans="11:11">
      <c r="K16087" s="31" t="str">
        <f ca="1" t="shared" si="253"/>
        <v/>
      </c>
    </row>
    <row r="16088" customHeight="1" spans="11:11">
      <c r="K16088" s="31" t="str">
        <f ca="1" t="shared" si="253"/>
        <v/>
      </c>
    </row>
    <row r="16089" customHeight="1" spans="11:11">
      <c r="K16089" s="31" t="str">
        <f ca="1" t="shared" si="253"/>
        <v/>
      </c>
    </row>
    <row r="16090" customHeight="1" spans="11:11">
      <c r="K16090" s="31" t="str">
        <f ca="1" t="shared" si="253"/>
        <v/>
      </c>
    </row>
    <row r="16091" customHeight="1" spans="11:11">
      <c r="K16091" s="31" t="str">
        <f ca="1" t="shared" si="253"/>
        <v/>
      </c>
    </row>
    <row r="16092" customHeight="1" spans="11:11">
      <c r="K16092" s="31" t="str">
        <f ca="1" t="shared" si="253"/>
        <v/>
      </c>
    </row>
    <row r="16093" customHeight="1" spans="11:11">
      <c r="K16093" s="31" t="str">
        <f ca="1" t="shared" si="253"/>
        <v/>
      </c>
    </row>
    <row r="16094" customHeight="1" spans="11:11">
      <c r="K16094" s="31" t="str">
        <f ca="1" t="shared" si="253"/>
        <v/>
      </c>
    </row>
    <row r="16095" customHeight="1" spans="11:11">
      <c r="K16095" s="31" t="str">
        <f ca="1" t="shared" si="253"/>
        <v/>
      </c>
    </row>
    <row r="16096" customHeight="1" spans="11:11">
      <c r="K16096" s="31" t="str">
        <f ca="1" t="shared" si="253"/>
        <v/>
      </c>
    </row>
    <row r="16097" customHeight="1" spans="11:11">
      <c r="K16097" s="31" t="str">
        <f ca="1" t="shared" si="253"/>
        <v/>
      </c>
    </row>
    <row r="16098" customHeight="1" spans="11:11">
      <c r="K16098" s="31" t="str">
        <f ca="1" t="shared" si="253"/>
        <v/>
      </c>
    </row>
    <row r="16099" customHeight="1" spans="11:11">
      <c r="K16099" s="31" t="str">
        <f ca="1" t="shared" si="253"/>
        <v/>
      </c>
    </row>
    <row r="16100" customHeight="1" spans="11:11">
      <c r="K16100" s="31" t="str">
        <f ca="1" t="shared" si="253"/>
        <v/>
      </c>
    </row>
    <row r="16101" customHeight="1" spans="11:11">
      <c r="K16101" s="31" t="str">
        <f ca="1" t="shared" si="253"/>
        <v/>
      </c>
    </row>
    <row r="16102" customHeight="1" spans="11:11">
      <c r="K16102" s="31" t="str">
        <f ca="1" t="shared" si="253"/>
        <v/>
      </c>
    </row>
    <row r="16103" customHeight="1" spans="11:11">
      <c r="K16103" s="31" t="str">
        <f ca="1" t="shared" si="253"/>
        <v/>
      </c>
    </row>
    <row r="16104" customHeight="1" spans="11:11">
      <c r="K16104" s="31" t="str">
        <f ca="1" t="shared" si="253"/>
        <v/>
      </c>
    </row>
    <row r="16105" customHeight="1" spans="11:11">
      <c r="K16105" s="31" t="str">
        <f ca="1" t="shared" si="253"/>
        <v/>
      </c>
    </row>
    <row r="16106" customHeight="1" spans="11:11">
      <c r="K16106" s="31" t="str">
        <f ca="1" t="shared" si="253"/>
        <v/>
      </c>
    </row>
    <row r="16107" customHeight="1" spans="11:11">
      <c r="K16107" s="31" t="str">
        <f ca="1" t="shared" si="253"/>
        <v/>
      </c>
    </row>
    <row r="16108" customHeight="1" spans="11:11">
      <c r="K16108" s="31" t="str">
        <f ca="1" t="shared" si="253"/>
        <v/>
      </c>
    </row>
    <row r="16109" customHeight="1" spans="11:11">
      <c r="K16109" s="31" t="str">
        <f ca="1" t="shared" si="253"/>
        <v/>
      </c>
    </row>
    <row r="16110" customHeight="1" spans="11:11">
      <c r="K16110" s="31" t="str">
        <f ca="1" t="shared" si="253"/>
        <v/>
      </c>
    </row>
    <row r="16111" customHeight="1" spans="11:11">
      <c r="K16111" s="31" t="str">
        <f ca="1" t="shared" si="253"/>
        <v/>
      </c>
    </row>
    <row r="16112" customHeight="1" spans="11:11">
      <c r="K16112" s="31" t="str">
        <f ca="1" t="shared" si="253"/>
        <v/>
      </c>
    </row>
    <row r="16113" customHeight="1" spans="11:11">
      <c r="K16113" s="31" t="str">
        <f ca="1" t="shared" si="253"/>
        <v/>
      </c>
    </row>
    <row r="16114" customHeight="1" spans="11:11">
      <c r="K16114" s="31" t="str">
        <f ca="1" t="shared" si="253"/>
        <v/>
      </c>
    </row>
    <row r="16115" customHeight="1" spans="11:11">
      <c r="K16115" s="31" t="str">
        <f ca="1" t="shared" si="253"/>
        <v/>
      </c>
    </row>
    <row r="16116" customHeight="1" spans="11:11">
      <c r="K16116" s="31" t="str">
        <f ca="1" t="shared" si="253"/>
        <v/>
      </c>
    </row>
    <row r="16117" customHeight="1" spans="11:11">
      <c r="K16117" s="31" t="str">
        <f ca="1" t="shared" si="253"/>
        <v/>
      </c>
    </row>
    <row r="16118" customHeight="1" spans="11:11">
      <c r="K16118" s="31" t="str">
        <f ca="1" t="shared" si="253"/>
        <v/>
      </c>
    </row>
    <row r="16119" customHeight="1" spans="11:11">
      <c r="K16119" s="31" t="str">
        <f ca="1" t="shared" si="253"/>
        <v/>
      </c>
    </row>
    <row r="16120" customHeight="1" spans="11:11">
      <c r="K16120" s="31" t="str">
        <f ca="1" t="shared" si="253"/>
        <v/>
      </c>
    </row>
    <row r="16121" customHeight="1" spans="11:11">
      <c r="K16121" s="31" t="str">
        <f ca="1" t="shared" si="253"/>
        <v/>
      </c>
    </row>
    <row r="16122" customHeight="1" spans="11:11">
      <c r="K16122" s="31" t="str">
        <f ca="1" t="shared" si="253"/>
        <v/>
      </c>
    </row>
    <row r="16123" customHeight="1" spans="11:11">
      <c r="K16123" s="31" t="str">
        <f ca="1" t="shared" si="253"/>
        <v/>
      </c>
    </row>
    <row r="16124" customHeight="1" spans="11:11">
      <c r="K16124" s="31" t="str">
        <f ca="1" t="shared" si="253"/>
        <v/>
      </c>
    </row>
    <row r="16125" customHeight="1" spans="11:11">
      <c r="K16125" s="31" t="str">
        <f ca="1" t="shared" si="253"/>
        <v/>
      </c>
    </row>
    <row r="16126" customHeight="1" spans="11:11">
      <c r="K16126" s="31" t="str">
        <f ca="1" t="shared" si="253"/>
        <v/>
      </c>
    </row>
    <row r="16127" customHeight="1" spans="11:11">
      <c r="K16127" s="31" t="str">
        <f ca="1" t="shared" si="253"/>
        <v/>
      </c>
    </row>
    <row r="16128" customHeight="1" spans="11:11">
      <c r="K16128" s="31" t="str">
        <f ca="1" t="shared" si="253"/>
        <v/>
      </c>
    </row>
    <row r="16129" customHeight="1" spans="11:11">
      <c r="K16129" s="31" t="str">
        <f ca="1" t="shared" si="253"/>
        <v/>
      </c>
    </row>
    <row r="16130" customHeight="1" spans="11:11">
      <c r="K16130" s="31" t="str">
        <f ca="1" t="shared" si="253"/>
        <v/>
      </c>
    </row>
    <row r="16131" customHeight="1" spans="11:11">
      <c r="K16131" s="31" t="str">
        <f ca="1" t="shared" si="253"/>
        <v/>
      </c>
    </row>
    <row r="16132" customHeight="1" spans="11:11">
      <c r="K16132" s="31" t="str">
        <f ca="1" t="shared" si="253"/>
        <v/>
      </c>
    </row>
    <row r="16133" customHeight="1" spans="11:11">
      <c r="K16133" s="31" t="str">
        <f ca="1" t="shared" si="253"/>
        <v/>
      </c>
    </row>
    <row r="16134" customHeight="1" spans="11:11">
      <c r="K16134" s="31" t="str">
        <f ca="1" t="shared" si="253"/>
        <v/>
      </c>
    </row>
    <row r="16135" customHeight="1" spans="11:11">
      <c r="K16135" s="31" t="str">
        <f ca="1" t="shared" si="253"/>
        <v/>
      </c>
    </row>
    <row r="16136" customHeight="1" spans="11:11">
      <c r="K16136" s="31" t="str">
        <f ca="1" t="shared" si="253"/>
        <v/>
      </c>
    </row>
    <row r="16137" customHeight="1" spans="11:11">
      <c r="K16137" s="31" t="str">
        <f ca="1" t="shared" si="253"/>
        <v/>
      </c>
    </row>
    <row r="16138" customHeight="1" spans="11:11">
      <c r="K16138" s="31" t="str">
        <f ca="1" t="shared" si="253"/>
        <v/>
      </c>
    </row>
    <row r="16139" customHeight="1" spans="11:11">
      <c r="K16139" s="31" t="str">
        <f ca="1" t="shared" si="253"/>
        <v/>
      </c>
    </row>
    <row r="16140" customHeight="1" spans="11:11">
      <c r="K16140" s="31" t="str">
        <f ca="1" t="shared" si="253"/>
        <v/>
      </c>
    </row>
    <row r="16141" customHeight="1" spans="11:11">
      <c r="K16141" s="31" t="str">
        <f ca="1" t="shared" si="253"/>
        <v/>
      </c>
    </row>
    <row r="16142" customHeight="1" spans="11:11">
      <c r="K16142" s="31" t="str">
        <f ca="1" t="shared" ref="K16142:K16205" si="254">IF(B16142="","",IF(AND(J16142&lt;&gt;"✔",I16142&lt;TODAY()),"已超期",""))</f>
        <v/>
      </c>
    </row>
    <row r="16143" customHeight="1" spans="11:11">
      <c r="K16143" s="31" t="str">
        <f ca="1" t="shared" si="254"/>
        <v/>
      </c>
    </row>
    <row r="16144" customHeight="1" spans="11:11">
      <c r="K16144" s="31" t="str">
        <f ca="1" t="shared" si="254"/>
        <v/>
      </c>
    </row>
    <row r="16145" customHeight="1" spans="11:11">
      <c r="K16145" s="31" t="str">
        <f ca="1" t="shared" si="254"/>
        <v/>
      </c>
    </row>
    <row r="16146" customHeight="1" spans="11:11">
      <c r="K16146" s="31" t="str">
        <f ca="1" t="shared" si="254"/>
        <v/>
      </c>
    </row>
    <row r="16147" customHeight="1" spans="11:11">
      <c r="K16147" s="31" t="str">
        <f ca="1" t="shared" si="254"/>
        <v/>
      </c>
    </row>
    <row r="16148" customHeight="1" spans="11:11">
      <c r="K16148" s="31" t="str">
        <f ca="1" t="shared" si="254"/>
        <v/>
      </c>
    </row>
    <row r="16149" customHeight="1" spans="11:11">
      <c r="K16149" s="31" t="str">
        <f ca="1" t="shared" si="254"/>
        <v/>
      </c>
    </row>
    <row r="16150" customHeight="1" spans="11:11">
      <c r="K16150" s="31" t="str">
        <f ca="1" t="shared" si="254"/>
        <v/>
      </c>
    </row>
    <row r="16151" customHeight="1" spans="11:11">
      <c r="K16151" s="31" t="str">
        <f ca="1" t="shared" si="254"/>
        <v/>
      </c>
    </row>
    <row r="16152" customHeight="1" spans="11:11">
      <c r="K16152" s="31" t="str">
        <f ca="1" t="shared" si="254"/>
        <v/>
      </c>
    </row>
    <row r="16153" customHeight="1" spans="11:11">
      <c r="K16153" s="31" t="str">
        <f ca="1" t="shared" si="254"/>
        <v/>
      </c>
    </row>
    <row r="16154" customHeight="1" spans="11:11">
      <c r="K16154" s="31" t="str">
        <f ca="1" t="shared" si="254"/>
        <v/>
      </c>
    </row>
    <row r="16155" customHeight="1" spans="11:11">
      <c r="K16155" s="31" t="str">
        <f ca="1" t="shared" si="254"/>
        <v/>
      </c>
    </row>
    <row r="16156" customHeight="1" spans="11:11">
      <c r="K16156" s="31" t="str">
        <f ca="1" t="shared" si="254"/>
        <v/>
      </c>
    </row>
    <row r="16157" customHeight="1" spans="11:11">
      <c r="K16157" s="31" t="str">
        <f ca="1" t="shared" si="254"/>
        <v/>
      </c>
    </row>
    <row r="16158" customHeight="1" spans="11:11">
      <c r="K16158" s="31" t="str">
        <f ca="1" t="shared" si="254"/>
        <v/>
      </c>
    </row>
    <row r="16159" customHeight="1" spans="11:11">
      <c r="K16159" s="31" t="str">
        <f ca="1" t="shared" si="254"/>
        <v/>
      </c>
    </row>
    <row r="16160" customHeight="1" spans="11:11">
      <c r="K16160" s="31" t="str">
        <f ca="1" t="shared" si="254"/>
        <v/>
      </c>
    </row>
    <row r="16161" customHeight="1" spans="11:11">
      <c r="K16161" s="31" t="str">
        <f ca="1" t="shared" si="254"/>
        <v/>
      </c>
    </row>
    <row r="16162" customHeight="1" spans="11:11">
      <c r="K16162" s="31" t="str">
        <f ca="1" t="shared" si="254"/>
        <v/>
      </c>
    </row>
    <row r="16163" customHeight="1" spans="11:11">
      <c r="K16163" s="31" t="str">
        <f ca="1" t="shared" si="254"/>
        <v/>
      </c>
    </row>
    <row r="16164" customHeight="1" spans="11:11">
      <c r="K16164" s="31" t="str">
        <f ca="1" t="shared" si="254"/>
        <v/>
      </c>
    </row>
    <row r="16165" customHeight="1" spans="11:11">
      <c r="K16165" s="31" t="str">
        <f ca="1" t="shared" si="254"/>
        <v/>
      </c>
    </row>
    <row r="16166" customHeight="1" spans="11:11">
      <c r="K16166" s="31" t="str">
        <f ca="1" t="shared" si="254"/>
        <v/>
      </c>
    </row>
    <row r="16167" customHeight="1" spans="11:11">
      <c r="K16167" s="31" t="str">
        <f ca="1" t="shared" si="254"/>
        <v/>
      </c>
    </row>
    <row r="16168" customHeight="1" spans="11:11">
      <c r="K16168" s="31" t="str">
        <f ca="1" t="shared" si="254"/>
        <v/>
      </c>
    </row>
    <row r="16169" customHeight="1" spans="11:11">
      <c r="K16169" s="31" t="str">
        <f ca="1" t="shared" si="254"/>
        <v/>
      </c>
    </row>
    <row r="16170" customHeight="1" spans="11:11">
      <c r="K16170" s="31" t="str">
        <f ca="1" t="shared" si="254"/>
        <v/>
      </c>
    </row>
    <row r="16171" customHeight="1" spans="11:11">
      <c r="K16171" s="31" t="str">
        <f ca="1" t="shared" si="254"/>
        <v/>
      </c>
    </row>
    <row r="16172" customHeight="1" spans="11:11">
      <c r="K16172" s="31" t="str">
        <f ca="1" t="shared" si="254"/>
        <v/>
      </c>
    </row>
    <row r="16173" customHeight="1" spans="11:11">
      <c r="K16173" s="31" t="str">
        <f ca="1" t="shared" si="254"/>
        <v/>
      </c>
    </row>
    <row r="16174" customHeight="1" spans="11:11">
      <c r="K16174" s="31" t="str">
        <f ca="1" t="shared" si="254"/>
        <v/>
      </c>
    </row>
    <row r="16175" customHeight="1" spans="11:11">
      <c r="K16175" s="31" t="str">
        <f ca="1" t="shared" si="254"/>
        <v/>
      </c>
    </row>
    <row r="16176" customHeight="1" spans="11:11">
      <c r="K16176" s="31" t="str">
        <f ca="1" t="shared" si="254"/>
        <v/>
      </c>
    </row>
    <row r="16177" customHeight="1" spans="11:11">
      <c r="K16177" s="31" t="str">
        <f ca="1" t="shared" si="254"/>
        <v/>
      </c>
    </row>
    <row r="16178" customHeight="1" spans="11:11">
      <c r="K16178" s="31" t="str">
        <f ca="1" t="shared" si="254"/>
        <v/>
      </c>
    </row>
    <row r="16179" customHeight="1" spans="11:11">
      <c r="K16179" s="31" t="str">
        <f ca="1" t="shared" si="254"/>
        <v/>
      </c>
    </row>
    <row r="16180" customHeight="1" spans="11:11">
      <c r="K16180" s="31" t="str">
        <f ca="1" t="shared" si="254"/>
        <v/>
      </c>
    </row>
    <row r="16181" customHeight="1" spans="11:11">
      <c r="K16181" s="31" t="str">
        <f ca="1" t="shared" si="254"/>
        <v/>
      </c>
    </row>
    <row r="16182" customHeight="1" spans="11:11">
      <c r="K16182" s="31" t="str">
        <f ca="1" t="shared" si="254"/>
        <v/>
      </c>
    </row>
    <row r="16183" customHeight="1" spans="11:11">
      <c r="K16183" s="31" t="str">
        <f ca="1" t="shared" si="254"/>
        <v/>
      </c>
    </row>
    <row r="16184" customHeight="1" spans="11:11">
      <c r="K16184" s="31" t="str">
        <f ca="1" t="shared" si="254"/>
        <v/>
      </c>
    </row>
    <row r="16185" customHeight="1" spans="11:11">
      <c r="K16185" s="31" t="str">
        <f ca="1" t="shared" si="254"/>
        <v/>
      </c>
    </row>
    <row r="16186" customHeight="1" spans="11:11">
      <c r="K16186" s="31" t="str">
        <f ca="1" t="shared" si="254"/>
        <v/>
      </c>
    </row>
    <row r="16187" customHeight="1" spans="11:11">
      <c r="K16187" s="31" t="str">
        <f ca="1" t="shared" si="254"/>
        <v/>
      </c>
    </row>
    <row r="16188" customHeight="1" spans="11:11">
      <c r="K16188" s="31" t="str">
        <f ca="1" t="shared" si="254"/>
        <v/>
      </c>
    </row>
    <row r="16189" customHeight="1" spans="11:11">
      <c r="K16189" s="31" t="str">
        <f ca="1" t="shared" si="254"/>
        <v/>
      </c>
    </row>
    <row r="16190" customHeight="1" spans="11:11">
      <c r="K16190" s="31" t="str">
        <f ca="1" t="shared" si="254"/>
        <v/>
      </c>
    </row>
    <row r="16191" customHeight="1" spans="11:11">
      <c r="K16191" s="31" t="str">
        <f ca="1" t="shared" si="254"/>
        <v/>
      </c>
    </row>
    <row r="16192" customHeight="1" spans="11:11">
      <c r="K16192" s="31" t="str">
        <f ca="1" t="shared" si="254"/>
        <v/>
      </c>
    </row>
    <row r="16193" customHeight="1" spans="11:11">
      <c r="K16193" s="31" t="str">
        <f ca="1" t="shared" si="254"/>
        <v/>
      </c>
    </row>
    <row r="16194" customHeight="1" spans="11:11">
      <c r="K16194" s="31" t="str">
        <f ca="1" t="shared" si="254"/>
        <v/>
      </c>
    </row>
    <row r="16195" customHeight="1" spans="11:11">
      <c r="K16195" s="31" t="str">
        <f ca="1" t="shared" si="254"/>
        <v/>
      </c>
    </row>
    <row r="16196" customHeight="1" spans="11:11">
      <c r="K16196" s="31" t="str">
        <f ca="1" t="shared" si="254"/>
        <v/>
      </c>
    </row>
    <row r="16197" customHeight="1" spans="11:11">
      <c r="K16197" s="31" t="str">
        <f ca="1" t="shared" si="254"/>
        <v/>
      </c>
    </row>
    <row r="16198" customHeight="1" spans="11:11">
      <c r="K16198" s="31" t="str">
        <f ca="1" t="shared" si="254"/>
        <v/>
      </c>
    </row>
    <row r="16199" customHeight="1" spans="11:11">
      <c r="K16199" s="31" t="str">
        <f ca="1" t="shared" si="254"/>
        <v/>
      </c>
    </row>
    <row r="16200" customHeight="1" spans="11:11">
      <c r="K16200" s="31" t="str">
        <f ca="1" t="shared" si="254"/>
        <v/>
      </c>
    </row>
    <row r="16201" customHeight="1" spans="11:11">
      <c r="K16201" s="31" t="str">
        <f ca="1" t="shared" si="254"/>
        <v/>
      </c>
    </row>
    <row r="16202" customHeight="1" spans="11:11">
      <c r="K16202" s="31" t="str">
        <f ca="1" t="shared" si="254"/>
        <v/>
      </c>
    </row>
    <row r="16203" customHeight="1" spans="11:11">
      <c r="K16203" s="31" t="str">
        <f ca="1" t="shared" si="254"/>
        <v/>
      </c>
    </row>
    <row r="16204" customHeight="1" spans="11:11">
      <c r="K16204" s="31" t="str">
        <f ca="1" t="shared" si="254"/>
        <v/>
      </c>
    </row>
    <row r="16205" customHeight="1" spans="11:11">
      <c r="K16205" s="31" t="str">
        <f ca="1" t="shared" si="254"/>
        <v/>
      </c>
    </row>
    <row r="16206" customHeight="1" spans="11:11">
      <c r="K16206" s="31" t="str">
        <f ca="1" t="shared" ref="K16206:K16269" si="255">IF(B16206="","",IF(AND(J16206&lt;&gt;"✔",I16206&lt;TODAY()),"已超期",""))</f>
        <v/>
      </c>
    </row>
    <row r="16207" customHeight="1" spans="11:11">
      <c r="K16207" s="31" t="str">
        <f ca="1" t="shared" si="255"/>
        <v/>
      </c>
    </row>
    <row r="16208" customHeight="1" spans="11:11">
      <c r="K16208" s="31" t="str">
        <f ca="1" t="shared" si="255"/>
        <v/>
      </c>
    </row>
    <row r="16209" customHeight="1" spans="11:11">
      <c r="K16209" s="31" t="str">
        <f ca="1" t="shared" si="255"/>
        <v/>
      </c>
    </row>
    <row r="16210" customHeight="1" spans="11:11">
      <c r="K16210" s="31" t="str">
        <f ca="1" t="shared" si="255"/>
        <v/>
      </c>
    </row>
    <row r="16211" customHeight="1" spans="11:11">
      <c r="K16211" s="31" t="str">
        <f ca="1" t="shared" si="255"/>
        <v/>
      </c>
    </row>
    <row r="16212" customHeight="1" spans="11:11">
      <c r="K16212" s="31" t="str">
        <f ca="1" t="shared" si="255"/>
        <v/>
      </c>
    </row>
    <row r="16213" customHeight="1" spans="11:11">
      <c r="K16213" s="31" t="str">
        <f ca="1" t="shared" si="255"/>
        <v/>
      </c>
    </row>
    <row r="16214" customHeight="1" spans="11:11">
      <c r="K16214" s="31" t="str">
        <f ca="1" t="shared" si="255"/>
        <v/>
      </c>
    </row>
    <row r="16215" customHeight="1" spans="11:11">
      <c r="K16215" s="31" t="str">
        <f ca="1" t="shared" si="255"/>
        <v/>
      </c>
    </row>
    <row r="16216" customHeight="1" spans="11:11">
      <c r="K16216" s="31" t="str">
        <f ca="1" t="shared" si="255"/>
        <v/>
      </c>
    </row>
    <row r="16217" customHeight="1" spans="11:11">
      <c r="K16217" s="31" t="str">
        <f ca="1" t="shared" si="255"/>
        <v/>
      </c>
    </row>
    <row r="16218" customHeight="1" spans="11:11">
      <c r="K16218" s="31" t="str">
        <f ca="1" t="shared" si="255"/>
        <v/>
      </c>
    </row>
    <row r="16219" customHeight="1" spans="11:11">
      <c r="K16219" s="31" t="str">
        <f ca="1" t="shared" si="255"/>
        <v/>
      </c>
    </row>
    <row r="16220" customHeight="1" spans="11:11">
      <c r="K16220" s="31" t="str">
        <f ca="1" t="shared" si="255"/>
        <v/>
      </c>
    </row>
    <row r="16221" customHeight="1" spans="11:11">
      <c r="K16221" s="31" t="str">
        <f ca="1" t="shared" si="255"/>
        <v/>
      </c>
    </row>
    <row r="16222" customHeight="1" spans="11:11">
      <c r="K16222" s="31" t="str">
        <f ca="1" t="shared" si="255"/>
        <v/>
      </c>
    </row>
    <row r="16223" customHeight="1" spans="11:11">
      <c r="K16223" s="31" t="str">
        <f ca="1" t="shared" si="255"/>
        <v/>
      </c>
    </row>
    <row r="16224" customHeight="1" spans="11:11">
      <c r="K16224" s="31" t="str">
        <f ca="1" t="shared" si="255"/>
        <v/>
      </c>
    </row>
    <row r="16225" customHeight="1" spans="11:11">
      <c r="K16225" s="31" t="str">
        <f ca="1" t="shared" si="255"/>
        <v/>
      </c>
    </row>
    <row r="16226" customHeight="1" spans="11:11">
      <c r="K16226" s="31" t="str">
        <f ca="1" t="shared" si="255"/>
        <v/>
      </c>
    </row>
    <row r="16227" customHeight="1" spans="11:11">
      <c r="K16227" s="31" t="str">
        <f ca="1" t="shared" si="255"/>
        <v/>
      </c>
    </row>
    <row r="16228" customHeight="1" spans="11:11">
      <c r="K16228" s="31" t="str">
        <f ca="1" t="shared" si="255"/>
        <v/>
      </c>
    </row>
    <row r="16229" customHeight="1" spans="11:11">
      <c r="K16229" s="31" t="str">
        <f ca="1" t="shared" si="255"/>
        <v/>
      </c>
    </row>
    <row r="16230" customHeight="1" spans="11:11">
      <c r="K16230" s="31" t="str">
        <f ca="1" t="shared" si="255"/>
        <v/>
      </c>
    </row>
    <row r="16231" customHeight="1" spans="11:11">
      <c r="K16231" s="31" t="str">
        <f ca="1" t="shared" si="255"/>
        <v/>
      </c>
    </row>
    <row r="16232" customHeight="1" spans="11:11">
      <c r="K16232" s="31" t="str">
        <f ca="1" t="shared" si="255"/>
        <v/>
      </c>
    </row>
    <row r="16233" customHeight="1" spans="11:11">
      <c r="K16233" s="31" t="str">
        <f ca="1" t="shared" si="255"/>
        <v/>
      </c>
    </row>
    <row r="16234" customHeight="1" spans="11:11">
      <c r="K16234" s="31" t="str">
        <f ca="1" t="shared" si="255"/>
        <v/>
      </c>
    </row>
    <row r="16235" customHeight="1" spans="11:11">
      <c r="K16235" s="31" t="str">
        <f ca="1" t="shared" si="255"/>
        <v/>
      </c>
    </row>
    <row r="16236" customHeight="1" spans="11:11">
      <c r="K16236" s="31" t="str">
        <f ca="1" t="shared" si="255"/>
        <v/>
      </c>
    </row>
    <row r="16237" customHeight="1" spans="11:11">
      <c r="K16237" s="31" t="str">
        <f ca="1" t="shared" si="255"/>
        <v/>
      </c>
    </row>
    <row r="16238" customHeight="1" spans="11:11">
      <c r="K16238" s="31" t="str">
        <f ca="1" t="shared" si="255"/>
        <v/>
      </c>
    </row>
    <row r="16239" customHeight="1" spans="11:11">
      <c r="K16239" s="31" t="str">
        <f ca="1" t="shared" si="255"/>
        <v/>
      </c>
    </row>
    <row r="16240" customHeight="1" spans="11:11">
      <c r="K16240" s="31" t="str">
        <f ca="1" t="shared" si="255"/>
        <v/>
      </c>
    </row>
    <row r="16241" customHeight="1" spans="11:11">
      <c r="K16241" s="31" t="str">
        <f ca="1" t="shared" si="255"/>
        <v/>
      </c>
    </row>
    <row r="16242" customHeight="1" spans="11:11">
      <c r="K16242" s="31" t="str">
        <f ca="1" t="shared" si="255"/>
        <v/>
      </c>
    </row>
    <row r="16243" customHeight="1" spans="11:11">
      <c r="K16243" s="31" t="str">
        <f ca="1" t="shared" si="255"/>
        <v/>
      </c>
    </row>
    <row r="16244" customHeight="1" spans="11:11">
      <c r="K16244" s="31" t="str">
        <f ca="1" t="shared" si="255"/>
        <v/>
      </c>
    </row>
    <row r="16245" customHeight="1" spans="11:11">
      <c r="K16245" s="31" t="str">
        <f ca="1" t="shared" si="255"/>
        <v/>
      </c>
    </row>
    <row r="16246" customHeight="1" spans="11:11">
      <c r="K16246" s="31" t="str">
        <f ca="1" t="shared" si="255"/>
        <v/>
      </c>
    </row>
    <row r="16247" customHeight="1" spans="11:11">
      <c r="K16247" s="31" t="str">
        <f ca="1" t="shared" si="255"/>
        <v/>
      </c>
    </row>
    <row r="16248" customHeight="1" spans="11:11">
      <c r="K16248" s="31" t="str">
        <f ca="1" t="shared" si="255"/>
        <v/>
      </c>
    </row>
    <row r="16249" customHeight="1" spans="11:11">
      <c r="K16249" s="31" t="str">
        <f ca="1" t="shared" si="255"/>
        <v/>
      </c>
    </row>
    <row r="16250" customHeight="1" spans="11:11">
      <c r="K16250" s="31" t="str">
        <f ca="1" t="shared" si="255"/>
        <v/>
      </c>
    </row>
    <row r="16251" customHeight="1" spans="11:11">
      <c r="K16251" s="31" t="str">
        <f ca="1" t="shared" si="255"/>
        <v/>
      </c>
    </row>
    <row r="16252" customHeight="1" spans="11:11">
      <c r="K16252" s="31" t="str">
        <f ca="1" t="shared" si="255"/>
        <v/>
      </c>
    </row>
    <row r="16253" customHeight="1" spans="11:11">
      <c r="K16253" s="31" t="str">
        <f ca="1" t="shared" si="255"/>
        <v/>
      </c>
    </row>
    <row r="16254" customHeight="1" spans="11:11">
      <c r="K16254" s="31" t="str">
        <f ca="1" t="shared" si="255"/>
        <v/>
      </c>
    </row>
    <row r="16255" customHeight="1" spans="11:11">
      <c r="K16255" s="31" t="str">
        <f ca="1" t="shared" si="255"/>
        <v/>
      </c>
    </row>
    <row r="16256" customHeight="1" spans="11:11">
      <c r="K16256" s="31" t="str">
        <f ca="1" t="shared" si="255"/>
        <v/>
      </c>
    </row>
    <row r="16257" customHeight="1" spans="11:11">
      <c r="K16257" s="31" t="str">
        <f ca="1" t="shared" si="255"/>
        <v/>
      </c>
    </row>
    <row r="16258" customHeight="1" spans="11:11">
      <c r="K16258" s="31" t="str">
        <f ca="1" t="shared" si="255"/>
        <v/>
      </c>
    </row>
    <row r="16259" customHeight="1" spans="11:11">
      <c r="K16259" s="31" t="str">
        <f ca="1" t="shared" si="255"/>
        <v/>
      </c>
    </row>
    <row r="16260" customHeight="1" spans="11:11">
      <c r="K16260" s="31" t="str">
        <f ca="1" t="shared" si="255"/>
        <v/>
      </c>
    </row>
    <row r="16261" customHeight="1" spans="11:11">
      <c r="K16261" s="31" t="str">
        <f ca="1" t="shared" si="255"/>
        <v/>
      </c>
    </row>
    <row r="16262" customHeight="1" spans="11:11">
      <c r="K16262" s="31" t="str">
        <f ca="1" t="shared" si="255"/>
        <v/>
      </c>
    </row>
    <row r="16263" customHeight="1" spans="11:11">
      <c r="K16263" s="31" t="str">
        <f ca="1" t="shared" si="255"/>
        <v/>
      </c>
    </row>
    <row r="16264" customHeight="1" spans="11:11">
      <c r="K16264" s="31" t="str">
        <f ca="1" t="shared" si="255"/>
        <v/>
      </c>
    </row>
    <row r="16265" customHeight="1" spans="11:11">
      <c r="K16265" s="31" t="str">
        <f ca="1" t="shared" si="255"/>
        <v/>
      </c>
    </row>
    <row r="16266" customHeight="1" spans="11:11">
      <c r="K16266" s="31" t="str">
        <f ca="1" t="shared" si="255"/>
        <v/>
      </c>
    </row>
    <row r="16267" customHeight="1" spans="11:11">
      <c r="K16267" s="31" t="str">
        <f ca="1" t="shared" si="255"/>
        <v/>
      </c>
    </row>
    <row r="16268" customHeight="1" spans="11:11">
      <c r="K16268" s="31" t="str">
        <f ca="1" t="shared" si="255"/>
        <v/>
      </c>
    </row>
    <row r="16269" customHeight="1" spans="11:11">
      <c r="K16269" s="31" t="str">
        <f ca="1" t="shared" si="255"/>
        <v/>
      </c>
    </row>
    <row r="16270" customHeight="1" spans="11:11">
      <c r="K16270" s="31" t="str">
        <f ca="1" t="shared" ref="K16270:K16333" si="256">IF(B16270="","",IF(AND(J16270&lt;&gt;"✔",I16270&lt;TODAY()),"已超期",""))</f>
        <v/>
      </c>
    </row>
    <row r="16271" customHeight="1" spans="11:11">
      <c r="K16271" s="31" t="str">
        <f ca="1" t="shared" si="256"/>
        <v/>
      </c>
    </row>
    <row r="16272" customHeight="1" spans="11:11">
      <c r="K16272" s="31" t="str">
        <f ca="1" t="shared" si="256"/>
        <v/>
      </c>
    </row>
    <row r="16273" customHeight="1" spans="11:11">
      <c r="K16273" s="31" t="str">
        <f ca="1" t="shared" si="256"/>
        <v/>
      </c>
    </row>
    <row r="16274" customHeight="1" spans="11:11">
      <c r="K16274" s="31" t="str">
        <f ca="1" t="shared" si="256"/>
        <v/>
      </c>
    </row>
    <row r="16275" customHeight="1" spans="11:11">
      <c r="K16275" s="31" t="str">
        <f ca="1" t="shared" si="256"/>
        <v/>
      </c>
    </row>
    <row r="16276" customHeight="1" spans="11:11">
      <c r="K16276" s="31" t="str">
        <f ca="1" t="shared" si="256"/>
        <v/>
      </c>
    </row>
    <row r="16277" customHeight="1" spans="11:11">
      <c r="K16277" s="31" t="str">
        <f ca="1" t="shared" si="256"/>
        <v/>
      </c>
    </row>
    <row r="16278" customHeight="1" spans="11:11">
      <c r="K16278" s="31" t="str">
        <f ca="1" t="shared" si="256"/>
        <v/>
      </c>
    </row>
    <row r="16279" customHeight="1" spans="11:11">
      <c r="K16279" s="31" t="str">
        <f ca="1" t="shared" si="256"/>
        <v/>
      </c>
    </row>
    <row r="16280" customHeight="1" spans="11:11">
      <c r="K16280" s="31" t="str">
        <f ca="1" t="shared" si="256"/>
        <v/>
      </c>
    </row>
    <row r="16281" customHeight="1" spans="11:11">
      <c r="K16281" s="31" t="str">
        <f ca="1" t="shared" si="256"/>
        <v/>
      </c>
    </row>
    <row r="16282" customHeight="1" spans="11:11">
      <c r="K16282" s="31" t="str">
        <f ca="1" t="shared" si="256"/>
        <v/>
      </c>
    </row>
    <row r="16283" customHeight="1" spans="11:11">
      <c r="K16283" s="31" t="str">
        <f ca="1" t="shared" si="256"/>
        <v/>
      </c>
    </row>
    <row r="16284" customHeight="1" spans="11:11">
      <c r="K16284" s="31" t="str">
        <f ca="1" t="shared" si="256"/>
        <v/>
      </c>
    </row>
    <row r="16285" customHeight="1" spans="11:11">
      <c r="K16285" s="31" t="str">
        <f ca="1" t="shared" si="256"/>
        <v/>
      </c>
    </row>
    <row r="16286" customHeight="1" spans="11:11">
      <c r="K16286" s="31" t="str">
        <f ca="1" t="shared" si="256"/>
        <v/>
      </c>
    </row>
    <row r="16287" customHeight="1" spans="11:11">
      <c r="K16287" s="31" t="str">
        <f ca="1" t="shared" si="256"/>
        <v/>
      </c>
    </row>
    <row r="16288" customHeight="1" spans="11:11">
      <c r="K16288" s="31" t="str">
        <f ca="1" t="shared" si="256"/>
        <v/>
      </c>
    </row>
    <row r="16289" customHeight="1" spans="11:11">
      <c r="K16289" s="31" t="str">
        <f ca="1" t="shared" si="256"/>
        <v/>
      </c>
    </row>
    <row r="16290" customHeight="1" spans="11:11">
      <c r="K16290" s="31" t="str">
        <f ca="1" t="shared" si="256"/>
        <v/>
      </c>
    </row>
    <row r="16291" customHeight="1" spans="11:11">
      <c r="K16291" s="31" t="str">
        <f ca="1" t="shared" si="256"/>
        <v/>
      </c>
    </row>
    <row r="16292" customHeight="1" spans="11:11">
      <c r="K16292" s="31" t="str">
        <f ca="1" t="shared" si="256"/>
        <v/>
      </c>
    </row>
    <row r="16293" customHeight="1" spans="11:11">
      <c r="K16293" s="31" t="str">
        <f ca="1" t="shared" si="256"/>
        <v/>
      </c>
    </row>
    <row r="16294" customHeight="1" spans="11:11">
      <c r="K16294" s="31" t="str">
        <f ca="1" t="shared" si="256"/>
        <v/>
      </c>
    </row>
    <row r="16295" customHeight="1" spans="11:11">
      <c r="K16295" s="31" t="str">
        <f ca="1" t="shared" si="256"/>
        <v/>
      </c>
    </row>
    <row r="16296" customHeight="1" spans="11:11">
      <c r="K16296" s="31" t="str">
        <f ca="1" t="shared" si="256"/>
        <v/>
      </c>
    </row>
    <row r="16297" customHeight="1" spans="11:11">
      <c r="K16297" s="31" t="str">
        <f ca="1" t="shared" si="256"/>
        <v/>
      </c>
    </row>
    <row r="16298" customHeight="1" spans="11:11">
      <c r="K16298" s="31" t="str">
        <f ca="1" t="shared" si="256"/>
        <v/>
      </c>
    </row>
    <row r="16299" customHeight="1" spans="11:11">
      <c r="K16299" s="31" t="str">
        <f ca="1" t="shared" si="256"/>
        <v/>
      </c>
    </row>
    <row r="16300" customHeight="1" spans="11:11">
      <c r="K16300" s="31" t="str">
        <f ca="1" t="shared" si="256"/>
        <v/>
      </c>
    </row>
    <row r="16301" customHeight="1" spans="11:11">
      <c r="K16301" s="31" t="str">
        <f ca="1" t="shared" si="256"/>
        <v/>
      </c>
    </row>
    <row r="16302" customHeight="1" spans="11:11">
      <c r="K16302" s="31" t="str">
        <f ca="1" t="shared" si="256"/>
        <v/>
      </c>
    </row>
    <row r="16303" customHeight="1" spans="11:11">
      <c r="K16303" s="31" t="str">
        <f ca="1" t="shared" si="256"/>
        <v/>
      </c>
    </row>
    <row r="16304" customHeight="1" spans="11:11">
      <c r="K16304" s="31" t="str">
        <f ca="1" t="shared" si="256"/>
        <v/>
      </c>
    </row>
    <row r="16305" customHeight="1" spans="11:11">
      <c r="K16305" s="31" t="str">
        <f ca="1" t="shared" si="256"/>
        <v/>
      </c>
    </row>
    <row r="16306" customHeight="1" spans="11:11">
      <c r="K16306" s="31" t="str">
        <f ca="1" t="shared" si="256"/>
        <v/>
      </c>
    </row>
    <row r="16307" customHeight="1" spans="11:11">
      <c r="K16307" s="31" t="str">
        <f ca="1" t="shared" si="256"/>
        <v/>
      </c>
    </row>
    <row r="16308" customHeight="1" spans="11:11">
      <c r="K16308" s="31" t="str">
        <f ca="1" t="shared" si="256"/>
        <v/>
      </c>
    </row>
    <row r="16309" customHeight="1" spans="11:11">
      <c r="K16309" s="31" t="str">
        <f ca="1" t="shared" si="256"/>
        <v/>
      </c>
    </row>
    <row r="16310" customHeight="1" spans="11:11">
      <c r="K16310" s="31" t="str">
        <f ca="1" t="shared" si="256"/>
        <v/>
      </c>
    </row>
    <row r="16311" customHeight="1" spans="11:11">
      <c r="K16311" s="31" t="str">
        <f ca="1" t="shared" si="256"/>
        <v/>
      </c>
    </row>
    <row r="16312" customHeight="1" spans="11:11">
      <c r="K16312" s="31" t="str">
        <f ca="1" t="shared" si="256"/>
        <v/>
      </c>
    </row>
    <row r="16313" customHeight="1" spans="11:11">
      <c r="K16313" s="31" t="str">
        <f ca="1" t="shared" si="256"/>
        <v/>
      </c>
    </row>
    <row r="16314" customHeight="1" spans="11:11">
      <c r="K16314" s="31" t="str">
        <f ca="1" t="shared" si="256"/>
        <v/>
      </c>
    </row>
    <row r="16315" customHeight="1" spans="11:11">
      <c r="K16315" s="31" t="str">
        <f ca="1" t="shared" si="256"/>
        <v/>
      </c>
    </row>
    <row r="16316" customHeight="1" spans="11:11">
      <c r="K16316" s="31" t="str">
        <f ca="1" t="shared" si="256"/>
        <v/>
      </c>
    </row>
    <row r="16317" customHeight="1" spans="11:11">
      <c r="K16317" s="31" t="str">
        <f ca="1" t="shared" si="256"/>
        <v/>
      </c>
    </row>
    <row r="16318" customHeight="1" spans="11:11">
      <c r="K16318" s="31" t="str">
        <f ca="1" t="shared" si="256"/>
        <v/>
      </c>
    </row>
    <row r="16319" customHeight="1" spans="11:11">
      <c r="K16319" s="31" t="str">
        <f ca="1" t="shared" si="256"/>
        <v/>
      </c>
    </row>
    <row r="16320" customHeight="1" spans="11:11">
      <c r="K16320" s="31" t="str">
        <f ca="1" t="shared" si="256"/>
        <v/>
      </c>
    </row>
    <row r="16321" customHeight="1" spans="11:11">
      <c r="K16321" s="31" t="str">
        <f ca="1" t="shared" si="256"/>
        <v/>
      </c>
    </row>
    <row r="16322" customHeight="1" spans="11:11">
      <c r="K16322" s="31" t="str">
        <f ca="1" t="shared" si="256"/>
        <v/>
      </c>
    </row>
    <row r="16323" customHeight="1" spans="11:11">
      <c r="K16323" s="31" t="str">
        <f ca="1" t="shared" si="256"/>
        <v/>
      </c>
    </row>
    <row r="16324" customHeight="1" spans="11:11">
      <c r="K16324" s="31" t="str">
        <f ca="1" t="shared" si="256"/>
        <v/>
      </c>
    </row>
    <row r="16325" customHeight="1" spans="11:11">
      <c r="K16325" s="31" t="str">
        <f ca="1" t="shared" si="256"/>
        <v/>
      </c>
    </row>
    <row r="16326" customHeight="1" spans="11:11">
      <c r="K16326" s="31" t="str">
        <f ca="1" t="shared" si="256"/>
        <v/>
      </c>
    </row>
    <row r="16327" customHeight="1" spans="11:11">
      <c r="K16327" s="31" t="str">
        <f ca="1" t="shared" si="256"/>
        <v/>
      </c>
    </row>
    <row r="16328" customHeight="1" spans="11:11">
      <c r="K16328" s="31" t="str">
        <f ca="1" t="shared" si="256"/>
        <v/>
      </c>
    </row>
    <row r="16329" customHeight="1" spans="11:11">
      <c r="K16329" s="31" t="str">
        <f ca="1" t="shared" si="256"/>
        <v/>
      </c>
    </row>
    <row r="16330" customHeight="1" spans="11:11">
      <c r="K16330" s="31" t="str">
        <f ca="1" t="shared" si="256"/>
        <v/>
      </c>
    </row>
    <row r="16331" customHeight="1" spans="11:11">
      <c r="K16331" s="31" t="str">
        <f ca="1" t="shared" si="256"/>
        <v/>
      </c>
    </row>
    <row r="16332" customHeight="1" spans="11:11">
      <c r="K16332" s="31" t="str">
        <f ca="1" t="shared" si="256"/>
        <v/>
      </c>
    </row>
    <row r="16333" customHeight="1" spans="11:11">
      <c r="K16333" s="31" t="str">
        <f ca="1" t="shared" si="256"/>
        <v/>
      </c>
    </row>
    <row r="16334" customHeight="1" spans="11:11">
      <c r="K16334" s="31" t="str">
        <f ca="1" t="shared" ref="K16334:K16397" si="257">IF(B16334="","",IF(AND(J16334&lt;&gt;"✔",I16334&lt;TODAY()),"已超期",""))</f>
        <v/>
      </c>
    </row>
    <row r="16335" customHeight="1" spans="11:11">
      <c r="K16335" s="31" t="str">
        <f ca="1" t="shared" si="257"/>
        <v/>
      </c>
    </row>
    <row r="16336" customHeight="1" spans="11:11">
      <c r="K16336" s="31" t="str">
        <f ca="1" t="shared" si="257"/>
        <v/>
      </c>
    </row>
    <row r="16337" customHeight="1" spans="11:11">
      <c r="K16337" s="31" t="str">
        <f ca="1" t="shared" si="257"/>
        <v/>
      </c>
    </row>
    <row r="16338" customHeight="1" spans="11:11">
      <c r="K16338" s="31" t="str">
        <f ca="1" t="shared" si="257"/>
        <v/>
      </c>
    </row>
    <row r="16339" customHeight="1" spans="11:11">
      <c r="K16339" s="31" t="str">
        <f ca="1" t="shared" si="257"/>
        <v/>
      </c>
    </row>
    <row r="16340" customHeight="1" spans="11:11">
      <c r="K16340" s="31" t="str">
        <f ca="1" t="shared" si="257"/>
        <v/>
      </c>
    </row>
    <row r="16341" customHeight="1" spans="11:11">
      <c r="K16341" s="31" t="str">
        <f ca="1" t="shared" si="257"/>
        <v/>
      </c>
    </row>
    <row r="16342" customHeight="1" spans="11:11">
      <c r="K16342" s="31" t="str">
        <f ca="1" t="shared" si="257"/>
        <v/>
      </c>
    </row>
    <row r="16343" customHeight="1" spans="11:11">
      <c r="K16343" s="31" t="str">
        <f ca="1" t="shared" si="257"/>
        <v/>
      </c>
    </row>
    <row r="16344" customHeight="1" spans="11:11">
      <c r="K16344" s="31" t="str">
        <f ca="1" t="shared" si="257"/>
        <v/>
      </c>
    </row>
    <row r="16345" customHeight="1" spans="11:11">
      <c r="K16345" s="31" t="str">
        <f ca="1" t="shared" si="257"/>
        <v/>
      </c>
    </row>
    <row r="16346" customHeight="1" spans="11:11">
      <c r="K16346" s="31" t="str">
        <f ca="1" t="shared" si="257"/>
        <v/>
      </c>
    </row>
    <row r="16347" customHeight="1" spans="11:11">
      <c r="K16347" s="31" t="str">
        <f ca="1" t="shared" si="257"/>
        <v/>
      </c>
    </row>
    <row r="16348" customHeight="1" spans="11:11">
      <c r="K16348" s="31" t="str">
        <f ca="1" t="shared" si="257"/>
        <v/>
      </c>
    </row>
    <row r="16349" customHeight="1" spans="11:11">
      <c r="K16349" s="31" t="str">
        <f ca="1" t="shared" si="257"/>
        <v/>
      </c>
    </row>
    <row r="16350" customHeight="1" spans="11:11">
      <c r="K16350" s="31" t="str">
        <f ca="1" t="shared" si="257"/>
        <v/>
      </c>
    </row>
    <row r="16351" customHeight="1" spans="11:11">
      <c r="K16351" s="31" t="str">
        <f ca="1" t="shared" si="257"/>
        <v/>
      </c>
    </row>
    <row r="16352" customHeight="1" spans="11:11">
      <c r="K16352" s="31" t="str">
        <f ca="1" t="shared" si="257"/>
        <v/>
      </c>
    </row>
    <row r="16353" customHeight="1" spans="11:11">
      <c r="K16353" s="31" t="str">
        <f ca="1" t="shared" si="257"/>
        <v/>
      </c>
    </row>
    <row r="16354" customHeight="1" spans="11:11">
      <c r="K16354" s="31" t="str">
        <f ca="1" t="shared" si="257"/>
        <v/>
      </c>
    </row>
    <row r="16355" customHeight="1" spans="11:11">
      <c r="K16355" s="31" t="str">
        <f ca="1" t="shared" si="257"/>
        <v/>
      </c>
    </row>
    <row r="16356" customHeight="1" spans="11:11">
      <c r="K16356" s="31" t="str">
        <f ca="1" t="shared" si="257"/>
        <v/>
      </c>
    </row>
    <row r="16357" customHeight="1" spans="11:11">
      <c r="K16357" s="31" t="str">
        <f ca="1" t="shared" si="257"/>
        <v/>
      </c>
    </row>
    <row r="16358" customHeight="1" spans="11:11">
      <c r="K16358" s="31" t="str">
        <f ca="1" t="shared" si="257"/>
        <v/>
      </c>
    </row>
    <row r="16359" customHeight="1" spans="11:11">
      <c r="K16359" s="31" t="str">
        <f ca="1" t="shared" si="257"/>
        <v/>
      </c>
    </row>
    <row r="16360" customHeight="1" spans="11:11">
      <c r="K16360" s="31" t="str">
        <f ca="1" t="shared" si="257"/>
        <v/>
      </c>
    </row>
    <row r="16361" customHeight="1" spans="11:11">
      <c r="K16361" s="31" t="str">
        <f ca="1" t="shared" si="257"/>
        <v/>
      </c>
    </row>
    <row r="16362" customHeight="1" spans="11:11">
      <c r="K16362" s="31" t="str">
        <f ca="1" t="shared" si="257"/>
        <v/>
      </c>
    </row>
    <row r="16363" customHeight="1" spans="11:11">
      <c r="K16363" s="31" t="str">
        <f ca="1" t="shared" si="257"/>
        <v/>
      </c>
    </row>
    <row r="16364" customHeight="1" spans="11:11">
      <c r="K16364" s="31" t="str">
        <f ca="1" t="shared" si="257"/>
        <v/>
      </c>
    </row>
    <row r="16365" customHeight="1" spans="11:11">
      <c r="K16365" s="31" t="str">
        <f ca="1" t="shared" si="257"/>
        <v/>
      </c>
    </row>
    <row r="16366" customHeight="1" spans="11:11">
      <c r="K16366" s="31" t="str">
        <f ca="1" t="shared" si="257"/>
        <v/>
      </c>
    </row>
    <row r="16367" customHeight="1" spans="11:11">
      <c r="K16367" s="31" t="str">
        <f ca="1" t="shared" si="257"/>
        <v/>
      </c>
    </row>
    <row r="16368" customHeight="1" spans="11:11">
      <c r="K16368" s="31" t="str">
        <f ca="1" t="shared" si="257"/>
        <v/>
      </c>
    </row>
    <row r="16369" customHeight="1" spans="11:11">
      <c r="K16369" s="31" t="str">
        <f ca="1" t="shared" si="257"/>
        <v/>
      </c>
    </row>
    <row r="16370" customHeight="1" spans="11:11">
      <c r="K16370" s="31" t="str">
        <f ca="1" t="shared" si="257"/>
        <v/>
      </c>
    </row>
    <row r="16371" customHeight="1" spans="11:11">
      <c r="K16371" s="31" t="str">
        <f ca="1" t="shared" si="257"/>
        <v/>
      </c>
    </row>
    <row r="16372" customHeight="1" spans="11:11">
      <c r="K16372" s="31" t="str">
        <f ca="1" t="shared" si="257"/>
        <v/>
      </c>
    </row>
    <row r="16373" customHeight="1" spans="11:11">
      <c r="K16373" s="31" t="str">
        <f ca="1" t="shared" si="257"/>
        <v/>
      </c>
    </row>
    <row r="16374" customHeight="1" spans="11:11">
      <c r="K16374" s="31" t="str">
        <f ca="1" t="shared" si="257"/>
        <v/>
      </c>
    </row>
    <row r="16375" customHeight="1" spans="11:11">
      <c r="K16375" s="31" t="str">
        <f ca="1" t="shared" si="257"/>
        <v/>
      </c>
    </row>
    <row r="16376" customHeight="1" spans="11:11">
      <c r="K16376" s="31" t="str">
        <f ca="1" t="shared" si="257"/>
        <v/>
      </c>
    </row>
    <row r="16377" customHeight="1" spans="11:11">
      <c r="K16377" s="31" t="str">
        <f ca="1" t="shared" si="257"/>
        <v/>
      </c>
    </row>
    <row r="16378" customHeight="1" spans="11:11">
      <c r="K16378" s="31" t="str">
        <f ca="1" t="shared" si="257"/>
        <v/>
      </c>
    </row>
    <row r="16379" customHeight="1" spans="11:11">
      <c r="K16379" s="31" t="str">
        <f ca="1" t="shared" si="257"/>
        <v/>
      </c>
    </row>
    <row r="16380" customHeight="1" spans="11:11">
      <c r="K16380" s="31" t="str">
        <f ca="1" t="shared" si="257"/>
        <v/>
      </c>
    </row>
    <row r="16381" customHeight="1" spans="11:11">
      <c r="K16381" s="31" t="str">
        <f ca="1" t="shared" si="257"/>
        <v/>
      </c>
    </row>
    <row r="16382" customHeight="1" spans="11:11">
      <c r="K16382" s="31" t="str">
        <f ca="1" t="shared" si="257"/>
        <v/>
      </c>
    </row>
    <row r="16383" customHeight="1" spans="11:11">
      <c r="K16383" s="31" t="str">
        <f ca="1" t="shared" si="257"/>
        <v/>
      </c>
    </row>
    <row r="16384" customHeight="1" spans="11:11">
      <c r="K16384" s="31" t="str">
        <f ca="1" t="shared" si="257"/>
        <v/>
      </c>
    </row>
    <row r="16385" customHeight="1" spans="11:11">
      <c r="K16385" s="31" t="str">
        <f ca="1" t="shared" si="257"/>
        <v/>
      </c>
    </row>
    <row r="16386" customHeight="1" spans="11:11">
      <c r="K16386" s="31" t="str">
        <f ca="1" t="shared" si="257"/>
        <v/>
      </c>
    </row>
    <row r="16387" customHeight="1" spans="11:11">
      <c r="K16387" s="31" t="str">
        <f ca="1" t="shared" si="257"/>
        <v/>
      </c>
    </row>
    <row r="16388" customHeight="1" spans="11:11">
      <c r="K16388" s="31" t="str">
        <f ca="1" t="shared" si="257"/>
        <v/>
      </c>
    </row>
    <row r="16389" customHeight="1" spans="11:11">
      <c r="K16389" s="31" t="str">
        <f ca="1" t="shared" si="257"/>
        <v/>
      </c>
    </row>
    <row r="16390" customHeight="1" spans="11:11">
      <c r="K16390" s="31" t="str">
        <f ca="1" t="shared" si="257"/>
        <v/>
      </c>
    </row>
    <row r="16391" customHeight="1" spans="11:11">
      <c r="K16391" s="31" t="str">
        <f ca="1" t="shared" si="257"/>
        <v/>
      </c>
    </row>
    <row r="16392" customHeight="1" spans="11:11">
      <c r="K16392" s="31" t="str">
        <f ca="1" t="shared" si="257"/>
        <v/>
      </c>
    </row>
    <row r="16393" customHeight="1" spans="11:11">
      <c r="K16393" s="31" t="str">
        <f ca="1" t="shared" si="257"/>
        <v/>
      </c>
    </row>
    <row r="16394" customHeight="1" spans="11:11">
      <c r="K16394" s="31" t="str">
        <f ca="1" t="shared" si="257"/>
        <v/>
      </c>
    </row>
    <row r="16395" customHeight="1" spans="11:11">
      <c r="K16395" s="31" t="str">
        <f ca="1" t="shared" si="257"/>
        <v/>
      </c>
    </row>
    <row r="16396" customHeight="1" spans="11:11">
      <c r="K16396" s="31" t="str">
        <f ca="1" t="shared" si="257"/>
        <v/>
      </c>
    </row>
    <row r="16397" customHeight="1" spans="11:11">
      <c r="K16397" s="31" t="str">
        <f ca="1" t="shared" si="257"/>
        <v/>
      </c>
    </row>
    <row r="16398" customHeight="1" spans="11:11">
      <c r="K16398" s="31" t="str">
        <f ca="1" t="shared" ref="K16398:K16461" si="258">IF(B16398="","",IF(AND(J16398&lt;&gt;"✔",I16398&lt;TODAY()),"已超期",""))</f>
        <v/>
      </c>
    </row>
    <row r="16399" customHeight="1" spans="11:11">
      <c r="K16399" s="31" t="str">
        <f ca="1" t="shared" si="258"/>
        <v/>
      </c>
    </row>
    <row r="16400" customHeight="1" spans="11:11">
      <c r="K16400" s="31" t="str">
        <f ca="1" t="shared" si="258"/>
        <v/>
      </c>
    </row>
    <row r="16401" customHeight="1" spans="11:11">
      <c r="K16401" s="31" t="str">
        <f ca="1" t="shared" si="258"/>
        <v/>
      </c>
    </row>
    <row r="16402" customHeight="1" spans="11:11">
      <c r="K16402" s="31" t="str">
        <f ca="1" t="shared" si="258"/>
        <v/>
      </c>
    </row>
    <row r="16403" customHeight="1" spans="11:11">
      <c r="K16403" s="31" t="str">
        <f ca="1" t="shared" si="258"/>
        <v/>
      </c>
    </row>
    <row r="16404" customHeight="1" spans="11:11">
      <c r="K16404" s="31" t="str">
        <f ca="1" t="shared" si="258"/>
        <v/>
      </c>
    </row>
    <row r="16405" customHeight="1" spans="11:11">
      <c r="K16405" s="31" t="str">
        <f ca="1" t="shared" si="258"/>
        <v/>
      </c>
    </row>
    <row r="16406" customHeight="1" spans="11:11">
      <c r="K16406" s="31" t="str">
        <f ca="1" t="shared" si="258"/>
        <v/>
      </c>
    </row>
    <row r="16407" customHeight="1" spans="11:11">
      <c r="K16407" s="31" t="str">
        <f ca="1" t="shared" si="258"/>
        <v/>
      </c>
    </row>
    <row r="16408" customHeight="1" spans="11:11">
      <c r="K16408" s="31" t="str">
        <f ca="1" t="shared" si="258"/>
        <v/>
      </c>
    </row>
    <row r="16409" customHeight="1" spans="11:11">
      <c r="K16409" s="31" t="str">
        <f ca="1" t="shared" si="258"/>
        <v/>
      </c>
    </row>
    <row r="16410" customHeight="1" spans="11:11">
      <c r="K16410" s="31" t="str">
        <f ca="1" t="shared" si="258"/>
        <v/>
      </c>
    </row>
    <row r="16411" customHeight="1" spans="11:11">
      <c r="K16411" s="31" t="str">
        <f ca="1" t="shared" si="258"/>
        <v/>
      </c>
    </row>
    <row r="16412" customHeight="1" spans="11:11">
      <c r="K16412" s="31" t="str">
        <f ca="1" t="shared" si="258"/>
        <v/>
      </c>
    </row>
    <row r="16413" customHeight="1" spans="11:11">
      <c r="K16413" s="31" t="str">
        <f ca="1" t="shared" si="258"/>
        <v/>
      </c>
    </row>
    <row r="16414" customHeight="1" spans="11:11">
      <c r="K16414" s="31" t="str">
        <f ca="1" t="shared" si="258"/>
        <v/>
      </c>
    </row>
    <row r="16415" customHeight="1" spans="11:11">
      <c r="K16415" s="31" t="str">
        <f ca="1" t="shared" si="258"/>
        <v/>
      </c>
    </row>
    <row r="16416" customHeight="1" spans="11:11">
      <c r="K16416" s="31" t="str">
        <f ca="1" t="shared" si="258"/>
        <v/>
      </c>
    </row>
    <row r="16417" customHeight="1" spans="11:11">
      <c r="K16417" s="31" t="str">
        <f ca="1" t="shared" si="258"/>
        <v/>
      </c>
    </row>
    <row r="16418" customHeight="1" spans="11:11">
      <c r="K16418" s="31" t="str">
        <f ca="1" t="shared" si="258"/>
        <v/>
      </c>
    </row>
    <row r="16419" customHeight="1" spans="11:11">
      <c r="K16419" s="31" t="str">
        <f ca="1" t="shared" si="258"/>
        <v/>
      </c>
    </row>
    <row r="16420" customHeight="1" spans="11:11">
      <c r="K16420" s="31" t="str">
        <f ca="1" t="shared" si="258"/>
        <v/>
      </c>
    </row>
    <row r="16421" customHeight="1" spans="11:11">
      <c r="K16421" s="31" t="str">
        <f ca="1" t="shared" si="258"/>
        <v/>
      </c>
    </row>
    <row r="16422" customHeight="1" spans="11:11">
      <c r="K16422" s="31" t="str">
        <f ca="1" t="shared" si="258"/>
        <v/>
      </c>
    </row>
    <row r="16423" customHeight="1" spans="11:11">
      <c r="K16423" s="31" t="str">
        <f ca="1" t="shared" si="258"/>
        <v/>
      </c>
    </row>
    <row r="16424" customHeight="1" spans="11:11">
      <c r="K16424" s="31" t="str">
        <f ca="1" t="shared" si="258"/>
        <v/>
      </c>
    </row>
    <row r="16425" customHeight="1" spans="11:11">
      <c r="K16425" s="31" t="str">
        <f ca="1" t="shared" si="258"/>
        <v/>
      </c>
    </row>
    <row r="16426" customHeight="1" spans="11:11">
      <c r="K16426" s="31" t="str">
        <f ca="1" t="shared" si="258"/>
        <v/>
      </c>
    </row>
    <row r="16427" customHeight="1" spans="11:11">
      <c r="K16427" s="31" t="str">
        <f ca="1" t="shared" si="258"/>
        <v/>
      </c>
    </row>
    <row r="16428" customHeight="1" spans="11:11">
      <c r="K16428" s="31" t="str">
        <f ca="1" t="shared" si="258"/>
        <v/>
      </c>
    </row>
    <row r="16429" customHeight="1" spans="11:11">
      <c r="K16429" s="31" t="str">
        <f ca="1" t="shared" si="258"/>
        <v/>
      </c>
    </row>
    <row r="16430" customHeight="1" spans="11:11">
      <c r="K16430" s="31" t="str">
        <f ca="1" t="shared" si="258"/>
        <v/>
      </c>
    </row>
    <row r="16431" customHeight="1" spans="11:11">
      <c r="K16431" s="31" t="str">
        <f ca="1" t="shared" si="258"/>
        <v/>
      </c>
    </row>
    <row r="16432" customHeight="1" spans="11:11">
      <c r="K16432" s="31" t="str">
        <f ca="1" t="shared" si="258"/>
        <v/>
      </c>
    </row>
    <row r="16433" customHeight="1" spans="11:11">
      <c r="K16433" s="31" t="str">
        <f ca="1" t="shared" si="258"/>
        <v/>
      </c>
    </row>
    <row r="16434" customHeight="1" spans="11:11">
      <c r="K16434" s="31" t="str">
        <f ca="1" t="shared" si="258"/>
        <v/>
      </c>
    </row>
    <row r="16435" customHeight="1" spans="11:11">
      <c r="K16435" s="31" t="str">
        <f ca="1" t="shared" si="258"/>
        <v/>
      </c>
    </row>
    <row r="16436" customHeight="1" spans="11:11">
      <c r="K16436" s="31" t="str">
        <f ca="1" t="shared" si="258"/>
        <v/>
      </c>
    </row>
    <row r="16437" customHeight="1" spans="11:11">
      <c r="K16437" s="31" t="str">
        <f ca="1" t="shared" si="258"/>
        <v/>
      </c>
    </row>
    <row r="16438" customHeight="1" spans="11:11">
      <c r="K16438" s="31" t="str">
        <f ca="1" t="shared" si="258"/>
        <v/>
      </c>
    </row>
    <row r="16439" customHeight="1" spans="11:11">
      <c r="K16439" s="31" t="str">
        <f ca="1" t="shared" si="258"/>
        <v/>
      </c>
    </row>
    <row r="16440" customHeight="1" spans="11:11">
      <c r="K16440" s="31" t="str">
        <f ca="1" t="shared" si="258"/>
        <v/>
      </c>
    </row>
    <row r="16441" customHeight="1" spans="11:11">
      <c r="K16441" s="31" t="str">
        <f ca="1" t="shared" si="258"/>
        <v/>
      </c>
    </row>
    <row r="16442" customHeight="1" spans="11:11">
      <c r="K16442" s="31" t="str">
        <f ca="1" t="shared" si="258"/>
        <v/>
      </c>
    </row>
    <row r="16443" customHeight="1" spans="11:11">
      <c r="K16443" s="31" t="str">
        <f ca="1" t="shared" si="258"/>
        <v/>
      </c>
    </row>
    <row r="16444" customHeight="1" spans="11:11">
      <c r="K16444" s="31" t="str">
        <f ca="1" t="shared" si="258"/>
        <v/>
      </c>
    </row>
    <row r="16445" customHeight="1" spans="11:11">
      <c r="K16445" s="31" t="str">
        <f ca="1" t="shared" si="258"/>
        <v/>
      </c>
    </row>
    <row r="16446" customHeight="1" spans="11:11">
      <c r="K16446" s="31" t="str">
        <f ca="1" t="shared" si="258"/>
        <v/>
      </c>
    </row>
    <row r="16447" customHeight="1" spans="11:11">
      <c r="K16447" s="31" t="str">
        <f ca="1" t="shared" si="258"/>
        <v/>
      </c>
    </row>
    <row r="16448" customHeight="1" spans="11:11">
      <c r="K16448" s="31" t="str">
        <f ca="1" t="shared" si="258"/>
        <v/>
      </c>
    </row>
    <row r="16449" customHeight="1" spans="11:11">
      <c r="K16449" s="31" t="str">
        <f ca="1" t="shared" si="258"/>
        <v/>
      </c>
    </row>
    <row r="16450" customHeight="1" spans="11:11">
      <c r="K16450" s="31" t="str">
        <f ca="1" t="shared" si="258"/>
        <v/>
      </c>
    </row>
    <row r="16451" customHeight="1" spans="11:11">
      <c r="K16451" s="31" t="str">
        <f ca="1" t="shared" si="258"/>
        <v/>
      </c>
    </row>
    <row r="16452" customHeight="1" spans="11:11">
      <c r="K16452" s="31" t="str">
        <f ca="1" t="shared" si="258"/>
        <v/>
      </c>
    </row>
    <row r="16453" customHeight="1" spans="11:11">
      <c r="K16453" s="31" t="str">
        <f ca="1" t="shared" si="258"/>
        <v/>
      </c>
    </row>
    <row r="16454" customHeight="1" spans="11:11">
      <c r="K16454" s="31" t="str">
        <f ca="1" t="shared" si="258"/>
        <v/>
      </c>
    </row>
    <row r="16455" customHeight="1" spans="11:11">
      <c r="K16455" s="31" t="str">
        <f ca="1" t="shared" si="258"/>
        <v/>
      </c>
    </row>
    <row r="16456" customHeight="1" spans="11:11">
      <c r="K16456" s="31" t="str">
        <f ca="1" t="shared" si="258"/>
        <v/>
      </c>
    </row>
    <row r="16457" customHeight="1" spans="11:11">
      <c r="K16457" s="31" t="str">
        <f ca="1" t="shared" si="258"/>
        <v/>
      </c>
    </row>
    <row r="16458" customHeight="1" spans="11:11">
      <c r="K16458" s="31" t="str">
        <f ca="1" t="shared" si="258"/>
        <v/>
      </c>
    </row>
    <row r="16459" customHeight="1" spans="11:11">
      <c r="K16459" s="31" t="str">
        <f ca="1" t="shared" si="258"/>
        <v/>
      </c>
    </row>
    <row r="16460" customHeight="1" spans="11:11">
      <c r="K16460" s="31" t="str">
        <f ca="1" t="shared" si="258"/>
        <v/>
      </c>
    </row>
    <row r="16461" customHeight="1" spans="11:11">
      <c r="K16461" s="31" t="str">
        <f ca="1" t="shared" si="258"/>
        <v/>
      </c>
    </row>
    <row r="16462" customHeight="1" spans="11:11">
      <c r="K16462" s="31" t="str">
        <f ca="1" t="shared" ref="K16462:K16525" si="259">IF(B16462="","",IF(AND(J16462&lt;&gt;"✔",I16462&lt;TODAY()),"已超期",""))</f>
        <v/>
      </c>
    </row>
    <row r="16463" customHeight="1" spans="11:11">
      <c r="K16463" s="31" t="str">
        <f ca="1" t="shared" si="259"/>
        <v/>
      </c>
    </row>
    <row r="16464" customHeight="1" spans="11:11">
      <c r="K16464" s="31" t="str">
        <f ca="1" t="shared" si="259"/>
        <v/>
      </c>
    </row>
    <row r="16465" customHeight="1" spans="11:11">
      <c r="K16465" s="31" t="str">
        <f ca="1" t="shared" si="259"/>
        <v/>
      </c>
    </row>
    <row r="16466" customHeight="1" spans="11:11">
      <c r="K16466" s="31" t="str">
        <f ca="1" t="shared" si="259"/>
        <v/>
      </c>
    </row>
    <row r="16467" customHeight="1" spans="11:11">
      <c r="K16467" s="31" t="str">
        <f ca="1" t="shared" si="259"/>
        <v/>
      </c>
    </row>
    <row r="16468" customHeight="1" spans="11:11">
      <c r="K16468" s="31" t="str">
        <f ca="1" t="shared" si="259"/>
        <v/>
      </c>
    </row>
    <row r="16469" customHeight="1" spans="11:11">
      <c r="K16469" s="31" t="str">
        <f ca="1" t="shared" si="259"/>
        <v/>
      </c>
    </row>
    <row r="16470" customHeight="1" spans="11:11">
      <c r="K16470" s="31" t="str">
        <f ca="1" t="shared" si="259"/>
        <v/>
      </c>
    </row>
    <row r="16471" customHeight="1" spans="11:11">
      <c r="K16471" s="31" t="str">
        <f ca="1" t="shared" si="259"/>
        <v/>
      </c>
    </row>
    <row r="16472" customHeight="1" spans="11:11">
      <c r="K16472" s="31" t="str">
        <f ca="1" t="shared" si="259"/>
        <v/>
      </c>
    </row>
    <row r="16473" customHeight="1" spans="11:11">
      <c r="K16473" s="31" t="str">
        <f ca="1" t="shared" si="259"/>
        <v/>
      </c>
    </row>
    <row r="16474" customHeight="1" spans="11:11">
      <c r="K16474" s="31" t="str">
        <f ca="1" t="shared" si="259"/>
        <v/>
      </c>
    </row>
    <row r="16475" customHeight="1" spans="11:11">
      <c r="K16475" s="31" t="str">
        <f ca="1" t="shared" si="259"/>
        <v/>
      </c>
    </row>
    <row r="16476" customHeight="1" spans="11:11">
      <c r="K16476" s="31" t="str">
        <f ca="1" t="shared" si="259"/>
        <v/>
      </c>
    </row>
    <row r="16477" customHeight="1" spans="11:11">
      <c r="K16477" s="31" t="str">
        <f ca="1" t="shared" si="259"/>
        <v/>
      </c>
    </row>
    <row r="16478" customHeight="1" spans="11:11">
      <c r="K16478" s="31" t="str">
        <f ca="1" t="shared" si="259"/>
        <v/>
      </c>
    </row>
    <row r="16479" customHeight="1" spans="11:11">
      <c r="K16479" s="31" t="str">
        <f ca="1" t="shared" si="259"/>
        <v/>
      </c>
    </row>
    <row r="16480" customHeight="1" spans="11:11">
      <c r="K16480" s="31" t="str">
        <f ca="1" t="shared" si="259"/>
        <v/>
      </c>
    </row>
    <row r="16481" customHeight="1" spans="11:11">
      <c r="K16481" s="31" t="str">
        <f ca="1" t="shared" si="259"/>
        <v/>
      </c>
    </row>
    <row r="16482" customHeight="1" spans="11:11">
      <c r="K16482" s="31" t="str">
        <f ca="1" t="shared" si="259"/>
        <v/>
      </c>
    </row>
    <row r="16483" customHeight="1" spans="11:11">
      <c r="K16483" s="31" t="str">
        <f ca="1" t="shared" si="259"/>
        <v/>
      </c>
    </row>
    <row r="16484" customHeight="1" spans="11:11">
      <c r="K16484" s="31" t="str">
        <f ca="1" t="shared" si="259"/>
        <v/>
      </c>
    </row>
    <row r="16485" customHeight="1" spans="11:11">
      <c r="K16485" s="31" t="str">
        <f ca="1" t="shared" si="259"/>
        <v/>
      </c>
    </row>
    <row r="16486" customHeight="1" spans="11:11">
      <c r="K16486" s="31" t="str">
        <f ca="1" t="shared" si="259"/>
        <v/>
      </c>
    </row>
    <row r="16487" customHeight="1" spans="11:11">
      <c r="K16487" s="31" t="str">
        <f ca="1" t="shared" si="259"/>
        <v/>
      </c>
    </row>
    <row r="16488" customHeight="1" spans="11:11">
      <c r="K16488" s="31" t="str">
        <f ca="1" t="shared" si="259"/>
        <v/>
      </c>
    </row>
    <row r="16489" customHeight="1" spans="11:11">
      <c r="K16489" s="31" t="str">
        <f ca="1" t="shared" si="259"/>
        <v/>
      </c>
    </row>
    <row r="16490" customHeight="1" spans="11:11">
      <c r="K16490" s="31" t="str">
        <f ca="1" t="shared" si="259"/>
        <v/>
      </c>
    </row>
    <row r="16491" customHeight="1" spans="11:11">
      <c r="K16491" s="31" t="str">
        <f ca="1" t="shared" si="259"/>
        <v/>
      </c>
    </row>
    <row r="16492" customHeight="1" spans="11:11">
      <c r="K16492" s="31" t="str">
        <f ca="1" t="shared" si="259"/>
        <v/>
      </c>
    </row>
    <row r="16493" customHeight="1" spans="11:11">
      <c r="K16493" s="31" t="str">
        <f ca="1" t="shared" si="259"/>
        <v/>
      </c>
    </row>
    <row r="16494" customHeight="1" spans="11:11">
      <c r="K16494" s="31" t="str">
        <f ca="1" t="shared" si="259"/>
        <v/>
      </c>
    </row>
    <row r="16495" customHeight="1" spans="11:11">
      <c r="K16495" s="31" t="str">
        <f ca="1" t="shared" si="259"/>
        <v/>
      </c>
    </row>
    <row r="16496" customHeight="1" spans="11:11">
      <c r="K16496" s="31" t="str">
        <f ca="1" t="shared" si="259"/>
        <v/>
      </c>
    </row>
    <row r="16497" customHeight="1" spans="11:11">
      <c r="K16497" s="31" t="str">
        <f ca="1" t="shared" si="259"/>
        <v/>
      </c>
    </row>
    <row r="16498" customHeight="1" spans="11:11">
      <c r="K16498" s="31" t="str">
        <f ca="1" t="shared" si="259"/>
        <v/>
      </c>
    </row>
    <row r="16499" customHeight="1" spans="11:11">
      <c r="K16499" s="31" t="str">
        <f ca="1" t="shared" si="259"/>
        <v/>
      </c>
    </row>
    <row r="16500" customHeight="1" spans="11:11">
      <c r="K16500" s="31" t="str">
        <f ca="1" t="shared" si="259"/>
        <v/>
      </c>
    </row>
    <row r="16501" customHeight="1" spans="11:11">
      <c r="K16501" s="31" t="str">
        <f ca="1" t="shared" si="259"/>
        <v/>
      </c>
    </row>
    <row r="16502" customHeight="1" spans="11:11">
      <c r="K16502" s="31" t="str">
        <f ca="1" t="shared" si="259"/>
        <v/>
      </c>
    </row>
    <row r="16503" customHeight="1" spans="11:11">
      <c r="K16503" s="31" t="str">
        <f ca="1" t="shared" si="259"/>
        <v/>
      </c>
    </row>
    <row r="16504" customHeight="1" spans="11:11">
      <c r="K16504" s="31" t="str">
        <f ca="1" t="shared" si="259"/>
        <v/>
      </c>
    </row>
    <row r="16505" customHeight="1" spans="11:11">
      <c r="K16505" s="31" t="str">
        <f ca="1" t="shared" si="259"/>
        <v/>
      </c>
    </row>
    <row r="16506" customHeight="1" spans="11:11">
      <c r="K16506" s="31" t="str">
        <f ca="1" t="shared" si="259"/>
        <v/>
      </c>
    </row>
    <row r="16507" customHeight="1" spans="11:11">
      <c r="K16507" s="31" t="str">
        <f ca="1" t="shared" si="259"/>
        <v/>
      </c>
    </row>
    <row r="16508" customHeight="1" spans="11:11">
      <c r="K16508" s="31" t="str">
        <f ca="1" t="shared" si="259"/>
        <v/>
      </c>
    </row>
    <row r="16509" customHeight="1" spans="11:11">
      <c r="K16509" s="31" t="str">
        <f ca="1" t="shared" si="259"/>
        <v/>
      </c>
    </row>
    <row r="16510" customHeight="1" spans="11:11">
      <c r="K16510" s="31" t="str">
        <f ca="1" t="shared" si="259"/>
        <v/>
      </c>
    </row>
    <row r="16511" customHeight="1" spans="11:11">
      <c r="K16511" s="31" t="str">
        <f ca="1" t="shared" si="259"/>
        <v/>
      </c>
    </row>
    <row r="16512" customHeight="1" spans="11:11">
      <c r="K16512" s="31" t="str">
        <f ca="1" t="shared" si="259"/>
        <v/>
      </c>
    </row>
    <row r="16513" customHeight="1" spans="11:11">
      <c r="K16513" s="31" t="str">
        <f ca="1" t="shared" si="259"/>
        <v/>
      </c>
    </row>
    <row r="16514" customHeight="1" spans="11:11">
      <c r="K16514" s="31" t="str">
        <f ca="1" t="shared" si="259"/>
        <v/>
      </c>
    </row>
    <row r="16515" customHeight="1" spans="11:11">
      <c r="K16515" s="31" t="str">
        <f ca="1" t="shared" si="259"/>
        <v/>
      </c>
    </row>
    <row r="16516" customHeight="1" spans="11:11">
      <c r="K16516" s="31" t="str">
        <f ca="1" t="shared" si="259"/>
        <v/>
      </c>
    </row>
    <row r="16517" customHeight="1" spans="11:11">
      <c r="K16517" s="31" t="str">
        <f ca="1" t="shared" si="259"/>
        <v/>
      </c>
    </row>
    <row r="16518" customHeight="1" spans="11:11">
      <c r="K16518" s="31" t="str">
        <f ca="1" t="shared" si="259"/>
        <v/>
      </c>
    </row>
    <row r="16519" customHeight="1" spans="11:11">
      <c r="K16519" s="31" t="str">
        <f ca="1" t="shared" si="259"/>
        <v/>
      </c>
    </row>
    <row r="16520" customHeight="1" spans="11:11">
      <c r="K16520" s="31" t="str">
        <f ca="1" t="shared" si="259"/>
        <v/>
      </c>
    </row>
    <row r="16521" customHeight="1" spans="11:11">
      <c r="K16521" s="31" t="str">
        <f ca="1" t="shared" si="259"/>
        <v/>
      </c>
    </row>
    <row r="16522" customHeight="1" spans="11:11">
      <c r="K16522" s="31" t="str">
        <f ca="1" t="shared" si="259"/>
        <v/>
      </c>
    </row>
    <row r="16523" customHeight="1" spans="11:11">
      <c r="K16523" s="31" t="str">
        <f ca="1" t="shared" si="259"/>
        <v/>
      </c>
    </row>
    <row r="16524" customHeight="1" spans="11:11">
      <c r="K16524" s="31" t="str">
        <f ca="1" t="shared" si="259"/>
        <v/>
      </c>
    </row>
    <row r="16525" customHeight="1" spans="11:11">
      <c r="K16525" s="31" t="str">
        <f ca="1" t="shared" si="259"/>
        <v/>
      </c>
    </row>
    <row r="16526" customHeight="1" spans="11:11">
      <c r="K16526" s="31" t="str">
        <f ca="1" t="shared" ref="K16526:K16589" si="260">IF(B16526="","",IF(AND(J16526&lt;&gt;"✔",I16526&lt;TODAY()),"已超期",""))</f>
        <v/>
      </c>
    </row>
    <row r="16527" customHeight="1" spans="11:11">
      <c r="K16527" s="31" t="str">
        <f ca="1" t="shared" si="260"/>
        <v/>
      </c>
    </row>
    <row r="16528" customHeight="1" spans="11:11">
      <c r="K16528" s="31" t="str">
        <f ca="1" t="shared" si="260"/>
        <v/>
      </c>
    </row>
    <row r="16529" customHeight="1" spans="11:11">
      <c r="K16529" s="31" t="str">
        <f ca="1" t="shared" si="260"/>
        <v/>
      </c>
    </row>
    <row r="16530" customHeight="1" spans="11:11">
      <c r="K16530" s="31" t="str">
        <f ca="1" t="shared" si="260"/>
        <v/>
      </c>
    </row>
    <row r="16531" customHeight="1" spans="11:11">
      <c r="K16531" s="31" t="str">
        <f ca="1" t="shared" si="260"/>
        <v/>
      </c>
    </row>
    <row r="16532" customHeight="1" spans="11:11">
      <c r="K16532" s="31" t="str">
        <f ca="1" t="shared" si="260"/>
        <v/>
      </c>
    </row>
    <row r="16533" customHeight="1" spans="11:11">
      <c r="K16533" s="31" t="str">
        <f ca="1" t="shared" si="260"/>
        <v/>
      </c>
    </row>
    <row r="16534" customHeight="1" spans="11:11">
      <c r="K16534" s="31" t="str">
        <f ca="1" t="shared" si="260"/>
        <v/>
      </c>
    </row>
    <row r="16535" customHeight="1" spans="11:11">
      <c r="K16535" s="31" t="str">
        <f ca="1" t="shared" si="260"/>
        <v/>
      </c>
    </row>
    <row r="16536" customHeight="1" spans="11:11">
      <c r="K16536" s="31" t="str">
        <f ca="1" t="shared" si="260"/>
        <v/>
      </c>
    </row>
    <row r="16537" customHeight="1" spans="11:11">
      <c r="K16537" s="31" t="str">
        <f ca="1" t="shared" si="260"/>
        <v/>
      </c>
    </row>
    <row r="16538" customHeight="1" spans="11:11">
      <c r="K16538" s="31" t="str">
        <f ca="1" t="shared" si="260"/>
        <v/>
      </c>
    </row>
    <row r="16539" customHeight="1" spans="11:11">
      <c r="K16539" s="31" t="str">
        <f ca="1" t="shared" si="260"/>
        <v/>
      </c>
    </row>
    <row r="16540" customHeight="1" spans="11:11">
      <c r="K16540" s="31" t="str">
        <f ca="1" t="shared" si="260"/>
        <v/>
      </c>
    </row>
    <row r="16541" customHeight="1" spans="11:11">
      <c r="K16541" s="31" t="str">
        <f ca="1" t="shared" si="260"/>
        <v/>
      </c>
    </row>
    <row r="16542" customHeight="1" spans="11:11">
      <c r="K16542" s="31" t="str">
        <f ca="1" t="shared" si="260"/>
        <v/>
      </c>
    </row>
    <row r="16543" customHeight="1" spans="11:11">
      <c r="K16543" s="31" t="str">
        <f ca="1" t="shared" si="260"/>
        <v/>
      </c>
    </row>
    <row r="16544" customHeight="1" spans="11:11">
      <c r="K16544" s="31" t="str">
        <f ca="1" t="shared" si="260"/>
        <v/>
      </c>
    </row>
    <row r="16545" customHeight="1" spans="11:11">
      <c r="K16545" s="31" t="str">
        <f ca="1" t="shared" si="260"/>
        <v/>
      </c>
    </row>
    <row r="16546" customHeight="1" spans="11:11">
      <c r="K16546" s="31" t="str">
        <f ca="1" t="shared" si="260"/>
        <v/>
      </c>
    </row>
    <row r="16547" customHeight="1" spans="11:11">
      <c r="K16547" s="31" t="str">
        <f ca="1" t="shared" si="260"/>
        <v/>
      </c>
    </row>
    <row r="16548" customHeight="1" spans="11:11">
      <c r="K16548" s="31" t="str">
        <f ca="1" t="shared" si="260"/>
        <v/>
      </c>
    </row>
    <row r="16549" customHeight="1" spans="11:11">
      <c r="K16549" s="31" t="str">
        <f ca="1" t="shared" si="260"/>
        <v/>
      </c>
    </row>
    <row r="16550" customHeight="1" spans="11:11">
      <c r="K16550" s="31" t="str">
        <f ca="1" t="shared" si="260"/>
        <v/>
      </c>
    </row>
    <row r="16551" customHeight="1" spans="11:11">
      <c r="K16551" s="31" t="str">
        <f ca="1" t="shared" si="260"/>
        <v/>
      </c>
    </row>
    <row r="16552" customHeight="1" spans="11:11">
      <c r="K16552" s="31" t="str">
        <f ca="1" t="shared" si="260"/>
        <v/>
      </c>
    </row>
    <row r="16553" customHeight="1" spans="11:11">
      <c r="K16553" s="31" t="str">
        <f ca="1" t="shared" si="260"/>
        <v/>
      </c>
    </row>
    <row r="16554" customHeight="1" spans="11:11">
      <c r="K16554" s="31" t="str">
        <f ca="1" t="shared" si="260"/>
        <v/>
      </c>
    </row>
    <row r="16555" customHeight="1" spans="11:11">
      <c r="K16555" s="31" t="str">
        <f ca="1" t="shared" si="260"/>
        <v/>
      </c>
    </row>
    <row r="16556" customHeight="1" spans="11:11">
      <c r="K16556" s="31" t="str">
        <f ca="1" t="shared" si="260"/>
        <v/>
      </c>
    </row>
    <row r="16557" customHeight="1" spans="11:11">
      <c r="K16557" s="31" t="str">
        <f ca="1" t="shared" si="260"/>
        <v/>
      </c>
    </row>
    <row r="16558" customHeight="1" spans="11:11">
      <c r="K16558" s="31" t="str">
        <f ca="1" t="shared" si="260"/>
        <v/>
      </c>
    </row>
    <row r="16559" customHeight="1" spans="11:11">
      <c r="K16559" s="31" t="str">
        <f ca="1" t="shared" si="260"/>
        <v/>
      </c>
    </row>
    <row r="16560" customHeight="1" spans="11:11">
      <c r="K16560" s="31" t="str">
        <f ca="1" t="shared" si="260"/>
        <v/>
      </c>
    </row>
    <row r="16561" customHeight="1" spans="11:11">
      <c r="K16561" s="31" t="str">
        <f ca="1" t="shared" si="260"/>
        <v/>
      </c>
    </row>
    <row r="16562" customHeight="1" spans="11:11">
      <c r="K16562" s="31" t="str">
        <f ca="1" t="shared" si="260"/>
        <v/>
      </c>
    </row>
    <row r="16563" customHeight="1" spans="11:11">
      <c r="K16563" s="31" t="str">
        <f ca="1" t="shared" si="260"/>
        <v/>
      </c>
    </row>
    <row r="16564" customHeight="1" spans="11:11">
      <c r="K16564" s="31" t="str">
        <f ca="1" t="shared" si="260"/>
        <v/>
      </c>
    </row>
    <row r="16565" customHeight="1" spans="11:11">
      <c r="K16565" s="31" t="str">
        <f ca="1" t="shared" si="260"/>
        <v/>
      </c>
    </row>
    <row r="16566" customHeight="1" spans="11:11">
      <c r="K16566" s="31" t="str">
        <f ca="1" t="shared" si="260"/>
        <v/>
      </c>
    </row>
    <row r="16567" customHeight="1" spans="11:11">
      <c r="K16567" s="31" t="str">
        <f ca="1" t="shared" si="260"/>
        <v/>
      </c>
    </row>
    <row r="16568" customHeight="1" spans="11:11">
      <c r="K16568" s="31" t="str">
        <f ca="1" t="shared" si="260"/>
        <v/>
      </c>
    </row>
    <row r="16569" customHeight="1" spans="11:11">
      <c r="K16569" s="31" t="str">
        <f ca="1" t="shared" si="260"/>
        <v/>
      </c>
    </row>
    <row r="16570" customHeight="1" spans="11:11">
      <c r="K16570" s="31" t="str">
        <f ca="1" t="shared" si="260"/>
        <v/>
      </c>
    </row>
    <row r="16571" customHeight="1" spans="11:11">
      <c r="K16571" s="31" t="str">
        <f ca="1" t="shared" si="260"/>
        <v/>
      </c>
    </row>
    <row r="16572" customHeight="1" spans="11:11">
      <c r="K16572" s="31" t="str">
        <f ca="1" t="shared" si="260"/>
        <v/>
      </c>
    </row>
    <row r="16573" customHeight="1" spans="11:11">
      <c r="K16573" s="31" t="str">
        <f ca="1" t="shared" si="260"/>
        <v/>
      </c>
    </row>
    <row r="16574" customHeight="1" spans="11:11">
      <c r="K16574" s="31" t="str">
        <f ca="1" t="shared" si="260"/>
        <v/>
      </c>
    </row>
    <row r="16575" customHeight="1" spans="11:11">
      <c r="K16575" s="31" t="str">
        <f ca="1" t="shared" si="260"/>
        <v/>
      </c>
    </row>
    <row r="16576" customHeight="1" spans="11:11">
      <c r="K16576" s="31" t="str">
        <f ca="1" t="shared" si="260"/>
        <v/>
      </c>
    </row>
    <row r="16577" customHeight="1" spans="11:11">
      <c r="K16577" s="31" t="str">
        <f ca="1" t="shared" si="260"/>
        <v/>
      </c>
    </row>
    <row r="16578" customHeight="1" spans="11:11">
      <c r="K16578" s="31" t="str">
        <f ca="1" t="shared" si="260"/>
        <v/>
      </c>
    </row>
    <row r="16579" customHeight="1" spans="11:11">
      <c r="K16579" s="31" t="str">
        <f ca="1" t="shared" si="260"/>
        <v/>
      </c>
    </row>
    <row r="16580" customHeight="1" spans="11:11">
      <c r="K16580" s="31" t="str">
        <f ca="1" t="shared" si="260"/>
        <v/>
      </c>
    </row>
    <row r="16581" customHeight="1" spans="11:11">
      <c r="K16581" s="31" t="str">
        <f ca="1" t="shared" si="260"/>
        <v/>
      </c>
    </row>
    <row r="16582" customHeight="1" spans="11:11">
      <c r="K16582" s="31" t="str">
        <f ca="1" t="shared" si="260"/>
        <v/>
      </c>
    </row>
    <row r="16583" customHeight="1" spans="11:11">
      <c r="K16583" s="31" t="str">
        <f ca="1" t="shared" si="260"/>
        <v/>
      </c>
    </row>
    <row r="16584" customHeight="1" spans="11:11">
      <c r="K16584" s="31" t="str">
        <f ca="1" t="shared" si="260"/>
        <v/>
      </c>
    </row>
    <row r="16585" customHeight="1" spans="11:11">
      <c r="K16585" s="31" t="str">
        <f ca="1" t="shared" si="260"/>
        <v/>
      </c>
    </row>
    <row r="16586" customHeight="1" spans="11:11">
      <c r="K16586" s="31" t="str">
        <f ca="1" t="shared" si="260"/>
        <v/>
      </c>
    </row>
    <row r="16587" customHeight="1" spans="11:11">
      <c r="K16587" s="31" t="str">
        <f ca="1" t="shared" si="260"/>
        <v/>
      </c>
    </row>
    <row r="16588" customHeight="1" spans="11:11">
      <c r="K16588" s="31" t="str">
        <f ca="1" t="shared" si="260"/>
        <v/>
      </c>
    </row>
    <row r="16589" customHeight="1" spans="11:11">
      <c r="K16589" s="31" t="str">
        <f ca="1" t="shared" si="260"/>
        <v/>
      </c>
    </row>
    <row r="16590" customHeight="1" spans="11:11">
      <c r="K16590" s="31" t="str">
        <f ca="1" t="shared" ref="K16590:K16653" si="261">IF(B16590="","",IF(AND(J16590&lt;&gt;"✔",I16590&lt;TODAY()),"已超期",""))</f>
        <v/>
      </c>
    </row>
    <row r="16591" customHeight="1" spans="11:11">
      <c r="K16591" s="31" t="str">
        <f ca="1" t="shared" si="261"/>
        <v/>
      </c>
    </row>
    <row r="16592" customHeight="1" spans="11:11">
      <c r="K16592" s="31" t="str">
        <f ca="1" t="shared" si="261"/>
        <v/>
      </c>
    </row>
    <row r="16593" customHeight="1" spans="11:11">
      <c r="K16593" s="31" t="str">
        <f ca="1" t="shared" si="261"/>
        <v/>
      </c>
    </row>
    <row r="16594" customHeight="1" spans="11:11">
      <c r="K16594" s="31" t="str">
        <f ca="1" t="shared" si="261"/>
        <v/>
      </c>
    </row>
    <row r="16595" customHeight="1" spans="11:11">
      <c r="K16595" s="31" t="str">
        <f ca="1" t="shared" si="261"/>
        <v/>
      </c>
    </row>
    <row r="16596" customHeight="1" spans="11:11">
      <c r="K16596" s="31" t="str">
        <f ca="1" t="shared" si="261"/>
        <v/>
      </c>
    </row>
    <row r="16597" customHeight="1" spans="11:11">
      <c r="K16597" s="31" t="str">
        <f ca="1" t="shared" si="261"/>
        <v/>
      </c>
    </row>
    <row r="16598" customHeight="1" spans="11:11">
      <c r="K16598" s="31" t="str">
        <f ca="1" t="shared" si="261"/>
        <v/>
      </c>
    </row>
    <row r="16599" customHeight="1" spans="11:11">
      <c r="K16599" s="31" t="str">
        <f ca="1" t="shared" si="261"/>
        <v/>
      </c>
    </row>
    <row r="16600" customHeight="1" spans="11:11">
      <c r="K16600" s="31" t="str">
        <f ca="1" t="shared" si="261"/>
        <v/>
      </c>
    </row>
    <row r="16601" customHeight="1" spans="11:11">
      <c r="K16601" s="31" t="str">
        <f ca="1" t="shared" si="261"/>
        <v/>
      </c>
    </row>
    <row r="16602" customHeight="1" spans="11:11">
      <c r="K16602" s="31" t="str">
        <f ca="1" t="shared" si="261"/>
        <v/>
      </c>
    </row>
    <row r="16603" customHeight="1" spans="11:11">
      <c r="K16603" s="31" t="str">
        <f ca="1" t="shared" si="261"/>
        <v/>
      </c>
    </row>
    <row r="16604" customHeight="1" spans="11:11">
      <c r="K16604" s="31" t="str">
        <f ca="1" t="shared" si="261"/>
        <v/>
      </c>
    </row>
    <row r="16605" customHeight="1" spans="11:11">
      <c r="K16605" s="31" t="str">
        <f ca="1" t="shared" si="261"/>
        <v/>
      </c>
    </row>
    <row r="16606" customHeight="1" spans="11:11">
      <c r="K16606" s="31" t="str">
        <f ca="1" t="shared" si="261"/>
        <v/>
      </c>
    </row>
    <row r="16607" customHeight="1" spans="11:11">
      <c r="K16607" s="31" t="str">
        <f ca="1" t="shared" si="261"/>
        <v/>
      </c>
    </row>
    <row r="16608" customHeight="1" spans="11:11">
      <c r="K16608" s="31" t="str">
        <f ca="1" t="shared" si="261"/>
        <v/>
      </c>
    </row>
    <row r="16609" customHeight="1" spans="11:11">
      <c r="K16609" s="31" t="str">
        <f ca="1" t="shared" si="261"/>
        <v/>
      </c>
    </row>
    <row r="16610" customHeight="1" spans="11:11">
      <c r="K16610" s="31" t="str">
        <f ca="1" t="shared" si="261"/>
        <v/>
      </c>
    </row>
    <row r="16611" customHeight="1" spans="11:11">
      <c r="K16611" s="31" t="str">
        <f ca="1" t="shared" si="261"/>
        <v/>
      </c>
    </row>
    <row r="16612" customHeight="1" spans="11:11">
      <c r="K16612" s="31" t="str">
        <f ca="1" t="shared" si="261"/>
        <v/>
      </c>
    </row>
    <row r="16613" customHeight="1" spans="11:11">
      <c r="K16613" s="31" t="str">
        <f ca="1" t="shared" si="261"/>
        <v/>
      </c>
    </row>
    <row r="16614" customHeight="1" spans="11:11">
      <c r="K16614" s="31" t="str">
        <f ca="1" t="shared" si="261"/>
        <v/>
      </c>
    </row>
    <row r="16615" customHeight="1" spans="11:11">
      <c r="K16615" s="31" t="str">
        <f ca="1" t="shared" si="261"/>
        <v/>
      </c>
    </row>
    <row r="16616" customHeight="1" spans="11:11">
      <c r="K16616" s="31" t="str">
        <f ca="1" t="shared" si="261"/>
        <v/>
      </c>
    </row>
    <row r="16617" customHeight="1" spans="11:11">
      <c r="K16617" s="31" t="str">
        <f ca="1" t="shared" si="261"/>
        <v/>
      </c>
    </row>
    <row r="16618" customHeight="1" spans="11:11">
      <c r="K16618" s="31" t="str">
        <f ca="1" t="shared" si="261"/>
        <v/>
      </c>
    </row>
    <row r="16619" customHeight="1" spans="11:11">
      <c r="K16619" s="31" t="str">
        <f ca="1" t="shared" si="261"/>
        <v/>
      </c>
    </row>
    <row r="16620" customHeight="1" spans="11:11">
      <c r="K16620" s="31" t="str">
        <f ca="1" t="shared" si="261"/>
        <v/>
      </c>
    </row>
    <row r="16621" customHeight="1" spans="11:11">
      <c r="K16621" s="31" t="str">
        <f ca="1" t="shared" si="261"/>
        <v/>
      </c>
    </row>
    <row r="16622" customHeight="1" spans="11:11">
      <c r="K16622" s="31" t="str">
        <f ca="1" t="shared" si="261"/>
        <v/>
      </c>
    </row>
    <row r="16623" customHeight="1" spans="11:11">
      <c r="K16623" s="31" t="str">
        <f ca="1" t="shared" si="261"/>
        <v/>
      </c>
    </row>
    <row r="16624" customHeight="1" spans="11:11">
      <c r="K16624" s="31" t="str">
        <f ca="1" t="shared" si="261"/>
        <v/>
      </c>
    </row>
    <row r="16625" customHeight="1" spans="11:11">
      <c r="K16625" s="31" t="str">
        <f ca="1" t="shared" si="261"/>
        <v/>
      </c>
    </row>
    <row r="16626" customHeight="1" spans="11:11">
      <c r="K16626" s="31" t="str">
        <f ca="1" t="shared" si="261"/>
        <v/>
      </c>
    </row>
    <row r="16627" customHeight="1" spans="11:11">
      <c r="K16627" s="31" t="str">
        <f ca="1" t="shared" si="261"/>
        <v/>
      </c>
    </row>
    <row r="16628" customHeight="1" spans="11:11">
      <c r="K16628" s="31" t="str">
        <f ca="1" t="shared" si="261"/>
        <v/>
      </c>
    </row>
    <row r="16629" customHeight="1" spans="11:11">
      <c r="K16629" s="31" t="str">
        <f ca="1" t="shared" si="261"/>
        <v/>
      </c>
    </row>
    <row r="16630" customHeight="1" spans="11:11">
      <c r="K16630" s="31" t="str">
        <f ca="1" t="shared" si="261"/>
        <v/>
      </c>
    </row>
    <row r="16631" customHeight="1" spans="11:11">
      <c r="K16631" s="31" t="str">
        <f ca="1" t="shared" si="261"/>
        <v/>
      </c>
    </row>
    <row r="16632" customHeight="1" spans="11:11">
      <c r="K16632" s="31" t="str">
        <f ca="1" t="shared" si="261"/>
        <v/>
      </c>
    </row>
    <row r="16633" customHeight="1" spans="11:11">
      <c r="K16633" s="31" t="str">
        <f ca="1" t="shared" si="261"/>
        <v/>
      </c>
    </row>
    <row r="16634" customHeight="1" spans="11:11">
      <c r="K16634" s="31" t="str">
        <f ca="1" t="shared" si="261"/>
        <v/>
      </c>
    </row>
    <row r="16635" customHeight="1" spans="11:11">
      <c r="K16635" s="31" t="str">
        <f ca="1" t="shared" si="261"/>
        <v/>
      </c>
    </row>
    <row r="16636" customHeight="1" spans="11:11">
      <c r="K16636" s="31" t="str">
        <f ca="1" t="shared" si="261"/>
        <v/>
      </c>
    </row>
    <row r="16637" customHeight="1" spans="11:11">
      <c r="K16637" s="31" t="str">
        <f ca="1" t="shared" si="261"/>
        <v/>
      </c>
    </row>
    <row r="16638" customHeight="1" spans="11:11">
      <c r="K16638" s="31" t="str">
        <f ca="1" t="shared" si="261"/>
        <v/>
      </c>
    </row>
    <row r="16639" customHeight="1" spans="11:11">
      <c r="K16639" s="31" t="str">
        <f ca="1" t="shared" si="261"/>
        <v/>
      </c>
    </row>
    <row r="16640" customHeight="1" spans="11:11">
      <c r="K16640" s="31" t="str">
        <f ca="1" t="shared" si="261"/>
        <v/>
      </c>
    </row>
    <row r="16641" customHeight="1" spans="11:11">
      <c r="K16641" s="31" t="str">
        <f ca="1" t="shared" si="261"/>
        <v/>
      </c>
    </row>
    <row r="16642" customHeight="1" spans="11:11">
      <c r="K16642" s="31" t="str">
        <f ca="1" t="shared" si="261"/>
        <v/>
      </c>
    </row>
    <row r="16643" customHeight="1" spans="11:11">
      <c r="K16643" s="31" t="str">
        <f ca="1" t="shared" si="261"/>
        <v/>
      </c>
    </row>
    <row r="16644" customHeight="1" spans="11:11">
      <c r="K16644" s="31" t="str">
        <f ca="1" t="shared" si="261"/>
        <v/>
      </c>
    </row>
    <row r="16645" customHeight="1" spans="11:11">
      <c r="K16645" s="31" t="str">
        <f ca="1" t="shared" si="261"/>
        <v/>
      </c>
    </row>
    <row r="16646" customHeight="1" spans="11:11">
      <c r="K16646" s="31" t="str">
        <f ca="1" t="shared" si="261"/>
        <v/>
      </c>
    </row>
    <row r="16647" customHeight="1" spans="11:11">
      <c r="K16647" s="31" t="str">
        <f ca="1" t="shared" si="261"/>
        <v/>
      </c>
    </row>
    <row r="16648" customHeight="1" spans="11:11">
      <c r="K16648" s="31" t="str">
        <f ca="1" t="shared" si="261"/>
        <v/>
      </c>
    </row>
    <row r="16649" customHeight="1" spans="11:11">
      <c r="K16649" s="31" t="str">
        <f ca="1" t="shared" si="261"/>
        <v/>
      </c>
    </row>
    <row r="16650" customHeight="1" spans="11:11">
      <c r="K16650" s="31" t="str">
        <f ca="1" t="shared" si="261"/>
        <v/>
      </c>
    </row>
    <row r="16651" customHeight="1" spans="11:11">
      <c r="K16651" s="31" t="str">
        <f ca="1" t="shared" si="261"/>
        <v/>
      </c>
    </row>
    <row r="16652" customHeight="1" spans="11:11">
      <c r="K16652" s="31" t="str">
        <f ca="1" t="shared" si="261"/>
        <v/>
      </c>
    </row>
    <row r="16653" customHeight="1" spans="11:11">
      <c r="K16653" s="31" t="str">
        <f ca="1" t="shared" si="261"/>
        <v/>
      </c>
    </row>
    <row r="16654" customHeight="1" spans="11:11">
      <c r="K16654" s="31" t="str">
        <f ca="1" t="shared" ref="K16654:K16717" si="262">IF(B16654="","",IF(AND(J16654&lt;&gt;"✔",I16654&lt;TODAY()),"已超期",""))</f>
        <v/>
      </c>
    </row>
    <row r="16655" customHeight="1" spans="11:11">
      <c r="K16655" s="31" t="str">
        <f ca="1" t="shared" si="262"/>
        <v/>
      </c>
    </row>
    <row r="16656" customHeight="1" spans="11:11">
      <c r="K16656" s="31" t="str">
        <f ca="1" t="shared" si="262"/>
        <v/>
      </c>
    </row>
    <row r="16657" customHeight="1" spans="11:11">
      <c r="K16657" s="31" t="str">
        <f ca="1" t="shared" si="262"/>
        <v/>
      </c>
    </row>
    <row r="16658" customHeight="1" spans="11:11">
      <c r="K16658" s="31" t="str">
        <f ca="1" t="shared" si="262"/>
        <v/>
      </c>
    </row>
    <row r="16659" customHeight="1" spans="11:11">
      <c r="K16659" s="31" t="str">
        <f ca="1" t="shared" si="262"/>
        <v/>
      </c>
    </row>
    <row r="16660" customHeight="1" spans="11:11">
      <c r="K16660" s="31" t="str">
        <f ca="1" t="shared" si="262"/>
        <v/>
      </c>
    </row>
    <row r="16661" customHeight="1" spans="11:11">
      <c r="K16661" s="31" t="str">
        <f ca="1" t="shared" si="262"/>
        <v/>
      </c>
    </row>
    <row r="16662" customHeight="1" spans="11:11">
      <c r="K16662" s="31" t="str">
        <f ca="1" t="shared" si="262"/>
        <v/>
      </c>
    </row>
    <row r="16663" customHeight="1" spans="11:11">
      <c r="K16663" s="31" t="str">
        <f ca="1" t="shared" si="262"/>
        <v/>
      </c>
    </row>
    <row r="16664" customHeight="1" spans="11:11">
      <c r="K16664" s="31" t="str">
        <f ca="1" t="shared" si="262"/>
        <v/>
      </c>
    </row>
    <row r="16665" customHeight="1" spans="11:11">
      <c r="K16665" s="31" t="str">
        <f ca="1" t="shared" si="262"/>
        <v/>
      </c>
    </row>
    <row r="16666" customHeight="1" spans="11:11">
      <c r="K16666" s="31" t="str">
        <f ca="1" t="shared" si="262"/>
        <v/>
      </c>
    </row>
    <row r="16667" customHeight="1" spans="11:11">
      <c r="K16667" s="31" t="str">
        <f ca="1" t="shared" si="262"/>
        <v/>
      </c>
    </row>
    <row r="16668" customHeight="1" spans="11:11">
      <c r="K16668" s="31" t="str">
        <f ca="1" t="shared" si="262"/>
        <v/>
      </c>
    </row>
    <row r="16669" customHeight="1" spans="11:11">
      <c r="K16669" s="31" t="str">
        <f ca="1" t="shared" si="262"/>
        <v/>
      </c>
    </row>
    <row r="16670" customHeight="1" spans="11:11">
      <c r="K16670" s="31" t="str">
        <f ca="1" t="shared" si="262"/>
        <v/>
      </c>
    </row>
    <row r="16671" customHeight="1" spans="11:11">
      <c r="K16671" s="31" t="str">
        <f ca="1" t="shared" si="262"/>
        <v/>
      </c>
    </row>
    <row r="16672" customHeight="1" spans="11:11">
      <c r="K16672" s="31" t="str">
        <f ca="1" t="shared" si="262"/>
        <v/>
      </c>
    </row>
    <row r="16673" customHeight="1" spans="11:11">
      <c r="K16673" s="31" t="str">
        <f ca="1" t="shared" si="262"/>
        <v/>
      </c>
    </row>
    <row r="16674" customHeight="1" spans="11:11">
      <c r="K16674" s="31" t="str">
        <f ca="1" t="shared" si="262"/>
        <v/>
      </c>
    </row>
    <row r="16675" customHeight="1" spans="11:11">
      <c r="K16675" s="31" t="str">
        <f ca="1" t="shared" si="262"/>
        <v/>
      </c>
    </row>
    <row r="16676" customHeight="1" spans="11:11">
      <c r="K16676" s="31" t="str">
        <f ca="1" t="shared" si="262"/>
        <v/>
      </c>
    </row>
    <row r="16677" customHeight="1" spans="11:11">
      <c r="K16677" s="31" t="str">
        <f ca="1" t="shared" si="262"/>
        <v/>
      </c>
    </row>
    <row r="16678" customHeight="1" spans="11:11">
      <c r="K16678" s="31" t="str">
        <f ca="1" t="shared" si="262"/>
        <v/>
      </c>
    </row>
    <row r="16679" customHeight="1" spans="11:11">
      <c r="K16679" s="31" t="str">
        <f ca="1" t="shared" si="262"/>
        <v/>
      </c>
    </row>
    <row r="16680" customHeight="1" spans="11:11">
      <c r="K16680" s="31" t="str">
        <f ca="1" t="shared" si="262"/>
        <v/>
      </c>
    </row>
    <row r="16681" customHeight="1" spans="11:11">
      <c r="K16681" s="31" t="str">
        <f ca="1" t="shared" si="262"/>
        <v/>
      </c>
    </row>
    <row r="16682" customHeight="1" spans="11:11">
      <c r="K16682" s="31" t="str">
        <f ca="1" t="shared" si="262"/>
        <v/>
      </c>
    </row>
    <row r="16683" customHeight="1" spans="11:11">
      <c r="K16683" s="31" t="str">
        <f ca="1" t="shared" si="262"/>
        <v/>
      </c>
    </row>
    <row r="16684" customHeight="1" spans="11:11">
      <c r="K16684" s="31" t="str">
        <f ca="1" t="shared" si="262"/>
        <v/>
      </c>
    </row>
    <row r="16685" customHeight="1" spans="11:11">
      <c r="K16685" s="31" t="str">
        <f ca="1" t="shared" si="262"/>
        <v/>
      </c>
    </row>
    <row r="16686" customHeight="1" spans="11:11">
      <c r="K16686" s="31" t="str">
        <f ca="1" t="shared" si="262"/>
        <v/>
      </c>
    </row>
    <row r="16687" customHeight="1" spans="11:11">
      <c r="K16687" s="31" t="str">
        <f ca="1" t="shared" si="262"/>
        <v/>
      </c>
    </row>
    <row r="16688" customHeight="1" spans="11:11">
      <c r="K16688" s="31" t="str">
        <f ca="1" t="shared" si="262"/>
        <v/>
      </c>
    </row>
    <row r="16689" customHeight="1" spans="11:11">
      <c r="K16689" s="31" t="str">
        <f ca="1" t="shared" si="262"/>
        <v/>
      </c>
    </row>
    <row r="16690" customHeight="1" spans="11:11">
      <c r="K16690" s="31" t="str">
        <f ca="1" t="shared" si="262"/>
        <v/>
      </c>
    </row>
    <row r="16691" customHeight="1" spans="11:11">
      <c r="K16691" s="31" t="str">
        <f ca="1" t="shared" si="262"/>
        <v/>
      </c>
    </row>
    <row r="16692" customHeight="1" spans="11:11">
      <c r="K16692" s="31" t="str">
        <f ca="1" t="shared" si="262"/>
        <v/>
      </c>
    </row>
    <row r="16693" customHeight="1" spans="11:11">
      <c r="K16693" s="31" t="str">
        <f ca="1" t="shared" si="262"/>
        <v/>
      </c>
    </row>
    <row r="16694" customHeight="1" spans="11:11">
      <c r="K16694" s="31" t="str">
        <f ca="1" t="shared" si="262"/>
        <v/>
      </c>
    </row>
    <row r="16695" customHeight="1" spans="11:11">
      <c r="K16695" s="31" t="str">
        <f ca="1" t="shared" si="262"/>
        <v/>
      </c>
    </row>
    <row r="16696" customHeight="1" spans="11:11">
      <c r="K16696" s="31" t="str">
        <f ca="1" t="shared" si="262"/>
        <v/>
      </c>
    </row>
    <row r="16697" customHeight="1" spans="11:11">
      <c r="K16697" s="31" t="str">
        <f ca="1" t="shared" si="262"/>
        <v/>
      </c>
    </row>
    <row r="16698" customHeight="1" spans="11:11">
      <c r="K16698" s="31" t="str">
        <f ca="1" t="shared" si="262"/>
        <v/>
      </c>
    </row>
    <row r="16699" customHeight="1" spans="11:11">
      <c r="K16699" s="31" t="str">
        <f ca="1" t="shared" si="262"/>
        <v/>
      </c>
    </row>
    <row r="16700" customHeight="1" spans="11:11">
      <c r="K16700" s="31" t="str">
        <f ca="1" t="shared" si="262"/>
        <v/>
      </c>
    </row>
    <row r="16701" customHeight="1" spans="11:11">
      <c r="K16701" s="31" t="str">
        <f ca="1" t="shared" si="262"/>
        <v/>
      </c>
    </row>
    <row r="16702" customHeight="1" spans="11:11">
      <c r="K16702" s="31" t="str">
        <f ca="1" t="shared" si="262"/>
        <v/>
      </c>
    </row>
    <row r="16703" customHeight="1" spans="11:11">
      <c r="K16703" s="31" t="str">
        <f ca="1" t="shared" si="262"/>
        <v/>
      </c>
    </row>
    <row r="16704" customHeight="1" spans="11:11">
      <c r="K16704" s="31" t="str">
        <f ca="1" t="shared" si="262"/>
        <v/>
      </c>
    </row>
    <row r="16705" customHeight="1" spans="11:11">
      <c r="K16705" s="31" t="str">
        <f ca="1" t="shared" si="262"/>
        <v/>
      </c>
    </row>
    <row r="16706" customHeight="1" spans="11:11">
      <c r="K16706" s="31" t="str">
        <f ca="1" t="shared" si="262"/>
        <v/>
      </c>
    </row>
    <row r="16707" customHeight="1" spans="11:11">
      <c r="K16707" s="31" t="str">
        <f ca="1" t="shared" si="262"/>
        <v/>
      </c>
    </row>
    <row r="16708" customHeight="1" spans="11:11">
      <c r="K16708" s="31" t="str">
        <f ca="1" t="shared" si="262"/>
        <v/>
      </c>
    </row>
    <row r="16709" customHeight="1" spans="11:11">
      <c r="K16709" s="31" t="str">
        <f ca="1" t="shared" si="262"/>
        <v/>
      </c>
    </row>
    <row r="16710" customHeight="1" spans="11:11">
      <c r="K16710" s="31" t="str">
        <f ca="1" t="shared" si="262"/>
        <v/>
      </c>
    </row>
    <row r="16711" customHeight="1" spans="11:11">
      <c r="K16711" s="31" t="str">
        <f ca="1" t="shared" si="262"/>
        <v/>
      </c>
    </row>
    <row r="16712" customHeight="1" spans="11:11">
      <c r="K16712" s="31" t="str">
        <f ca="1" t="shared" si="262"/>
        <v/>
      </c>
    </row>
    <row r="16713" customHeight="1" spans="11:11">
      <c r="K16713" s="31" t="str">
        <f ca="1" t="shared" si="262"/>
        <v/>
      </c>
    </row>
    <row r="16714" customHeight="1" spans="11:11">
      <c r="K16714" s="31" t="str">
        <f ca="1" t="shared" si="262"/>
        <v/>
      </c>
    </row>
    <row r="16715" customHeight="1" spans="11:11">
      <c r="K16715" s="31" t="str">
        <f ca="1" t="shared" si="262"/>
        <v/>
      </c>
    </row>
    <row r="16716" customHeight="1" spans="11:11">
      <c r="K16716" s="31" t="str">
        <f ca="1" t="shared" si="262"/>
        <v/>
      </c>
    </row>
    <row r="16717" customHeight="1" spans="11:11">
      <c r="K16717" s="31" t="str">
        <f ca="1" t="shared" si="262"/>
        <v/>
      </c>
    </row>
    <row r="16718" customHeight="1" spans="11:11">
      <c r="K16718" s="31" t="str">
        <f ca="1" t="shared" ref="K16718:K16781" si="263">IF(B16718="","",IF(AND(J16718&lt;&gt;"✔",I16718&lt;TODAY()),"已超期",""))</f>
        <v/>
      </c>
    </row>
    <row r="16719" customHeight="1" spans="11:11">
      <c r="K16719" s="31" t="str">
        <f ca="1" t="shared" si="263"/>
        <v/>
      </c>
    </row>
    <row r="16720" customHeight="1" spans="11:11">
      <c r="K16720" s="31" t="str">
        <f ca="1" t="shared" si="263"/>
        <v/>
      </c>
    </row>
    <row r="16721" customHeight="1" spans="11:11">
      <c r="K16721" s="31" t="str">
        <f ca="1" t="shared" si="263"/>
        <v/>
      </c>
    </row>
    <row r="16722" customHeight="1" spans="11:11">
      <c r="K16722" s="31" t="str">
        <f ca="1" t="shared" si="263"/>
        <v/>
      </c>
    </row>
    <row r="16723" customHeight="1" spans="11:11">
      <c r="K16723" s="31" t="str">
        <f ca="1" t="shared" si="263"/>
        <v/>
      </c>
    </row>
    <row r="16724" customHeight="1" spans="11:11">
      <c r="K16724" s="31" t="str">
        <f ca="1" t="shared" si="263"/>
        <v/>
      </c>
    </row>
    <row r="16725" customHeight="1" spans="11:11">
      <c r="K16725" s="31" t="str">
        <f ca="1" t="shared" si="263"/>
        <v/>
      </c>
    </row>
    <row r="16726" customHeight="1" spans="11:11">
      <c r="K16726" s="31" t="str">
        <f ca="1" t="shared" si="263"/>
        <v/>
      </c>
    </row>
    <row r="16727" customHeight="1" spans="11:11">
      <c r="K16727" s="31" t="str">
        <f ca="1" t="shared" si="263"/>
        <v/>
      </c>
    </row>
    <row r="16728" customHeight="1" spans="11:11">
      <c r="K16728" s="31" t="str">
        <f ca="1" t="shared" si="263"/>
        <v/>
      </c>
    </row>
    <row r="16729" customHeight="1" spans="11:11">
      <c r="K16729" s="31" t="str">
        <f ca="1" t="shared" si="263"/>
        <v/>
      </c>
    </row>
    <row r="16730" customHeight="1" spans="11:11">
      <c r="K16730" s="31" t="str">
        <f ca="1" t="shared" si="263"/>
        <v/>
      </c>
    </row>
    <row r="16731" customHeight="1" spans="11:11">
      <c r="K16731" s="31" t="str">
        <f ca="1" t="shared" si="263"/>
        <v/>
      </c>
    </row>
    <row r="16732" customHeight="1" spans="11:11">
      <c r="K16732" s="31" t="str">
        <f ca="1" t="shared" si="263"/>
        <v/>
      </c>
    </row>
    <row r="16733" customHeight="1" spans="11:11">
      <c r="K16733" s="31" t="str">
        <f ca="1" t="shared" si="263"/>
        <v/>
      </c>
    </row>
    <row r="16734" customHeight="1" spans="11:11">
      <c r="K16734" s="31" t="str">
        <f ca="1" t="shared" si="263"/>
        <v/>
      </c>
    </row>
    <row r="16735" customHeight="1" spans="11:11">
      <c r="K16735" s="31" t="str">
        <f ca="1" t="shared" si="263"/>
        <v/>
      </c>
    </row>
    <row r="16736" customHeight="1" spans="11:11">
      <c r="K16736" s="31" t="str">
        <f ca="1" t="shared" si="263"/>
        <v/>
      </c>
    </row>
    <row r="16737" customHeight="1" spans="11:11">
      <c r="K16737" s="31" t="str">
        <f ca="1" t="shared" si="263"/>
        <v/>
      </c>
    </row>
    <row r="16738" customHeight="1" spans="11:11">
      <c r="K16738" s="31" t="str">
        <f ca="1" t="shared" si="263"/>
        <v/>
      </c>
    </row>
    <row r="16739" customHeight="1" spans="11:11">
      <c r="K16739" s="31" t="str">
        <f ca="1" t="shared" si="263"/>
        <v/>
      </c>
    </row>
    <row r="16740" customHeight="1" spans="11:11">
      <c r="K16740" s="31" t="str">
        <f ca="1" t="shared" si="263"/>
        <v/>
      </c>
    </row>
    <row r="16741" customHeight="1" spans="11:11">
      <c r="K16741" s="31" t="str">
        <f ca="1" t="shared" si="263"/>
        <v/>
      </c>
    </row>
    <row r="16742" customHeight="1" spans="11:11">
      <c r="K16742" s="31" t="str">
        <f ca="1" t="shared" si="263"/>
        <v/>
      </c>
    </row>
    <row r="16743" customHeight="1" spans="11:11">
      <c r="K16743" s="31" t="str">
        <f ca="1" t="shared" si="263"/>
        <v/>
      </c>
    </row>
    <row r="16744" customHeight="1" spans="11:11">
      <c r="K16744" s="31" t="str">
        <f ca="1" t="shared" si="263"/>
        <v/>
      </c>
    </row>
    <row r="16745" customHeight="1" spans="11:11">
      <c r="K16745" s="31" t="str">
        <f ca="1" t="shared" si="263"/>
        <v/>
      </c>
    </row>
    <row r="16746" customHeight="1" spans="11:11">
      <c r="K16746" s="31" t="str">
        <f ca="1" t="shared" si="263"/>
        <v/>
      </c>
    </row>
    <row r="16747" customHeight="1" spans="11:11">
      <c r="K16747" s="31" t="str">
        <f ca="1" t="shared" si="263"/>
        <v/>
      </c>
    </row>
    <row r="16748" customHeight="1" spans="11:11">
      <c r="K16748" s="31" t="str">
        <f ca="1" t="shared" si="263"/>
        <v/>
      </c>
    </row>
    <row r="16749" customHeight="1" spans="11:11">
      <c r="K16749" s="31" t="str">
        <f ca="1" t="shared" si="263"/>
        <v/>
      </c>
    </row>
    <row r="16750" customHeight="1" spans="11:11">
      <c r="K16750" s="31" t="str">
        <f ca="1" t="shared" si="263"/>
        <v/>
      </c>
    </row>
    <row r="16751" customHeight="1" spans="11:11">
      <c r="K16751" s="31" t="str">
        <f ca="1" t="shared" si="263"/>
        <v/>
      </c>
    </row>
    <row r="16752" customHeight="1" spans="11:11">
      <c r="K16752" s="31" t="str">
        <f ca="1" t="shared" si="263"/>
        <v/>
      </c>
    </row>
    <row r="16753" customHeight="1" spans="11:11">
      <c r="K16753" s="31" t="str">
        <f ca="1" t="shared" si="263"/>
        <v/>
      </c>
    </row>
    <row r="16754" customHeight="1" spans="11:11">
      <c r="K16754" s="31" t="str">
        <f ca="1" t="shared" si="263"/>
        <v/>
      </c>
    </row>
    <row r="16755" customHeight="1" spans="11:11">
      <c r="K16755" s="31" t="str">
        <f ca="1" t="shared" si="263"/>
        <v/>
      </c>
    </row>
    <row r="16756" customHeight="1" spans="11:11">
      <c r="K16756" s="31" t="str">
        <f ca="1" t="shared" si="263"/>
        <v/>
      </c>
    </row>
    <row r="16757" customHeight="1" spans="11:11">
      <c r="K16757" s="31" t="str">
        <f ca="1" t="shared" si="263"/>
        <v/>
      </c>
    </row>
    <row r="16758" customHeight="1" spans="11:11">
      <c r="K16758" s="31" t="str">
        <f ca="1" t="shared" si="263"/>
        <v/>
      </c>
    </row>
    <row r="16759" customHeight="1" spans="11:11">
      <c r="K16759" s="31" t="str">
        <f ca="1" t="shared" si="263"/>
        <v/>
      </c>
    </row>
    <row r="16760" customHeight="1" spans="11:11">
      <c r="K16760" s="31" t="str">
        <f ca="1" t="shared" si="263"/>
        <v/>
      </c>
    </row>
    <row r="16761" customHeight="1" spans="11:11">
      <c r="K16761" s="31" t="str">
        <f ca="1" t="shared" si="263"/>
        <v/>
      </c>
    </row>
    <row r="16762" customHeight="1" spans="11:11">
      <c r="K16762" s="31" t="str">
        <f ca="1" t="shared" si="263"/>
        <v/>
      </c>
    </row>
    <row r="16763" customHeight="1" spans="11:11">
      <c r="K16763" s="31" t="str">
        <f ca="1" t="shared" si="263"/>
        <v/>
      </c>
    </row>
    <row r="16764" customHeight="1" spans="11:11">
      <c r="K16764" s="31" t="str">
        <f ca="1" t="shared" si="263"/>
        <v/>
      </c>
    </row>
    <row r="16765" customHeight="1" spans="11:11">
      <c r="K16765" s="31" t="str">
        <f ca="1" t="shared" si="263"/>
        <v/>
      </c>
    </row>
    <row r="16766" customHeight="1" spans="11:11">
      <c r="K16766" s="31" t="str">
        <f ca="1" t="shared" si="263"/>
        <v/>
      </c>
    </row>
    <row r="16767" customHeight="1" spans="11:11">
      <c r="K16767" s="31" t="str">
        <f ca="1" t="shared" si="263"/>
        <v/>
      </c>
    </row>
    <row r="16768" customHeight="1" spans="11:11">
      <c r="K16768" s="31" t="str">
        <f ca="1" t="shared" si="263"/>
        <v/>
      </c>
    </row>
    <row r="16769" customHeight="1" spans="11:11">
      <c r="K16769" s="31" t="str">
        <f ca="1" t="shared" si="263"/>
        <v/>
      </c>
    </row>
    <row r="16770" customHeight="1" spans="11:11">
      <c r="K16770" s="31" t="str">
        <f ca="1" t="shared" si="263"/>
        <v/>
      </c>
    </row>
    <row r="16771" customHeight="1" spans="11:11">
      <c r="K16771" s="31" t="str">
        <f ca="1" t="shared" si="263"/>
        <v/>
      </c>
    </row>
    <row r="16772" customHeight="1" spans="11:11">
      <c r="K16772" s="31" t="str">
        <f ca="1" t="shared" si="263"/>
        <v/>
      </c>
    </row>
    <row r="16773" customHeight="1" spans="11:11">
      <c r="K16773" s="31" t="str">
        <f ca="1" t="shared" si="263"/>
        <v/>
      </c>
    </row>
    <row r="16774" customHeight="1" spans="11:11">
      <c r="K16774" s="31" t="str">
        <f ca="1" t="shared" si="263"/>
        <v/>
      </c>
    </row>
    <row r="16775" customHeight="1" spans="11:11">
      <c r="K16775" s="31" t="str">
        <f ca="1" t="shared" si="263"/>
        <v/>
      </c>
    </row>
    <row r="16776" customHeight="1" spans="11:11">
      <c r="K16776" s="31" t="str">
        <f ca="1" t="shared" si="263"/>
        <v/>
      </c>
    </row>
    <row r="16777" customHeight="1" spans="11:11">
      <c r="K16777" s="31" t="str">
        <f ca="1" t="shared" si="263"/>
        <v/>
      </c>
    </row>
    <row r="16778" customHeight="1" spans="11:11">
      <c r="K16778" s="31" t="str">
        <f ca="1" t="shared" si="263"/>
        <v/>
      </c>
    </row>
    <row r="16779" customHeight="1" spans="11:11">
      <c r="K16779" s="31" t="str">
        <f ca="1" t="shared" si="263"/>
        <v/>
      </c>
    </row>
    <row r="16780" customHeight="1" spans="11:11">
      <c r="K16780" s="31" t="str">
        <f ca="1" t="shared" si="263"/>
        <v/>
      </c>
    </row>
    <row r="16781" customHeight="1" spans="11:11">
      <c r="K16781" s="31" t="str">
        <f ca="1" t="shared" si="263"/>
        <v/>
      </c>
    </row>
    <row r="16782" customHeight="1" spans="11:11">
      <c r="K16782" s="31" t="str">
        <f ca="1" t="shared" ref="K16782:K16845" si="264">IF(B16782="","",IF(AND(J16782&lt;&gt;"✔",I16782&lt;TODAY()),"已超期",""))</f>
        <v/>
      </c>
    </row>
    <row r="16783" customHeight="1" spans="11:11">
      <c r="K16783" s="31" t="str">
        <f ca="1" t="shared" si="264"/>
        <v/>
      </c>
    </row>
    <row r="16784" customHeight="1" spans="11:11">
      <c r="K16784" s="31" t="str">
        <f ca="1" t="shared" si="264"/>
        <v/>
      </c>
    </row>
    <row r="16785" customHeight="1" spans="11:11">
      <c r="K16785" s="31" t="str">
        <f ca="1" t="shared" si="264"/>
        <v/>
      </c>
    </row>
    <row r="16786" customHeight="1" spans="11:11">
      <c r="K16786" s="31" t="str">
        <f ca="1" t="shared" si="264"/>
        <v/>
      </c>
    </row>
    <row r="16787" customHeight="1" spans="11:11">
      <c r="K16787" s="31" t="str">
        <f ca="1" t="shared" si="264"/>
        <v/>
      </c>
    </row>
    <row r="16788" customHeight="1" spans="11:11">
      <c r="K16788" s="31" t="str">
        <f ca="1" t="shared" si="264"/>
        <v/>
      </c>
    </row>
    <row r="16789" customHeight="1" spans="11:11">
      <c r="K16789" s="31" t="str">
        <f ca="1" t="shared" si="264"/>
        <v/>
      </c>
    </row>
    <row r="16790" customHeight="1" spans="11:11">
      <c r="K16790" s="31" t="str">
        <f ca="1" t="shared" si="264"/>
        <v/>
      </c>
    </row>
    <row r="16791" customHeight="1" spans="11:11">
      <c r="K16791" s="31" t="str">
        <f ca="1" t="shared" si="264"/>
        <v/>
      </c>
    </row>
    <row r="16792" customHeight="1" spans="11:11">
      <c r="K16792" s="31" t="str">
        <f ca="1" t="shared" si="264"/>
        <v/>
      </c>
    </row>
    <row r="16793" customHeight="1" spans="11:11">
      <c r="K16793" s="31" t="str">
        <f ca="1" t="shared" si="264"/>
        <v/>
      </c>
    </row>
    <row r="16794" customHeight="1" spans="11:11">
      <c r="K16794" s="31" t="str">
        <f ca="1" t="shared" si="264"/>
        <v/>
      </c>
    </row>
    <row r="16795" customHeight="1" spans="11:11">
      <c r="K16795" s="31" t="str">
        <f ca="1" t="shared" si="264"/>
        <v/>
      </c>
    </row>
    <row r="16796" customHeight="1" spans="11:11">
      <c r="K16796" s="31" t="str">
        <f ca="1" t="shared" si="264"/>
        <v/>
      </c>
    </row>
    <row r="16797" customHeight="1" spans="11:11">
      <c r="K16797" s="31" t="str">
        <f ca="1" t="shared" si="264"/>
        <v/>
      </c>
    </row>
    <row r="16798" customHeight="1" spans="11:11">
      <c r="K16798" s="31" t="str">
        <f ca="1" t="shared" si="264"/>
        <v/>
      </c>
    </row>
    <row r="16799" customHeight="1" spans="11:11">
      <c r="K16799" s="31" t="str">
        <f ca="1" t="shared" si="264"/>
        <v/>
      </c>
    </row>
    <row r="16800" customHeight="1" spans="11:11">
      <c r="K16800" s="31" t="str">
        <f ca="1" t="shared" si="264"/>
        <v/>
      </c>
    </row>
    <row r="16801" customHeight="1" spans="11:11">
      <c r="K16801" s="31" t="str">
        <f ca="1" t="shared" si="264"/>
        <v/>
      </c>
    </row>
    <row r="16802" customHeight="1" spans="11:11">
      <c r="K16802" s="31" t="str">
        <f ca="1" t="shared" si="264"/>
        <v/>
      </c>
    </row>
    <row r="16803" customHeight="1" spans="11:11">
      <c r="K16803" s="31" t="str">
        <f ca="1" t="shared" si="264"/>
        <v/>
      </c>
    </row>
    <row r="16804" customHeight="1" spans="11:11">
      <c r="K16804" s="31" t="str">
        <f ca="1" t="shared" si="264"/>
        <v/>
      </c>
    </row>
    <row r="16805" customHeight="1" spans="11:11">
      <c r="K16805" s="31" t="str">
        <f ca="1" t="shared" si="264"/>
        <v/>
      </c>
    </row>
    <row r="16806" customHeight="1" spans="11:11">
      <c r="K16806" s="31" t="str">
        <f ca="1" t="shared" si="264"/>
        <v/>
      </c>
    </row>
    <row r="16807" customHeight="1" spans="11:11">
      <c r="K16807" s="31" t="str">
        <f ca="1" t="shared" si="264"/>
        <v/>
      </c>
    </row>
    <row r="16808" customHeight="1" spans="11:11">
      <c r="K16808" s="31" t="str">
        <f ca="1" t="shared" si="264"/>
        <v/>
      </c>
    </row>
    <row r="16809" customHeight="1" spans="11:11">
      <c r="K16809" s="31" t="str">
        <f ca="1" t="shared" si="264"/>
        <v/>
      </c>
    </row>
    <row r="16810" customHeight="1" spans="11:11">
      <c r="K16810" s="31" t="str">
        <f ca="1" t="shared" si="264"/>
        <v/>
      </c>
    </row>
    <row r="16811" customHeight="1" spans="11:11">
      <c r="K16811" s="31" t="str">
        <f ca="1" t="shared" si="264"/>
        <v/>
      </c>
    </row>
    <row r="16812" customHeight="1" spans="11:11">
      <c r="K16812" s="31" t="str">
        <f ca="1" t="shared" si="264"/>
        <v/>
      </c>
    </row>
    <row r="16813" customHeight="1" spans="11:11">
      <c r="K16813" s="31" t="str">
        <f ca="1" t="shared" si="264"/>
        <v/>
      </c>
    </row>
    <row r="16814" customHeight="1" spans="11:11">
      <c r="K16814" s="31" t="str">
        <f ca="1" t="shared" si="264"/>
        <v/>
      </c>
    </row>
    <row r="16815" customHeight="1" spans="11:11">
      <c r="K16815" s="31" t="str">
        <f ca="1" t="shared" si="264"/>
        <v/>
      </c>
    </row>
    <row r="16816" customHeight="1" spans="11:11">
      <c r="K16816" s="31" t="str">
        <f ca="1" t="shared" si="264"/>
        <v/>
      </c>
    </row>
    <row r="16817" customHeight="1" spans="11:11">
      <c r="K16817" s="31" t="str">
        <f ca="1" t="shared" si="264"/>
        <v/>
      </c>
    </row>
    <row r="16818" customHeight="1" spans="11:11">
      <c r="K16818" s="31" t="str">
        <f ca="1" t="shared" si="264"/>
        <v/>
      </c>
    </row>
    <row r="16819" customHeight="1" spans="11:11">
      <c r="K16819" s="31" t="str">
        <f ca="1" t="shared" si="264"/>
        <v/>
      </c>
    </row>
    <row r="16820" customHeight="1" spans="11:11">
      <c r="K16820" s="31" t="str">
        <f ca="1" t="shared" si="264"/>
        <v/>
      </c>
    </row>
    <row r="16821" customHeight="1" spans="11:11">
      <c r="K16821" s="31" t="str">
        <f ca="1" t="shared" si="264"/>
        <v/>
      </c>
    </row>
    <row r="16822" customHeight="1" spans="11:11">
      <c r="K16822" s="31" t="str">
        <f ca="1" t="shared" si="264"/>
        <v/>
      </c>
    </row>
    <row r="16823" customHeight="1" spans="11:11">
      <c r="K16823" s="31" t="str">
        <f ca="1" t="shared" si="264"/>
        <v/>
      </c>
    </row>
    <row r="16824" customHeight="1" spans="11:11">
      <c r="K16824" s="31" t="str">
        <f ca="1" t="shared" si="264"/>
        <v/>
      </c>
    </row>
    <row r="16825" customHeight="1" spans="11:11">
      <c r="K16825" s="31" t="str">
        <f ca="1" t="shared" si="264"/>
        <v/>
      </c>
    </row>
    <row r="16826" customHeight="1" spans="11:11">
      <c r="K16826" s="31" t="str">
        <f ca="1" t="shared" si="264"/>
        <v/>
      </c>
    </row>
    <row r="16827" customHeight="1" spans="11:11">
      <c r="K16827" s="31" t="str">
        <f ca="1" t="shared" si="264"/>
        <v/>
      </c>
    </row>
    <row r="16828" customHeight="1" spans="11:11">
      <c r="K16828" s="31" t="str">
        <f ca="1" t="shared" si="264"/>
        <v/>
      </c>
    </row>
    <row r="16829" customHeight="1" spans="11:11">
      <c r="K16829" s="31" t="str">
        <f ca="1" t="shared" si="264"/>
        <v/>
      </c>
    </row>
    <row r="16830" customHeight="1" spans="11:11">
      <c r="K16830" s="31" t="str">
        <f ca="1" t="shared" si="264"/>
        <v/>
      </c>
    </row>
    <row r="16831" customHeight="1" spans="11:11">
      <c r="K16831" s="31" t="str">
        <f ca="1" t="shared" si="264"/>
        <v/>
      </c>
    </row>
    <row r="16832" customHeight="1" spans="11:11">
      <c r="K16832" s="31" t="str">
        <f ca="1" t="shared" si="264"/>
        <v/>
      </c>
    </row>
    <row r="16833" customHeight="1" spans="11:11">
      <c r="K16833" s="31" t="str">
        <f ca="1" t="shared" si="264"/>
        <v/>
      </c>
    </row>
    <row r="16834" customHeight="1" spans="11:11">
      <c r="K16834" s="31" t="str">
        <f ca="1" t="shared" si="264"/>
        <v/>
      </c>
    </row>
    <row r="16835" customHeight="1" spans="11:11">
      <c r="K16835" s="31" t="str">
        <f ca="1" t="shared" si="264"/>
        <v/>
      </c>
    </row>
    <row r="16836" customHeight="1" spans="11:11">
      <c r="K16836" s="31" t="str">
        <f ca="1" t="shared" si="264"/>
        <v/>
      </c>
    </row>
    <row r="16837" customHeight="1" spans="11:11">
      <c r="K16837" s="31" t="str">
        <f ca="1" t="shared" si="264"/>
        <v/>
      </c>
    </row>
    <row r="16838" customHeight="1" spans="11:11">
      <c r="K16838" s="31" t="str">
        <f ca="1" t="shared" si="264"/>
        <v/>
      </c>
    </row>
    <row r="16839" customHeight="1" spans="11:11">
      <c r="K16839" s="31" t="str">
        <f ca="1" t="shared" si="264"/>
        <v/>
      </c>
    </row>
    <row r="16840" customHeight="1" spans="11:11">
      <c r="K16840" s="31" t="str">
        <f ca="1" t="shared" si="264"/>
        <v/>
      </c>
    </row>
    <row r="16841" customHeight="1" spans="11:11">
      <c r="K16841" s="31" t="str">
        <f ca="1" t="shared" si="264"/>
        <v/>
      </c>
    </row>
    <row r="16842" customHeight="1" spans="11:11">
      <c r="K16842" s="31" t="str">
        <f ca="1" t="shared" si="264"/>
        <v/>
      </c>
    </row>
    <row r="16843" customHeight="1" spans="11:11">
      <c r="K16843" s="31" t="str">
        <f ca="1" t="shared" si="264"/>
        <v/>
      </c>
    </row>
    <row r="16844" customHeight="1" spans="11:11">
      <c r="K16844" s="31" t="str">
        <f ca="1" t="shared" si="264"/>
        <v/>
      </c>
    </row>
    <row r="16845" customHeight="1" spans="11:11">
      <c r="K16845" s="31" t="str">
        <f ca="1" t="shared" si="264"/>
        <v/>
      </c>
    </row>
    <row r="16846" customHeight="1" spans="11:11">
      <c r="K16846" s="31" t="str">
        <f ca="1" t="shared" ref="K16846:K16909" si="265">IF(B16846="","",IF(AND(J16846&lt;&gt;"✔",I16846&lt;TODAY()),"已超期",""))</f>
        <v/>
      </c>
    </row>
    <row r="16847" customHeight="1" spans="11:11">
      <c r="K16847" s="31" t="str">
        <f ca="1" t="shared" si="265"/>
        <v/>
      </c>
    </row>
    <row r="16848" customHeight="1" spans="11:11">
      <c r="K16848" s="31" t="str">
        <f ca="1" t="shared" si="265"/>
        <v/>
      </c>
    </row>
    <row r="16849" customHeight="1" spans="11:11">
      <c r="K16849" s="31" t="str">
        <f ca="1" t="shared" si="265"/>
        <v/>
      </c>
    </row>
    <row r="16850" customHeight="1" spans="11:11">
      <c r="K16850" s="31" t="str">
        <f ca="1" t="shared" si="265"/>
        <v/>
      </c>
    </row>
    <row r="16851" customHeight="1" spans="11:11">
      <c r="K16851" s="31" t="str">
        <f ca="1" t="shared" si="265"/>
        <v/>
      </c>
    </row>
    <row r="16852" customHeight="1" spans="11:11">
      <c r="K16852" s="31" t="str">
        <f ca="1" t="shared" si="265"/>
        <v/>
      </c>
    </row>
    <row r="16853" customHeight="1" spans="11:11">
      <c r="K16853" s="31" t="str">
        <f ca="1" t="shared" si="265"/>
        <v/>
      </c>
    </row>
    <row r="16854" customHeight="1" spans="11:11">
      <c r="K16854" s="31" t="str">
        <f ca="1" t="shared" si="265"/>
        <v/>
      </c>
    </row>
    <row r="16855" customHeight="1" spans="11:11">
      <c r="K16855" s="31" t="str">
        <f ca="1" t="shared" si="265"/>
        <v/>
      </c>
    </row>
    <row r="16856" customHeight="1" spans="11:11">
      <c r="K16856" s="31" t="str">
        <f ca="1" t="shared" si="265"/>
        <v/>
      </c>
    </row>
    <row r="16857" customHeight="1" spans="11:11">
      <c r="K16857" s="31" t="str">
        <f ca="1" t="shared" si="265"/>
        <v/>
      </c>
    </row>
    <row r="16858" customHeight="1" spans="11:11">
      <c r="K16858" s="31" t="str">
        <f ca="1" t="shared" si="265"/>
        <v/>
      </c>
    </row>
    <row r="16859" customHeight="1" spans="11:11">
      <c r="K16859" s="31" t="str">
        <f ca="1" t="shared" si="265"/>
        <v/>
      </c>
    </row>
    <row r="16860" customHeight="1" spans="11:11">
      <c r="K16860" s="31" t="str">
        <f ca="1" t="shared" si="265"/>
        <v/>
      </c>
    </row>
    <row r="16861" customHeight="1" spans="11:11">
      <c r="K16861" s="31" t="str">
        <f ca="1" t="shared" si="265"/>
        <v/>
      </c>
    </row>
    <row r="16862" customHeight="1" spans="11:11">
      <c r="K16862" s="31" t="str">
        <f ca="1" t="shared" si="265"/>
        <v/>
      </c>
    </row>
    <row r="16863" customHeight="1" spans="11:11">
      <c r="K16863" s="31" t="str">
        <f ca="1" t="shared" si="265"/>
        <v/>
      </c>
    </row>
    <row r="16864" customHeight="1" spans="11:11">
      <c r="K16864" s="31" t="str">
        <f ca="1" t="shared" si="265"/>
        <v/>
      </c>
    </row>
    <row r="16865" customHeight="1" spans="11:11">
      <c r="K16865" s="31" t="str">
        <f ca="1" t="shared" si="265"/>
        <v/>
      </c>
    </row>
    <row r="16866" customHeight="1" spans="11:11">
      <c r="K16866" s="31" t="str">
        <f ca="1" t="shared" si="265"/>
        <v/>
      </c>
    </row>
    <row r="16867" customHeight="1" spans="11:11">
      <c r="K16867" s="31" t="str">
        <f ca="1" t="shared" si="265"/>
        <v/>
      </c>
    </row>
    <row r="16868" customHeight="1" spans="11:11">
      <c r="K16868" s="31" t="str">
        <f ca="1" t="shared" si="265"/>
        <v/>
      </c>
    </row>
    <row r="16869" customHeight="1" spans="11:11">
      <c r="K16869" s="31" t="str">
        <f ca="1" t="shared" si="265"/>
        <v/>
      </c>
    </row>
    <row r="16870" customHeight="1" spans="11:11">
      <c r="K16870" s="31" t="str">
        <f ca="1" t="shared" si="265"/>
        <v/>
      </c>
    </row>
    <row r="16871" customHeight="1" spans="11:11">
      <c r="K16871" s="31" t="str">
        <f ca="1" t="shared" si="265"/>
        <v/>
      </c>
    </row>
    <row r="16872" customHeight="1" spans="11:11">
      <c r="K16872" s="31" t="str">
        <f ca="1" t="shared" si="265"/>
        <v/>
      </c>
    </row>
    <row r="16873" customHeight="1" spans="11:11">
      <c r="K16873" s="31" t="str">
        <f ca="1" t="shared" si="265"/>
        <v/>
      </c>
    </row>
    <row r="16874" customHeight="1" spans="11:11">
      <c r="K16874" s="31" t="str">
        <f ca="1" t="shared" si="265"/>
        <v/>
      </c>
    </row>
    <row r="16875" customHeight="1" spans="11:11">
      <c r="K16875" s="31" t="str">
        <f ca="1" t="shared" si="265"/>
        <v/>
      </c>
    </row>
    <row r="16876" customHeight="1" spans="11:11">
      <c r="K16876" s="31" t="str">
        <f ca="1" t="shared" si="265"/>
        <v/>
      </c>
    </row>
    <row r="16877" customHeight="1" spans="11:11">
      <c r="K16877" s="31" t="str">
        <f ca="1" t="shared" si="265"/>
        <v/>
      </c>
    </row>
    <row r="16878" customHeight="1" spans="11:11">
      <c r="K16878" s="31" t="str">
        <f ca="1" t="shared" si="265"/>
        <v/>
      </c>
    </row>
    <row r="16879" customHeight="1" spans="11:11">
      <c r="K16879" s="31" t="str">
        <f ca="1" t="shared" si="265"/>
        <v/>
      </c>
    </row>
    <row r="16880" customHeight="1" spans="11:11">
      <c r="K16880" s="31" t="str">
        <f ca="1" t="shared" si="265"/>
        <v/>
      </c>
    </row>
    <row r="16881" customHeight="1" spans="11:11">
      <c r="K16881" s="31" t="str">
        <f ca="1" t="shared" si="265"/>
        <v/>
      </c>
    </row>
    <row r="16882" customHeight="1" spans="11:11">
      <c r="K16882" s="31" t="str">
        <f ca="1" t="shared" si="265"/>
        <v/>
      </c>
    </row>
    <row r="16883" customHeight="1" spans="11:11">
      <c r="K16883" s="31" t="str">
        <f ca="1" t="shared" si="265"/>
        <v/>
      </c>
    </row>
    <row r="16884" customHeight="1" spans="11:11">
      <c r="K16884" s="31" t="str">
        <f ca="1" t="shared" si="265"/>
        <v/>
      </c>
    </row>
    <row r="16885" customHeight="1" spans="11:11">
      <c r="K16885" s="31" t="str">
        <f ca="1" t="shared" si="265"/>
        <v/>
      </c>
    </row>
    <row r="16886" customHeight="1" spans="11:11">
      <c r="K16886" s="31" t="str">
        <f ca="1" t="shared" si="265"/>
        <v/>
      </c>
    </row>
    <row r="16887" customHeight="1" spans="11:11">
      <c r="K16887" s="31" t="str">
        <f ca="1" t="shared" si="265"/>
        <v/>
      </c>
    </row>
    <row r="16888" customHeight="1" spans="11:11">
      <c r="K16888" s="31" t="str">
        <f ca="1" t="shared" si="265"/>
        <v/>
      </c>
    </row>
    <row r="16889" customHeight="1" spans="11:11">
      <c r="K16889" s="31" t="str">
        <f ca="1" t="shared" si="265"/>
        <v/>
      </c>
    </row>
    <row r="16890" customHeight="1" spans="11:11">
      <c r="K16890" s="31" t="str">
        <f ca="1" t="shared" si="265"/>
        <v/>
      </c>
    </row>
    <row r="16891" customHeight="1" spans="11:11">
      <c r="K16891" s="31" t="str">
        <f ca="1" t="shared" si="265"/>
        <v/>
      </c>
    </row>
    <row r="16892" customHeight="1" spans="11:11">
      <c r="K16892" s="31" t="str">
        <f ca="1" t="shared" si="265"/>
        <v/>
      </c>
    </row>
    <row r="16893" customHeight="1" spans="11:11">
      <c r="K16893" s="31" t="str">
        <f ca="1" t="shared" si="265"/>
        <v/>
      </c>
    </row>
    <row r="16894" customHeight="1" spans="11:11">
      <c r="K16894" s="31" t="str">
        <f ca="1" t="shared" si="265"/>
        <v/>
      </c>
    </row>
    <row r="16895" customHeight="1" spans="11:11">
      <c r="K16895" s="31" t="str">
        <f ca="1" t="shared" si="265"/>
        <v/>
      </c>
    </row>
    <row r="16896" customHeight="1" spans="11:11">
      <c r="K16896" s="31" t="str">
        <f ca="1" t="shared" si="265"/>
        <v/>
      </c>
    </row>
    <row r="16897" customHeight="1" spans="11:11">
      <c r="K16897" s="31" t="str">
        <f ca="1" t="shared" si="265"/>
        <v/>
      </c>
    </row>
    <row r="16898" customHeight="1" spans="11:11">
      <c r="K16898" s="31" t="str">
        <f ca="1" t="shared" si="265"/>
        <v/>
      </c>
    </row>
    <row r="16899" customHeight="1" spans="11:11">
      <c r="K16899" s="31" t="str">
        <f ca="1" t="shared" si="265"/>
        <v/>
      </c>
    </row>
    <row r="16900" customHeight="1" spans="11:11">
      <c r="K16900" s="31" t="str">
        <f ca="1" t="shared" si="265"/>
        <v/>
      </c>
    </row>
    <row r="16901" customHeight="1" spans="11:11">
      <c r="K16901" s="31" t="str">
        <f ca="1" t="shared" si="265"/>
        <v/>
      </c>
    </row>
    <row r="16902" customHeight="1" spans="11:11">
      <c r="K16902" s="31" t="str">
        <f ca="1" t="shared" si="265"/>
        <v/>
      </c>
    </row>
    <row r="16903" customHeight="1" spans="11:11">
      <c r="K16903" s="31" t="str">
        <f ca="1" t="shared" si="265"/>
        <v/>
      </c>
    </row>
    <row r="16904" customHeight="1" spans="11:11">
      <c r="K16904" s="31" t="str">
        <f ca="1" t="shared" si="265"/>
        <v/>
      </c>
    </row>
    <row r="16905" customHeight="1" spans="11:11">
      <c r="K16905" s="31" t="str">
        <f ca="1" t="shared" si="265"/>
        <v/>
      </c>
    </row>
    <row r="16906" customHeight="1" spans="11:11">
      <c r="K16906" s="31" t="str">
        <f ca="1" t="shared" si="265"/>
        <v/>
      </c>
    </row>
    <row r="16907" customHeight="1" spans="11:11">
      <c r="K16907" s="31" t="str">
        <f ca="1" t="shared" si="265"/>
        <v/>
      </c>
    </row>
    <row r="16908" customHeight="1" spans="11:11">
      <c r="K16908" s="31" t="str">
        <f ca="1" t="shared" si="265"/>
        <v/>
      </c>
    </row>
    <row r="16909" customHeight="1" spans="11:11">
      <c r="K16909" s="31" t="str">
        <f ca="1" t="shared" si="265"/>
        <v/>
      </c>
    </row>
    <row r="16910" customHeight="1" spans="11:11">
      <c r="K16910" s="31" t="str">
        <f ca="1" t="shared" ref="K16910:K16973" si="266">IF(B16910="","",IF(AND(J16910&lt;&gt;"✔",I16910&lt;TODAY()),"已超期",""))</f>
        <v/>
      </c>
    </row>
    <row r="16911" customHeight="1" spans="11:11">
      <c r="K16911" s="31" t="str">
        <f ca="1" t="shared" si="266"/>
        <v/>
      </c>
    </row>
    <row r="16912" customHeight="1" spans="11:11">
      <c r="K16912" s="31" t="str">
        <f ca="1" t="shared" si="266"/>
        <v/>
      </c>
    </row>
    <row r="16913" customHeight="1" spans="11:11">
      <c r="K16913" s="31" t="str">
        <f ca="1" t="shared" si="266"/>
        <v/>
      </c>
    </row>
    <row r="16914" customHeight="1" spans="11:11">
      <c r="K16914" s="31" t="str">
        <f ca="1" t="shared" si="266"/>
        <v/>
      </c>
    </row>
    <row r="16915" customHeight="1" spans="11:11">
      <c r="K16915" s="31" t="str">
        <f ca="1" t="shared" si="266"/>
        <v/>
      </c>
    </row>
    <row r="16916" customHeight="1" spans="11:11">
      <c r="K16916" s="31" t="str">
        <f ca="1" t="shared" si="266"/>
        <v/>
      </c>
    </row>
    <row r="16917" customHeight="1" spans="11:11">
      <c r="K16917" s="31" t="str">
        <f ca="1" t="shared" si="266"/>
        <v/>
      </c>
    </row>
    <row r="16918" customHeight="1" spans="11:11">
      <c r="K16918" s="31" t="str">
        <f ca="1" t="shared" si="266"/>
        <v/>
      </c>
    </row>
    <row r="16919" customHeight="1" spans="11:11">
      <c r="K16919" s="31" t="str">
        <f ca="1" t="shared" si="266"/>
        <v/>
      </c>
    </row>
    <row r="16920" customHeight="1" spans="11:11">
      <c r="K16920" s="31" t="str">
        <f ca="1" t="shared" si="266"/>
        <v/>
      </c>
    </row>
    <row r="16921" customHeight="1" spans="11:11">
      <c r="K16921" s="31" t="str">
        <f ca="1" t="shared" si="266"/>
        <v/>
      </c>
    </row>
    <row r="16922" customHeight="1" spans="11:11">
      <c r="K16922" s="31" t="str">
        <f ca="1" t="shared" si="266"/>
        <v/>
      </c>
    </row>
    <row r="16923" customHeight="1" spans="11:11">
      <c r="K16923" s="31" t="str">
        <f ca="1" t="shared" si="266"/>
        <v/>
      </c>
    </row>
    <row r="16924" customHeight="1" spans="11:11">
      <c r="K16924" s="31" t="str">
        <f ca="1" t="shared" si="266"/>
        <v/>
      </c>
    </row>
    <row r="16925" customHeight="1" spans="11:11">
      <c r="K16925" s="31" t="str">
        <f ca="1" t="shared" si="266"/>
        <v/>
      </c>
    </row>
    <row r="16926" customHeight="1" spans="11:11">
      <c r="K16926" s="31" t="str">
        <f ca="1" t="shared" si="266"/>
        <v/>
      </c>
    </row>
    <row r="16927" customHeight="1" spans="11:11">
      <c r="K16927" s="31" t="str">
        <f ca="1" t="shared" si="266"/>
        <v/>
      </c>
    </row>
    <row r="16928" customHeight="1" spans="11:11">
      <c r="K16928" s="31" t="str">
        <f ca="1" t="shared" si="266"/>
        <v/>
      </c>
    </row>
    <row r="16929" customHeight="1" spans="11:11">
      <c r="K16929" s="31" t="str">
        <f ca="1" t="shared" si="266"/>
        <v/>
      </c>
    </row>
    <row r="16930" customHeight="1" spans="11:11">
      <c r="K16930" s="31" t="str">
        <f ca="1" t="shared" si="266"/>
        <v/>
      </c>
    </row>
    <row r="16931" customHeight="1" spans="11:11">
      <c r="K16931" s="31" t="str">
        <f ca="1" t="shared" si="266"/>
        <v/>
      </c>
    </row>
    <row r="16932" customHeight="1" spans="11:11">
      <c r="K16932" s="31" t="str">
        <f ca="1" t="shared" si="266"/>
        <v/>
      </c>
    </row>
    <row r="16933" customHeight="1" spans="11:11">
      <c r="K16933" s="31" t="str">
        <f ca="1" t="shared" si="266"/>
        <v/>
      </c>
    </row>
    <row r="16934" customHeight="1" spans="11:11">
      <c r="K16934" s="31" t="str">
        <f ca="1" t="shared" si="266"/>
        <v/>
      </c>
    </row>
    <row r="16935" customHeight="1" spans="11:11">
      <c r="K16935" s="31" t="str">
        <f ca="1" t="shared" si="266"/>
        <v/>
      </c>
    </row>
    <row r="16936" customHeight="1" spans="11:11">
      <c r="K16936" s="31" t="str">
        <f ca="1" t="shared" si="266"/>
        <v/>
      </c>
    </row>
    <row r="16937" customHeight="1" spans="11:11">
      <c r="K16937" s="31" t="str">
        <f ca="1" t="shared" si="266"/>
        <v/>
      </c>
    </row>
    <row r="16938" customHeight="1" spans="11:11">
      <c r="K16938" s="31" t="str">
        <f ca="1" t="shared" si="266"/>
        <v/>
      </c>
    </row>
    <row r="16939" customHeight="1" spans="11:11">
      <c r="K16939" s="31" t="str">
        <f ca="1" t="shared" si="266"/>
        <v/>
      </c>
    </row>
    <row r="16940" customHeight="1" spans="11:11">
      <c r="K16940" s="31" t="str">
        <f ca="1" t="shared" si="266"/>
        <v/>
      </c>
    </row>
    <row r="16941" customHeight="1" spans="11:11">
      <c r="K16941" s="31" t="str">
        <f ca="1" t="shared" si="266"/>
        <v/>
      </c>
    </row>
    <row r="16942" customHeight="1" spans="11:11">
      <c r="K16942" s="31" t="str">
        <f ca="1" t="shared" si="266"/>
        <v/>
      </c>
    </row>
    <row r="16943" customHeight="1" spans="11:11">
      <c r="K16943" s="31" t="str">
        <f ca="1" t="shared" si="266"/>
        <v/>
      </c>
    </row>
    <row r="16944" customHeight="1" spans="11:11">
      <c r="K16944" s="31" t="str">
        <f ca="1" t="shared" si="266"/>
        <v/>
      </c>
    </row>
    <row r="16945" customHeight="1" spans="11:11">
      <c r="K16945" s="31" t="str">
        <f ca="1" t="shared" si="266"/>
        <v/>
      </c>
    </row>
    <row r="16946" customHeight="1" spans="11:11">
      <c r="K16946" s="31" t="str">
        <f ca="1" t="shared" si="266"/>
        <v/>
      </c>
    </row>
    <row r="16947" customHeight="1" spans="11:11">
      <c r="K16947" s="31" t="str">
        <f ca="1" t="shared" si="266"/>
        <v/>
      </c>
    </row>
    <row r="16948" customHeight="1" spans="11:11">
      <c r="K16948" s="31" t="str">
        <f ca="1" t="shared" si="266"/>
        <v/>
      </c>
    </row>
    <row r="16949" customHeight="1" spans="11:11">
      <c r="K16949" s="31" t="str">
        <f ca="1" t="shared" si="266"/>
        <v/>
      </c>
    </row>
    <row r="16950" customHeight="1" spans="11:11">
      <c r="K16950" s="31" t="str">
        <f ca="1" t="shared" si="266"/>
        <v/>
      </c>
    </row>
    <row r="16951" customHeight="1" spans="11:11">
      <c r="K16951" s="31" t="str">
        <f ca="1" t="shared" si="266"/>
        <v/>
      </c>
    </row>
    <row r="16952" customHeight="1" spans="11:11">
      <c r="K16952" s="31" t="str">
        <f ca="1" t="shared" si="266"/>
        <v/>
      </c>
    </row>
    <row r="16953" customHeight="1" spans="11:11">
      <c r="K16953" s="31" t="str">
        <f ca="1" t="shared" si="266"/>
        <v/>
      </c>
    </row>
    <row r="16954" customHeight="1" spans="11:11">
      <c r="K16954" s="31" t="str">
        <f ca="1" t="shared" si="266"/>
        <v/>
      </c>
    </row>
    <row r="16955" customHeight="1" spans="11:11">
      <c r="K16955" s="31" t="str">
        <f ca="1" t="shared" si="266"/>
        <v/>
      </c>
    </row>
    <row r="16956" customHeight="1" spans="11:11">
      <c r="K16956" s="31" t="str">
        <f ca="1" t="shared" si="266"/>
        <v/>
      </c>
    </row>
    <row r="16957" customHeight="1" spans="11:11">
      <c r="K16957" s="31" t="str">
        <f ca="1" t="shared" si="266"/>
        <v/>
      </c>
    </row>
    <row r="16958" customHeight="1" spans="11:11">
      <c r="K16958" s="31" t="str">
        <f ca="1" t="shared" si="266"/>
        <v/>
      </c>
    </row>
    <row r="16959" customHeight="1" spans="11:11">
      <c r="K16959" s="31" t="str">
        <f ca="1" t="shared" si="266"/>
        <v/>
      </c>
    </row>
    <row r="16960" customHeight="1" spans="11:11">
      <c r="K16960" s="31" t="str">
        <f ca="1" t="shared" si="266"/>
        <v/>
      </c>
    </row>
    <row r="16961" customHeight="1" spans="11:11">
      <c r="K16961" s="31" t="str">
        <f ca="1" t="shared" si="266"/>
        <v/>
      </c>
    </row>
    <row r="16962" customHeight="1" spans="11:11">
      <c r="K16962" s="31" t="str">
        <f ca="1" t="shared" si="266"/>
        <v/>
      </c>
    </row>
    <row r="16963" customHeight="1" spans="11:11">
      <c r="K16963" s="31" t="str">
        <f ca="1" t="shared" si="266"/>
        <v/>
      </c>
    </row>
    <row r="16964" customHeight="1" spans="11:11">
      <c r="K16964" s="31" t="str">
        <f ca="1" t="shared" si="266"/>
        <v/>
      </c>
    </row>
    <row r="16965" customHeight="1" spans="11:11">
      <c r="K16965" s="31" t="str">
        <f ca="1" t="shared" si="266"/>
        <v/>
      </c>
    </row>
    <row r="16966" customHeight="1" spans="11:11">
      <c r="K16966" s="31" t="str">
        <f ca="1" t="shared" si="266"/>
        <v/>
      </c>
    </row>
    <row r="16967" customHeight="1" spans="11:11">
      <c r="K16967" s="31" t="str">
        <f ca="1" t="shared" si="266"/>
        <v/>
      </c>
    </row>
    <row r="16968" customHeight="1" spans="11:11">
      <c r="K16968" s="31" t="str">
        <f ca="1" t="shared" si="266"/>
        <v/>
      </c>
    </row>
    <row r="16969" customHeight="1" spans="11:11">
      <c r="K16969" s="31" t="str">
        <f ca="1" t="shared" si="266"/>
        <v/>
      </c>
    </row>
    <row r="16970" customHeight="1" spans="11:11">
      <c r="K16970" s="31" t="str">
        <f ca="1" t="shared" si="266"/>
        <v/>
      </c>
    </row>
    <row r="16971" customHeight="1" spans="11:11">
      <c r="K16971" s="31" t="str">
        <f ca="1" t="shared" si="266"/>
        <v/>
      </c>
    </row>
    <row r="16972" customHeight="1" spans="11:11">
      <c r="K16972" s="31" t="str">
        <f ca="1" t="shared" si="266"/>
        <v/>
      </c>
    </row>
    <row r="16973" customHeight="1" spans="11:11">
      <c r="K16973" s="31" t="str">
        <f ca="1" t="shared" si="266"/>
        <v/>
      </c>
    </row>
    <row r="16974" customHeight="1" spans="11:11">
      <c r="K16974" s="31" t="str">
        <f ca="1" t="shared" ref="K16974:K17037" si="267">IF(B16974="","",IF(AND(J16974&lt;&gt;"✔",I16974&lt;TODAY()),"已超期",""))</f>
        <v/>
      </c>
    </row>
    <row r="16975" customHeight="1" spans="11:11">
      <c r="K16975" s="31" t="str">
        <f ca="1" t="shared" si="267"/>
        <v/>
      </c>
    </row>
    <row r="16976" customHeight="1" spans="11:11">
      <c r="K16976" s="31" t="str">
        <f ca="1" t="shared" si="267"/>
        <v/>
      </c>
    </row>
    <row r="16977" customHeight="1" spans="11:11">
      <c r="K16977" s="31" t="str">
        <f ca="1" t="shared" si="267"/>
        <v/>
      </c>
    </row>
    <row r="16978" customHeight="1" spans="11:11">
      <c r="K16978" s="31" t="str">
        <f ca="1" t="shared" si="267"/>
        <v/>
      </c>
    </row>
    <row r="16979" customHeight="1" spans="11:11">
      <c r="K16979" s="31" t="str">
        <f ca="1" t="shared" si="267"/>
        <v/>
      </c>
    </row>
    <row r="16980" customHeight="1" spans="11:11">
      <c r="K16980" s="31" t="str">
        <f ca="1" t="shared" si="267"/>
        <v/>
      </c>
    </row>
    <row r="16981" customHeight="1" spans="11:11">
      <c r="K16981" s="31" t="str">
        <f ca="1" t="shared" si="267"/>
        <v/>
      </c>
    </row>
    <row r="16982" customHeight="1" spans="11:11">
      <c r="K16982" s="31" t="str">
        <f ca="1" t="shared" si="267"/>
        <v/>
      </c>
    </row>
    <row r="16983" customHeight="1" spans="11:11">
      <c r="K16983" s="31" t="str">
        <f ca="1" t="shared" si="267"/>
        <v/>
      </c>
    </row>
    <row r="16984" customHeight="1" spans="11:11">
      <c r="K16984" s="31" t="str">
        <f ca="1" t="shared" si="267"/>
        <v/>
      </c>
    </row>
    <row r="16985" customHeight="1" spans="11:11">
      <c r="K16985" s="31" t="str">
        <f ca="1" t="shared" si="267"/>
        <v/>
      </c>
    </row>
    <row r="16986" customHeight="1" spans="11:11">
      <c r="K16986" s="31" t="str">
        <f ca="1" t="shared" si="267"/>
        <v/>
      </c>
    </row>
    <row r="16987" customHeight="1" spans="11:11">
      <c r="K16987" s="31" t="str">
        <f ca="1" t="shared" si="267"/>
        <v/>
      </c>
    </row>
    <row r="16988" customHeight="1" spans="11:11">
      <c r="K16988" s="31" t="str">
        <f ca="1" t="shared" si="267"/>
        <v/>
      </c>
    </row>
    <row r="16989" customHeight="1" spans="11:11">
      <c r="K16989" s="31" t="str">
        <f ca="1" t="shared" si="267"/>
        <v/>
      </c>
    </row>
    <row r="16990" customHeight="1" spans="11:11">
      <c r="K16990" s="31" t="str">
        <f ca="1" t="shared" si="267"/>
        <v/>
      </c>
    </row>
    <row r="16991" customHeight="1" spans="11:11">
      <c r="K16991" s="31" t="str">
        <f ca="1" t="shared" si="267"/>
        <v/>
      </c>
    </row>
    <row r="16992" customHeight="1" spans="11:11">
      <c r="K16992" s="31" t="str">
        <f ca="1" t="shared" si="267"/>
        <v/>
      </c>
    </row>
    <row r="16993" customHeight="1" spans="11:11">
      <c r="K16993" s="31" t="str">
        <f ca="1" t="shared" si="267"/>
        <v/>
      </c>
    </row>
    <row r="16994" customHeight="1" spans="11:11">
      <c r="K16994" s="31" t="str">
        <f ca="1" t="shared" si="267"/>
        <v/>
      </c>
    </row>
    <row r="16995" customHeight="1" spans="11:11">
      <c r="K16995" s="31" t="str">
        <f ca="1" t="shared" si="267"/>
        <v/>
      </c>
    </row>
    <row r="16996" customHeight="1" spans="11:11">
      <c r="K16996" s="31" t="str">
        <f ca="1" t="shared" si="267"/>
        <v/>
      </c>
    </row>
    <row r="16997" customHeight="1" spans="11:11">
      <c r="K16997" s="31" t="str">
        <f ca="1" t="shared" si="267"/>
        <v/>
      </c>
    </row>
    <row r="16998" customHeight="1" spans="11:11">
      <c r="K16998" s="31" t="str">
        <f ca="1" t="shared" si="267"/>
        <v/>
      </c>
    </row>
    <row r="16999" customHeight="1" spans="11:11">
      <c r="K16999" s="31" t="str">
        <f ca="1" t="shared" si="267"/>
        <v/>
      </c>
    </row>
    <row r="17000" customHeight="1" spans="11:11">
      <c r="K17000" s="31" t="str">
        <f ca="1" t="shared" si="267"/>
        <v/>
      </c>
    </row>
    <row r="17001" customHeight="1" spans="11:11">
      <c r="K17001" s="31" t="str">
        <f ca="1" t="shared" si="267"/>
        <v/>
      </c>
    </row>
    <row r="17002" customHeight="1" spans="11:11">
      <c r="K17002" s="31" t="str">
        <f ca="1" t="shared" si="267"/>
        <v/>
      </c>
    </row>
    <row r="17003" customHeight="1" spans="11:11">
      <c r="K17003" s="31" t="str">
        <f ca="1" t="shared" si="267"/>
        <v/>
      </c>
    </row>
    <row r="17004" customHeight="1" spans="11:11">
      <c r="K17004" s="31" t="str">
        <f ca="1" t="shared" si="267"/>
        <v/>
      </c>
    </row>
    <row r="17005" customHeight="1" spans="11:11">
      <c r="K17005" s="31" t="str">
        <f ca="1" t="shared" si="267"/>
        <v/>
      </c>
    </row>
    <row r="17006" customHeight="1" spans="11:11">
      <c r="K17006" s="31" t="str">
        <f ca="1" t="shared" si="267"/>
        <v/>
      </c>
    </row>
    <row r="17007" customHeight="1" spans="11:11">
      <c r="K17007" s="31" t="str">
        <f ca="1" t="shared" si="267"/>
        <v/>
      </c>
    </row>
    <row r="17008" customHeight="1" spans="11:11">
      <c r="K17008" s="31" t="str">
        <f ca="1" t="shared" si="267"/>
        <v/>
      </c>
    </row>
    <row r="17009" customHeight="1" spans="11:11">
      <c r="K17009" s="31" t="str">
        <f ca="1" t="shared" si="267"/>
        <v/>
      </c>
    </row>
    <row r="17010" customHeight="1" spans="11:11">
      <c r="K17010" s="31" t="str">
        <f ca="1" t="shared" si="267"/>
        <v/>
      </c>
    </row>
    <row r="17011" customHeight="1" spans="11:11">
      <c r="K17011" s="31" t="str">
        <f ca="1" t="shared" si="267"/>
        <v/>
      </c>
    </row>
    <row r="17012" customHeight="1" spans="11:11">
      <c r="K17012" s="31" t="str">
        <f ca="1" t="shared" si="267"/>
        <v/>
      </c>
    </row>
    <row r="17013" customHeight="1" spans="11:11">
      <c r="K17013" s="31" t="str">
        <f ca="1" t="shared" si="267"/>
        <v/>
      </c>
    </row>
    <row r="17014" customHeight="1" spans="11:11">
      <c r="K17014" s="31" t="str">
        <f ca="1" t="shared" si="267"/>
        <v/>
      </c>
    </row>
    <row r="17015" customHeight="1" spans="11:11">
      <c r="K17015" s="31" t="str">
        <f ca="1" t="shared" si="267"/>
        <v/>
      </c>
    </row>
    <row r="17016" customHeight="1" spans="11:11">
      <c r="K17016" s="31" t="str">
        <f ca="1" t="shared" si="267"/>
        <v/>
      </c>
    </row>
    <row r="17017" customHeight="1" spans="11:11">
      <c r="K17017" s="31" t="str">
        <f ca="1" t="shared" si="267"/>
        <v/>
      </c>
    </row>
    <row r="17018" customHeight="1" spans="11:11">
      <c r="K17018" s="31" t="str">
        <f ca="1" t="shared" si="267"/>
        <v/>
      </c>
    </row>
    <row r="17019" customHeight="1" spans="11:11">
      <c r="K17019" s="31" t="str">
        <f ca="1" t="shared" si="267"/>
        <v/>
      </c>
    </row>
    <row r="17020" customHeight="1" spans="11:11">
      <c r="K17020" s="31" t="str">
        <f ca="1" t="shared" si="267"/>
        <v/>
      </c>
    </row>
    <row r="17021" customHeight="1" spans="11:11">
      <c r="K17021" s="31" t="str">
        <f ca="1" t="shared" si="267"/>
        <v/>
      </c>
    </row>
    <row r="17022" customHeight="1" spans="11:11">
      <c r="K17022" s="31" t="str">
        <f ca="1" t="shared" si="267"/>
        <v/>
      </c>
    </row>
    <row r="17023" customHeight="1" spans="11:11">
      <c r="K17023" s="31" t="str">
        <f ca="1" t="shared" si="267"/>
        <v/>
      </c>
    </row>
    <row r="17024" customHeight="1" spans="11:11">
      <c r="K17024" s="31" t="str">
        <f ca="1" t="shared" si="267"/>
        <v/>
      </c>
    </row>
    <row r="17025" customHeight="1" spans="11:11">
      <c r="K17025" s="31" t="str">
        <f ca="1" t="shared" si="267"/>
        <v/>
      </c>
    </row>
    <row r="17026" customHeight="1" spans="11:11">
      <c r="K17026" s="31" t="str">
        <f ca="1" t="shared" si="267"/>
        <v/>
      </c>
    </row>
    <row r="17027" customHeight="1" spans="11:11">
      <c r="K17027" s="31" t="str">
        <f ca="1" t="shared" si="267"/>
        <v/>
      </c>
    </row>
    <row r="17028" customHeight="1" spans="11:11">
      <c r="K17028" s="31" t="str">
        <f ca="1" t="shared" si="267"/>
        <v/>
      </c>
    </row>
    <row r="17029" customHeight="1" spans="11:11">
      <c r="K17029" s="31" t="str">
        <f ca="1" t="shared" si="267"/>
        <v/>
      </c>
    </row>
    <row r="17030" customHeight="1" spans="11:11">
      <c r="K17030" s="31" t="str">
        <f ca="1" t="shared" si="267"/>
        <v/>
      </c>
    </row>
    <row r="17031" customHeight="1" spans="11:11">
      <c r="K17031" s="31" t="str">
        <f ca="1" t="shared" si="267"/>
        <v/>
      </c>
    </row>
    <row r="17032" customHeight="1" spans="11:11">
      <c r="K17032" s="31" t="str">
        <f ca="1" t="shared" si="267"/>
        <v/>
      </c>
    </row>
    <row r="17033" customHeight="1" spans="11:11">
      <c r="K17033" s="31" t="str">
        <f ca="1" t="shared" si="267"/>
        <v/>
      </c>
    </row>
    <row r="17034" customHeight="1" spans="11:11">
      <c r="K17034" s="31" t="str">
        <f ca="1" t="shared" si="267"/>
        <v/>
      </c>
    </row>
    <row r="17035" customHeight="1" spans="11:11">
      <c r="K17035" s="31" t="str">
        <f ca="1" t="shared" si="267"/>
        <v/>
      </c>
    </row>
    <row r="17036" customHeight="1" spans="11:11">
      <c r="K17036" s="31" t="str">
        <f ca="1" t="shared" si="267"/>
        <v/>
      </c>
    </row>
    <row r="17037" customHeight="1" spans="11:11">
      <c r="K17037" s="31" t="str">
        <f ca="1" t="shared" si="267"/>
        <v/>
      </c>
    </row>
    <row r="17038" customHeight="1" spans="11:11">
      <c r="K17038" s="31" t="str">
        <f ca="1" t="shared" ref="K17038:K17101" si="268">IF(B17038="","",IF(AND(J17038&lt;&gt;"✔",I17038&lt;TODAY()),"已超期",""))</f>
        <v/>
      </c>
    </row>
    <row r="17039" customHeight="1" spans="11:11">
      <c r="K17039" s="31" t="str">
        <f ca="1" t="shared" si="268"/>
        <v/>
      </c>
    </row>
    <row r="17040" customHeight="1" spans="11:11">
      <c r="K17040" s="31" t="str">
        <f ca="1" t="shared" si="268"/>
        <v/>
      </c>
    </row>
    <row r="17041" customHeight="1" spans="11:11">
      <c r="K17041" s="31" t="str">
        <f ca="1" t="shared" si="268"/>
        <v/>
      </c>
    </row>
    <row r="17042" customHeight="1" spans="11:11">
      <c r="K17042" s="31" t="str">
        <f ca="1" t="shared" si="268"/>
        <v/>
      </c>
    </row>
    <row r="17043" customHeight="1" spans="11:11">
      <c r="K17043" s="31" t="str">
        <f ca="1" t="shared" si="268"/>
        <v/>
      </c>
    </row>
    <row r="17044" customHeight="1" spans="11:11">
      <c r="K17044" s="31" t="str">
        <f ca="1" t="shared" si="268"/>
        <v/>
      </c>
    </row>
    <row r="17045" customHeight="1" spans="11:11">
      <c r="K17045" s="31" t="str">
        <f ca="1" t="shared" si="268"/>
        <v/>
      </c>
    </row>
    <row r="17046" customHeight="1" spans="11:11">
      <c r="K17046" s="31" t="str">
        <f ca="1" t="shared" si="268"/>
        <v/>
      </c>
    </row>
    <row r="17047" customHeight="1" spans="11:11">
      <c r="K17047" s="31" t="str">
        <f ca="1" t="shared" si="268"/>
        <v/>
      </c>
    </row>
    <row r="17048" customHeight="1" spans="11:11">
      <c r="K17048" s="31" t="str">
        <f ca="1" t="shared" si="268"/>
        <v/>
      </c>
    </row>
    <row r="17049" customHeight="1" spans="11:11">
      <c r="K17049" s="31" t="str">
        <f ca="1" t="shared" si="268"/>
        <v/>
      </c>
    </row>
    <row r="17050" customHeight="1" spans="11:11">
      <c r="K17050" s="31" t="str">
        <f ca="1" t="shared" si="268"/>
        <v/>
      </c>
    </row>
    <row r="17051" customHeight="1" spans="11:11">
      <c r="K17051" s="31" t="str">
        <f ca="1" t="shared" si="268"/>
        <v/>
      </c>
    </row>
    <row r="17052" customHeight="1" spans="11:11">
      <c r="K17052" s="31" t="str">
        <f ca="1" t="shared" si="268"/>
        <v/>
      </c>
    </row>
    <row r="17053" customHeight="1" spans="11:11">
      <c r="K17053" s="31" t="str">
        <f ca="1" t="shared" si="268"/>
        <v/>
      </c>
    </row>
    <row r="17054" customHeight="1" spans="11:11">
      <c r="K17054" s="31" t="str">
        <f ca="1" t="shared" si="268"/>
        <v/>
      </c>
    </row>
    <row r="17055" customHeight="1" spans="11:11">
      <c r="K17055" s="31" t="str">
        <f ca="1" t="shared" si="268"/>
        <v/>
      </c>
    </row>
    <row r="17056" customHeight="1" spans="11:11">
      <c r="K17056" s="31" t="str">
        <f ca="1" t="shared" si="268"/>
        <v/>
      </c>
    </row>
    <row r="17057" customHeight="1" spans="11:11">
      <c r="K17057" s="31" t="str">
        <f ca="1" t="shared" si="268"/>
        <v/>
      </c>
    </row>
    <row r="17058" customHeight="1" spans="11:11">
      <c r="K17058" s="31" t="str">
        <f ca="1" t="shared" si="268"/>
        <v/>
      </c>
    </row>
    <row r="17059" customHeight="1" spans="11:11">
      <c r="K17059" s="31" t="str">
        <f ca="1" t="shared" si="268"/>
        <v/>
      </c>
    </row>
    <row r="17060" customHeight="1" spans="11:11">
      <c r="K17060" s="31" t="str">
        <f ca="1" t="shared" si="268"/>
        <v/>
      </c>
    </row>
    <row r="17061" customHeight="1" spans="11:11">
      <c r="K17061" s="31" t="str">
        <f ca="1" t="shared" si="268"/>
        <v/>
      </c>
    </row>
    <row r="17062" customHeight="1" spans="11:11">
      <c r="K17062" s="31" t="str">
        <f ca="1" t="shared" si="268"/>
        <v/>
      </c>
    </row>
    <row r="17063" customHeight="1" spans="11:11">
      <c r="K17063" s="31" t="str">
        <f ca="1" t="shared" si="268"/>
        <v/>
      </c>
    </row>
    <row r="17064" customHeight="1" spans="11:11">
      <c r="K17064" s="31" t="str">
        <f ca="1" t="shared" si="268"/>
        <v/>
      </c>
    </row>
    <row r="17065" customHeight="1" spans="11:11">
      <c r="K17065" s="31" t="str">
        <f ca="1" t="shared" si="268"/>
        <v/>
      </c>
    </row>
    <row r="17066" customHeight="1" spans="11:11">
      <c r="K17066" s="31" t="str">
        <f ca="1" t="shared" si="268"/>
        <v/>
      </c>
    </row>
    <row r="17067" customHeight="1" spans="11:11">
      <c r="K17067" s="31" t="str">
        <f ca="1" t="shared" si="268"/>
        <v/>
      </c>
    </row>
    <row r="17068" customHeight="1" spans="11:11">
      <c r="K17068" s="31" t="str">
        <f ca="1" t="shared" si="268"/>
        <v/>
      </c>
    </row>
    <row r="17069" customHeight="1" spans="11:11">
      <c r="K17069" s="31" t="str">
        <f ca="1" t="shared" si="268"/>
        <v/>
      </c>
    </row>
    <row r="17070" customHeight="1" spans="11:11">
      <c r="K17070" s="31" t="str">
        <f ca="1" t="shared" si="268"/>
        <v/>
      </c>
    </row>
    <row r="17071" customHeight="1" spans="11:11">
      <c r="K17071" s="31" t="str">
        <f ca="1" t="shared" si="268"/>
        <v/>
      </c>
    </row>
    <row r="17072" customHeight="1" spans="11:11">
      <c r="K17072" s="31" t="str">
        <f ca="1" t="shared" si="268"/>
        <v/>
      </c>
    </row>
    <row r="17073" customHeight="1" spans="11:11">
      <c r="K17073" s="31" t="str">
        <f ca="1" t="shared" si="268"/>
        <v/>
      </c>
    </row>
    <row r="17074" customHeight="1" spans="11:11">
      <c r="K17074" s="31" t="str">
        <f ca="1" t="shared" si="268"/>
        <v/>
      </c>
    </row>
    <row r="17075" customHeight="1" spans="11:11">
      <c r="K17075" s="31" t="str">
        <f ca="1" t="shared" si="268"/>
        <v/>
      </c>
    </row>
    <row r="17076" customHeight="1" spans="11:11">
      <c r="K17076" s="31" t="str">
        <f ca="1" t="shared" si="268"/>
        <v/>
      </c>
    </row>
    <row r="17077" customHeight="1" spans="11:11">
      <c r="K17077" s="31" t="str">
        <f ca="1" t="shared" si="268"/>
        <v/>
      </c>
    </row>
    <row r="17078" customHeight="1" spans="11:11">
      <c r="K17078" s="31" t="str">
        <f ca="1" t="shared" si="268"/>
        <v/>
      </c>
    </row>
    <row r="17079" customHeight="1" spans="11:11">
      <c r="K17079" s="31" t="str">
        <f ca="1" t="shared" si="268"/>
        <v/>
      </c>
    </row>
    <row r="17080" customHeight="1" spans="11:11">
      <c r="K17080" s="31" t="str">
        <f ca="1" t="shared" si="268"/>
        <v/>
      </c>
    </row>
    <row r="17081" customHeight="1" spans="11:11">
      <c r="K17081" s="31" t="str">
        <f ca="1" t="shared" si="268"/>
        <v/>
      </c>
    </row>
    <row r="17082" customHeight="1" spans="11:11">
      <c r="K17082" s="31" t="str">
        <f ca="1" t="shared" si="268"/>
        <v/>
      </c>
    </row>
    <row r="17083" customHeight="1" spans="11:11">
      <c r="K17083" s="31" t="str">
        <f ca="1" t="shared" si="268"/>
        <v/>
      </c>
    </row>
    <row r="17084" customHeight="1" spans="11:11">
      <c r="K17084" s="31" t="str">
        <f ca="1" t="shared" si="268"/>
        <v/>
      </c>
    </row>
    <row r="17085" customHeight="1" spans="11:11">
      <c r="K17085" s="31" t="str">
        <f ca="1" t="shared" si="268"/>
        <v/>
      </c>
    </row>
    <row r="17086" customHeight="1" spans="11:11">
      <c r="K17086" s="31" t="str">
        <f ca="1" t="shared" si="268"/>
        <v/>
      </c>
    </row>
    <row r="17087" customHeight="1" spans="11:11">
      <c r="K17087" s="31" t="str">
        <f ca="1" t="shared" si="268"/>
        <v/>
      </c>
    </row>
    <row r="17088" customHeight="1" spans="11:11">
      <c r="K17088" s="31" t="str">
        <f ca="1" t="shared" si="268"/>
        <v/>
      </c>
    </row>
    <row r="17089" customHeight="1" spans="11:11">
      <c r="K17089" s="31" t="str">
        <f ca="1" t="shared" si="268"/>
        <v/>
      </c>
    </row>
    <row r="17090" customHeight="1" spans="11:11">
      <c r="K17090" s="31" t="str">
        <f ca="1" t="shared" si="268"/>
        <v/>
      </c>
    </row>
    <row r="17091" customHeight="1" spans="11:11">
      <c r="K17091" s="31" t="str">
        <f ca="1" t="shared" si="268"/>
        <v/>
      </c>
    </row>
    <row r="17092" customHeight="1" spans="11:11">
      <c r="K17092" s="31" t="str">
        <f ca="1" t="shared" si="268"/>
        <v/>
      </c>
    </row>
    <row r="17093" customHeight="1" spans="11:11">
      <c r="K17093" s="31" t="str">
        <f ca="1" t="shared" si="268"/>
        <v/>
      </c>
    </row>
    <row r="17094" customHeight="1" spans="11:11">
      <c r="K17094" s="31" t="str">
        <f ca="1" t="shared" si="268"/>
        <v/>
      </c>
    </row>
    <row r="17095" customHeight="1" spans="11:11">
      <c r="K17095" s="31" t="str">
        <f ca="1" t="shared" si="268"/>
        <v/>
      </c>
    </row>
    <row r="17096" customHeight="1" spans="11:11">
      <c r="K17096" s="31" t="str">
        <f ca="1" t="shared" si="268"/>
        <v/>
      </c>
    </row>
    <row r="17097" customHeight="1" spans="11:11">
      <c r="K17097" s="31" t="str">
        <f ca="1" t="shared" si="268"/>
        <v/>
      </c>
    </row>
    <row r="17098" customHeight="1" spans="11:11">
      <c r="K17098" s="31" t="str">
        <f ca="1" t="shared" si="268"/>
        <v/>
      </c>
    </row>
    <row r="17099" customHeight="1" spans="11:11">
      <c r="K17099" s="31" t="str">
        <f ca="1" t="shared" si="268"/>
        <v/>
      </c>
    </row>
    <row r="17100" customHeight="1" spans="11:11">
      <c r="K17100" s="31" t="str">
        <f ca="1" t="shared" si="268"/>
        <v/>
      </c>
    </row>
    <row r="17101" customHeight="1" spans="11:11">
      <c r="K17101" s="31" t="str">
        <f ca="1" t="shared" si="268"/>
        <v/>
      </c>
    </row>
    <row r="17102" customHeight="1" spans="11:11">
      <c r="K17102" s="31" t="str">
        <f ca="1" t="shared" ref="K17102:K17165" si="269">IF(B17102="","",IF(AND(J17102&lt;&gt;"✔",I17102&lt;TODAY()),"已超期",""))</f>
        <v/>
      </c>
    </row>
    <row r="17103" customHeight="1" spans="11:11">
      <c r="K17103" s="31" t="str">
        <f ca="1" t="shared" si="269"/>
        <v/>
      </c>
    </row>
    <row r="17104" customHeight="1" spans="11:11">
      <c r="K17104" s="31" t="str">
        <f ca="1" t="shared" si="269"/>
        <v/>
      </c>
    </row>
    <row r="17105" customHeight="1" spans="11:11">
      <c r="K17105" s="31" t="str">
        <f ca="1" t="shared" si="269"/>
        <v/>
      </c>
    </row>
    <row r="17106" customHeight="1" spans="11:11">
      <c r="K17106" s="31" t="str">
        <f ca="1" t="shared" si="269"/>
        <v/>
      </c>
    </row>
    <row r="17107" customHeight="1" spans="11:11">
      <c r="K17107" s="31" t="str">
        <f ca="1" t="shared" si="269"/>
        <v/>
      </c>
    </row>
    <row r="17108" customHeight="1" spans="11:11">
      <c r="K17108" s="31" t="str">
        <f ca="1" t="shared" si="269"/>
        <v/>
      </c>
    </row>
    <row r="17109" customHeight="1" spans="11:11">
      <c r="K17109" s="31" t="str">
        <f ca="1" t="shared" si="269"/>
        <v/>
      </c>
    </row>
    <row r="17110" customHeight="1" spans="11:11">
      <c r="K17110" s="31" t="str">
        <f ca="1" t="shared" si="269"/>
        <v/>
      </c>
    </row>
    <row r="17111" customHeight="1" spans="11:11">
      <c r="K17111" s="31" t="str">
        <f ca="1" t="shared" si="269"/>
        <v/>
      </c>
    </row>
    <row r="17112" customHeight="1" spans="11:11">
      <c r="K17112" s="31" t="str">
        <f ca="1" t="shared" si="269"/>
        <v/>
      </c>
    </row>
    <row r="17113" customHeight="1" spans="11:11">
      <c r="K17113" s="31" t="str">
        <f ca="1" t="shared" si="269"/>
        <v/>
      </c>
    </row>
    <row r="17114" customHeight="1" spans="11:11">
      <c r="K17114" s="31" t="str">
        <f ca="1" t="shared" si="269"/>
        <v/>
      </c>
    </row>
    <row r="17115" customHeight="1" spans="11:11">
      <c r="K17115" s="31" t="str">
        <f ca="1" t="shared" si="269"/>
        <v/>
      </c>
    </row>
    <row r="17116" customHeight="1" spans="11:11">
      <c r="K17116" s="31" t="str">
        <f ca="1" t="shared" si="269"/>
        <v/>
      </c>
    </row>
    <row r="17117" customHeight="1" spans="11:11">
      <c r="K17117" s="31" t="str">
        <f ca="1" t="shared" si="269"/>
        <v/>
      </c>
    </row>
    <row r="17118" customHeight="1" spans="11:11">
      <c r="K17118" s="31" t="str">
        <f ca="1" t="shared" si="269"/>
        <v/>
      </c>
    </row>
    <row r="17119" customHeight="1" spans="11:11">
      <c r="K17119" s="31" t="str">
        <f ca="1" t="shared" si="269"/>
        <v/>
      </c>
    </row>
    <row r="17120" customHeight="1" spans="11:11">
      <c r="K17120" s="31" t="str">
        <f ca="1" t="shared" si="269"/>
        <v/>
      </c>
    </row>
    <row r="17121" customHeight="1" spans="11:11">
      <c r="K17121" s="31" t="str">
        <f ca="1" t="shared" si="269"/>
        <v/>
      </c>
    </row>
    <row r="17122" customHeight="1" spans="11:11">
      <c r="K17122" s="31" t="str">
        <f ca="1" t="shared" si="269"/>
        <v/>
      </c>
    </row>
    <row r="17123" customHeight="1" spans="11:11">
      <c r="K17123" s="31" t="str">
        <f ca="1" t="shared" si="269"/>
        <v/>
      </c>
    </row>
    <row r="17124" customHeight="1" spans="11:11">
      <c r="K17124" s="31" t="str">
        <f ca="1" t="shared" si="269"/>
        <v/>
      </c>
    </row>
    <row r="17125" customHeight="1" spans="11:11">
      <c r="K17125" s="31" t="str">
        <f ca="1" t="shared" si="269"/>
        <v/>
      </c>
    </row>
    <row r="17126" customHeight="1" spans="11:11">
      <c r="K17126" s="31" t="str">
        <f ca="1" t="shared" si="269"/>
        <v/>
      </c>
    </row>
    <row r="17127" customHeight="1" spans="11:11">
      <c r="K17127" s="31" t="str">
        <f ca="1" t="shared" si="269"/>
        <v/>
      </c>
    </row>
    <row r="17128" customHeight="1" spans="11:11">
      <c r="K17128" s="31" t="str">
        <f ca="1" t="shared" si="269"/>
        <v/>
      </c>
    </row>
    <row r="17129" customHeight="1" spans="11:11">
      <c r="K17129" s="31" t="str">
        <f ca="1" t="shared" si="269"/>
        <v/>
      </c>
    </row>
    <row r="17130" customHeight="1" spans="11:11">
      <c r="K17130" s="31" t="str">
        <f ca="1" t="shared" si="269"/>
        <v/>
      </c>
    </row>
    <row r="17131" customHeight="1" spans="11:11">
      <c r="K17131" s="31" t="str">
        <f ca="1" t="shared" si="269"/>
        <v/>
      </c>
    </row>
    <row r="17132" customHeight="1" spans="11:11">
      <c r="K17132" s="31" t="str">
        <f ca="1" t="shared" si="269"/>
        <v/>
      </c>
    </row>
    <row r="17133" customHeight="1" spans="11:11">
      <c r="K17133" s="31" t="str">
        <f ca="1" t="shared" si="269"/>
        <v/>
      </c>
    </row>
    <row r="17134" customHeight="1" spans="11:11">
      <c r="K17134" s="31" t="str">
        <f ca="1" t="shared" si="269"/>
        <v/>
      </c>
    </row>
    <row r="17135" customHeight="1" spans="11:11">
      <c r="K17135" s="31" t="str">
        <f ca="1" t="shared" si="269"/>
        <v/>
      </c>
    </row>
    <row r="17136" customHeight="1" spans="11:11">
      <c r="K17136" s="31" t="str">
        <f ca="1" t="shared" si="269"/>
        <v/>
      </c>
    </row>
    <row r="17137" customHeight="1" spans="11:11">
      <c r="K17137" s="31" t="str">
        <f ca="1" t="shared" si="269"/>
        <v/>
      </c>
    </row>
    <row r="17138" customHeight="1" spans="11:11">
      <c r="K17138" s="31" t="str">
        <f ca="1" t="shared" si="269"/>
        <v/>
      </c>
    </row>
    <row r="17139" customHeight="1" spans="11:11">
      <c r="K17139" s="31" t="str">
        <f ca="1" t="shared" si="269"/>
        <v/>
      </c>
    </row>
    <row r="17140" customHeight="1" spans="11:11">
      <c r="K17140" s="31" t="str">
        <f ca="1" t="shared" si="269"/>
        <v/>
      </c>
    </row>
    <row r="17141" customHeight="1" spans="11:11">
      <c r="K17141" s="31" t="str">
        <f ca="1" t="shared" si="269"/>
        <v/>
      </c>
    </row>
    <row r="17142" customHeight="1" spans="11:11">
      <c r="K17142" s="31" t="str">
        <f ca="1" t="shared" si="269"/>
        <v/>
      </c>
    </row>
    <row r="17143" customHeight="1" spans="11:11">
      <c r="K17143" s="31" t="str">
        <f ca="1" t="shared" si="269"/>
        <v/>
      </c>
    </row>
    <row r="17144" customHeight="1" spans="11:11">
      <c r="K17144" s="31" t="str">
        <f ca="1" t="shared" si="269"/>
        <v/>
      </c>
    </row>
    <row r="17145" customHeight="1" spans="11:11">
      <c r="K17145" s="31" t="str">
        <f ca="1" t="shared" si="269"/>
        <v/>
      </c>
    </row>
    <row r="17146" customHeight="1" spans="11:11">
      <c r="K17146" s="31" t="str">
        <f ca="1" t="shared" si="269"/>
        <v/>
      </c>
    </row>
    <row r="17147" customHeight="1" spans="11:11">
      <c r="K17147" s="31" t="str">
        <f ca="1" t="shared" si="269"/>
        <v/>
      </c>
    </row>
    <row r="17148" customHeight="1" spans="11:11">
      <c r="K17148" s="31" t="str">
        <f ca="1" t="shared" si="269"/>
        <v/>
      </c>
    </row>
    <row r="17149" customHeight="1" spans="11:11">
      <c r="K17149" s="31" t="str">
        <f ca="1" t="shared" si="269"/>
        <v/>
      </c>
    </row>
    <row r="17150" customHeight="1" spans="11:11">
      <c r="K17150" s="31" t="str">
        <f ca="1" t="shared" si="269"/>
        <v/>
      </c>
    </row>
    <row r="17151" customHeight="1" spans="11:11">
      <c r="K17151" s="31" t="str">
        <f ca="1" t="shared" si="269"/>
        <v/>
      </c>
    </row>
    <row r="17152" customHeight="1" spans="11:11">
      <c r="K17152" s="31" t="str">
        <f ca="1" t="shared" si="269"/>
        <v/>
      </c>
    </row>
    <row r="17153" customHeight="1" spans="11:11">
      <c r="K17153" s="31" t="str">
        <f ca="1" t="shared" si="269"/>
        <v/>
      </c>
    </row>
    <row r="17154" customHeight="1" spans="11:11">
      <c r="K17154" s="31" t="str">
        <f ca="1" t="shared" si="269"/>
        <v/>
      </c>
    </row>
    <row r="17155" customHeight="1" spans="11:11">
      <c r="K17155" s="31" t="str">
        <f ca="1" t="shared" si="269"/>
        <v/>
      </c>
    </row>
    <row r="17156" customHeight="1" spans="11:11">
      <c r="K17156" s="31" t="str">
        <f ca="1" t="shared" si="269"/>
        <v/>
      </c>
    </row>
    <row r="17157" customHeight="1" spans="11:11">
      <c r="K17157" s="31" t="str">
        <f ca="1" t="shared" si="269"/>
        <v/>
      </c>
    </row>
    <row r="17158" customHeight="1" spans="11:11">
      <c r="K17158" s="31" t="str">
        <f ca="1" t="shared" si="269"/>
        <v/>
      </c>
    </row>
    <row r="17159" customHeight="1" spans="11:11">
      <c r="K17159" s="31" t="str">
        <f ca="1" t="shared" si="269"/>
        <v/>
      </c>
    </row>
    <row r="17160" customHeight="1" spans="11:11">
      <c r="K17160" s="31" t="str">
        <f ca="1" t="shared" si="269"/>
        <v/>
      </c>
    </row>
    <row r="17161" customHeight="1" spans="11:11">
      <c r="K17161" s="31" t="str">
        <f ca="1" t="shared" si="269"/>
        <v/>
      </c>
    </row>
    <row r="17162" customHeight="1" spans="11:11">
      <c r="K17162" s="31" t="str">
        <f ca="1" t="shared" si="269"/>
        <v/>
      </c>
    </row>
    <row r="17163" customHeight="1" spans="11:11">
      <c r="K17163" s="31" t="str">
        <f ca="1" t="shared" si="269"/>
        <v/>
      </c>
    </row>
    <row r="17164" customHeight="1" spans="11:11">
      <c r="K17164" s="31" t="str">
        <f ca="1" t="shared" si="269"/>
        <v/>
      </c>
    </row>
    <row r="17165" customHeight="1" spans="11:11">
      <c r="K17165" s="31" t="str">
        <f ca="1" t="shared" si="269"/>
        <v/>
      </c>
    </row>
    <row r="17166" customHeight="1" spans="11:11">
      <c r="K17166" s="31" t="str">
        <f ca="1" t="shared" ref="K17166:K17229" si="270">IF(B17166="","",IF(AND(J17166&lt;&gt;"✔",I17166&lt;TODAY()),"已超期",""))</f>
        <v/>
      </c>
    </row>
    <row r="17167" customHeight="1" spans="11:11">
      <c r="K17167" s="31" t="str">
        <f ca="1" t="shared" si="270"/>
        <v/>
      </c>
    </row>
    <row r="17168" customHeight="1" spans="11:11">
      <c r="K17168" s="31" t="str">
        <f ca="1" t="shared" si="270"/>
        <v/>
      </c>
    </row>
    <row r="17169" customHeight="1" spans="11:11">
      <c r="K17169" s="31" t="str">
        <f ca="1" t="shared" si="270"/>
        <v/>
      </c>
    </row>
    <row r="17170" customHeight="1" spans="11:11">
      <c r="K17170" s="31" t="str">
        <f ca="1" t="shared" si="270"/>
        <v/>
      </c>
    </row>
    <row r="17171" customHeight="1" spans="11:11">
      <c r="K17171" s="31" t="str">
        <f ca="1" t="shared" si="270"/>
        <v/>
      </c>
    </row>
    <row r="17172" customHeight="1" spans="11:11">
      <c r="K17172" s="31" t="str">
        <f ca="1" t="shared" si="270"/>
        <v/>
      </c>
    </row>
    <row r="17173" customHeight="1" spans="11:11">
      <c r="K17173" s="31" t="str">
        <f ca="1" t="shared" si="270"/>
        <v/>
      </c>
    </row>
    <row r="17174" customHeight="1" spans="11:11">
      <c r="K17174" s="31" t="str">
        <f ca="1" t="shared" si="270"/>
        <v/>
      </c>
    </row>
    <row r="17175" customHeight="1" spans="11:11">
      <c r="K17175" s="31" t="str">
        <f ca="1" t="shared" si="270"/>
        <v/>
      </c>
    </row>
    <row r="17176" customHeight="1" spans="11:11">
      <c r="K17176" s="31" t="str">
        <f ca="1" t="shared" si="270"/>
        <v/>
      </c>
    </row>
    <row r="17177" customHeight="1" spans="11:11">
      <c r="K17177" s="31" t="str">
        <f ca="1" t="shared" si="270"/>
        <v/>
      </c>
    </row>
    <row r="17178" customHeight="1" spans="11:11">
      <c r="K17178" s="31" t="str">
        <f ca="1" t="shared" si="270"/>
        <v/>
      </c>
    </row>
    <row r="17179" customHeight="1" spans="11:11">
      <c r="K17179" s="31" t="str">
        <f ca="1" t="shared" si="270"/>
        <v/>
      </c>
    </row>
    <row r="17180" customHeight="1" spans="11:11">
      <c r="K17180" s="31" t="str">
        <f ca="1" t="shared" si="270"/>
        <v/>
      </c>
    </row>
    <row r="17181" customHeight="1" spans="11:11">
      <c r="K17181" s="31" t="str">
        <f ca="1" t="shared" si="270"/>
        <v/>
      </c>
    </row>
    <row r="17182" customHeight="1" spans="11:11">
      <c r="K17182" s="31" t="str">
        <f ca="1" t="shared" si="270"/>
        <v/>
      </c>
    </row>
    <row r="17183" customHeight="1" spans="11:11">
      <c r="K17183" s="31" t="str">
        <f ca="1" t="shared" si="270"/>
        <v/>
      </c>
    </row>
    <row r="17184" customHeight="1" spans="11:11">
      <c r="K17184" s="31" t="str">
        <f ca="1" t="shared" si="270"/>
        <v/>
      </c>
    </row>
    <row r="17185" customHeight="1" spans="11:11">
      <c r="K17185" s="31" t="str">
        <f ca="1" t="shared" si="270"/>
        <v/>
      </c>
    </row>
    <row r="17186" customHeight="1" spans="11:11">
      <c r="K17186" s="31" t="str">
        <f ca="1" t="shared" si="270"/>
        <v/>
      </c>
    </row>
    <row r="17187" customHeight="1" spans="11:11">
      <c r="K17187" s="31" t="str">
        <f ca="1" t="shared" si="270"/>
        <v/>
      </c>
    </row>
    <row r="17188" customHeight="1" spans="11:11">
      <c r="K17188" s="31" t="str">
        <f ca="1" t="shared" si="270"/>
        <v/>
      </c>
    </row>
    <row r="17189" customHeight="1" spans="11:11">
      <c r="K17189" s="31" t="str">
        <f ca="1" t="shared" si="270"/>
        <v/>
      </c>
    </row>
    <row r="17190" customHeight="1" spans="11:11">
      <c r="K17190" s="31" t="str">
        <f ca="1" t="shared" si="270"/>
        <v/>
      </c>
    </row>
    <row r="17191" customHeight="1" spans="11:11">
      <c r="K17191" s="31" t="str">
        <f ca="1" t="shared" si="270"/>
        <v/>
      </c>
    </row>
    <row r="17192" customHeight="1" spans="11:11">
      <c r="K17192" s="31" t="str">
        <f ca="1" t="shared" si="270"/>
        <v/>
      </c>
    </row>
    <row r="17193" customHeight="1" spans="11:11">
      <c r="K17193" s="31" t="str">
        <f ca="1" t="shared" si="270"/>
        <v/>
      </c>
    </row>
    <row r="17194" customHeight="1" spans="11:11">
      <c r="K17194" s="31" t="str">
        <f ca="1" t="shared" si="270"/>
        <v/>
      </c>
    </row>
    <row r="17195" customHeight="1" spans="11:11">
      <c r="K17195" s="31" t="str">
        <f ca="1" t="shared" si="270"/>
        <v/>
      </c>
    </row>
    <row r="17196" customHeight="1" spans="11:11">
      <c r="K17196" s="31" t="str">
        <f ca="1" t="shared" si="270"/>
        <v/>
      </c>
    </row>
    <row r="17197" customHeight="1" spans="11:11">
      <c r="K17197" s="31" t="str">
        <f ca="1" t="shared" si="270"/>
        <v/>
      </c>
    </row>
    <row r="17198" customHeight="1" spans="11:11">
      <c r="K17198" s="31" t="str">
        <f ca="1" t="shared" si="270"/>
        <v/>
      </c>
    </row>
    <row r="17199" customHeight="1" spans="11:11">
      <c r="K17199" s="31" t="str">
        <f ca="1" t="shared" si="270"/>
        <v/>
      </c>
    </row>
    <row r="17200" customHeight="1" spans="11:11">
      <c r="K17200" s="31" t="str">
        <f ca="1" t="shared" si="270"/>
        <v/>
      </c>
    </row>
    <row r="17201" customHeight="1" spans="11:11">
      <c r="K17201" s="31" t="str">
        <f ca="1" t="shared" si="270"/>
        <v/>
      </c>
    </row>
    <row r="17202" customHeight="1" spans="11:11">
      <c r="K17202" s="31" t="str">
        <f ca="1" t="shared" si="270"/>
        <v/>
      </c>
    </row>
    <row r="17203" customHeight="1" spans="11:11">
      <c r="K17203" s="31" t="str">
        <f ca="1" t="shared" si="270"/>
        <v/>
      </c>
    </row>
    <row r="17204" customHeight="1" spans="11:11">
      <c r="K17204" s="31" t="str">
        <f ca="1" t="shared" si="270"/>
        <v/>
      </c>
    </row>
    <row r="17205" customHeight="1" spans="11:11">
      <c r="K17205" s="31" t="str">
        <f ca="1" t="shared" si="270"/>
        <v/>
      </c>
    </row>
    <row r="17206" customHeight="1" spans="11:11">
      <c r="K17206" s="31" t="str">
        <f ca="1" t="shared" si="270"/>
        <v/>
      </c>
    </row>
    <row r="17207" customHeight="1" spans="11:11">
      <c r="K17207" s="31" t="str">
        <f ca="1" t="shared" si="270"/>
        <v/>
      </c>
    </row>
    <row r="17208" customHeight="1" spans="11:11">
      <c r="K17208" s="31" t="str">
        <f ca="1" t="shared" si="270"/>
        <v/>
      </c>
    </row>
    <row r="17209" customHeight="1" spans="11:11">
      <c r="K17209" s="31" t="str">
        <f ca="1" t="shared" si="270"/>
        <v/>
      </c>
    </row>
    <row r="17210" customHeight="1" spans="11:11">
      <c r="K17210" s="31" t="str">
        <f ca="1" t="shared" si="270"/>
        <v/>
      </c>
    </row>
    <row r="17211" customHeight="1" spans="11:11">
      <c r="K17211" s="31" t="str">
        <f ca="1" t="shared" si="270"/>
        <v/>
      </c>
    </row>
    <row r="17212" customHeight="1" spans="11:11">
      <c r="K17212" s="31" t="str">
        <f ca="1" t="shared" si="270"/>
        <v/>
      </c>
    </row>
    <row r="17213" customHeight="1" spans="11:11">
      <c r="K17213" s="31" t="str">
        <f ca="1" t="shared" si="270"/>
        <v/>
      </c>
    </row>
    <row r="17214" customHeight="1" spans="11:11">
      <c r="K17214" s="31" t="str">
        <f ca="1" t="shared" si="270"/>
        <v/>
      </c>
    </row>
    <row r="17215" customHeight="1" spans="11:11">
      <c r="K17215" s="31" t="str">
        <f ca="1" t="shared" si="270"/>
        <v/>
      </c>
    </row>
    <row r="17216" customHeight="1" spans="11:11">
      <c r="K17216" s="31" t="str">
        <f ca="1" t="shared" si="270"/>
        <v/>
      </c>
    </row>
    <row r="17217" customHeight="1" spans="11:11">
      <c r="K17217" s="31" t="str">
        <f ca="1" t="shared" si="270"/>
        <v/>
      </c>
    </row>
    <row r="17218" customHeight="1" spans="11:11">
      <c r="K17218" s="31" t="str">
        <f ca="1" t="shared" si="270"/>
        <v/>
      </c>
    </row>
    <row r="17219" customHeight="1" spans="11:11">
      <c r="K17219" s="31" t="str">
        <f ca="1" t="shared" si="270"/>
        <v/>
      </c>
    </row>
    <row r="17220" customHeight="1" spans="11:11">
      <c r="K17220" s="31" t="str">
        <f ca="1" t="shared" si="270"/>
        <v/>
      </c>
    </row>
    <row r="17221" customHeight="1" spans="11:11">
      <c r="K17221" s="31" t="str">
        <f ca="1" t="shared" si="270"/>
        <v/>
      </c>
    </row>
    <row r="17222" customHeight="1" spans="11:11">
      <c r="K17222" s="31" t="str">
        <f ca="1" t="shared" si="270"/>
        <v/>
      </c>
    </row>
    <row r="17223" customHeight="1" spans="11:11">
      <c r="K17223" s="31" t="str">
        <f ca="1" t="shared" si="270"/>
        <v/>
      </c>
    </row>
    <row r="17224" customHeight="1" spans="11:11">
      <c r="K17224" s="31" t="str">
        <f ca="1" t="shared" si="270"/>
        <v/>
      </c>
    </row>
    <row r="17225" customHeight="1" spans="11:11">
      <c r="K17225" s="31" t="str">
        <f ca="1" t="shared" si="270"/>
        <v/>
      </c>
    </row>
    <row r="17226" customHeight="1" spans="11:11">
      <c r="K17226" s="31" t="str">
        <f ca="1" t="shared" si="270"/>
        <v/>
      </c>
    </row>
    <row r="17227" customHeight="1" spans="11:11">
      <c r="K17227" s="31" t="str">
        <f ca="1" t="shared" si="270"/>
        <v/>
      </c>
    </row>
    <row r="17228" customHeight="1" spans="11:11">
      <c r="K17228" s="31" t="str">
        <f ca="1" t="shared" si="270"/>
        <v/>
      </c>
    </row>
    <row r="17229" customHeight="1" spans="11:11">
      <c r="K17229" s="31" t="str">
        <f ca="1" t="shared" si="270"/>
        <v/>
      </c>
    </row>
    <row r="17230" customHeight="1" spans="11:11">
      <c r="K17230" s="31" t="str">
        <f ca="1" t="shared" ref="K17230:K17293" si="271">IF(B17230="","",IF(AND(J17230&lt;&gt;"✔",I17230&lt;TODAY()),"已超期",""))</f>
        <v/>
      </c>
    </row>
    <row r="17231" customHeight="1" spans="11:11">
      <c r="K17231" s="31" t="str">
        <f ca="1" t="shared" si="271"/>
        <v/>
      </c>
    </row>
    <row r="17232" customHeight="1" spans="11:11">
      <c r="K17232" s="31" t="str">
        <f ca="1" t="shared" si="271"/>
        <v/>
      </c>
    </row>
    <row r="17233" customHeight="1" spans="11:11">
      <c r="K17233" s="31" t="str">
        <f ca="1" t="shared" si="271"/>
        <v/>
      </c>
    </row>
    <row r="17234" customHeight="1" spans="11:11">
      <c r="K17234" s="31" t="str">
        <f ca="1" t="shared" si="271"/>
        <v/>
      </c>
    </row>
    <row r="17235" customHeight="1" spans="11:11">
      <c r="K17235" s="31" t="str">
        <f ca="1" t="shared" si="271"/>
        <v/>
      </c>
    </row>
    <row r="17236" customHeight="1" spans="11:11">
      <c r="K17236" s="31" t="str">
        <f ca="1" t="shared" si="271"/>
        <v/>
      </c>
    </row>
    <row r="17237" customHeight="1" spans="11:11">
      <c r="K17237" s="31" t="str">
        <f ca="1" t="shared" si="271"/>
        <v/>
      </c>
    </row>
    <row r="17238" customHeight="1" spans="11:11">
      <c r="K17238" s="31" t="str">
        <f ca="1" t="shared" si="271"/>
        <v/>
      </c>
    </row>
    <row r="17239" customHeight="1" spans="11:11">
      <c r="K17239" s="31" t="str">
        <f ca="1" t="shared" si="271"/>
        <v/>
      </c>
    </row>
    <row r="17240" customHeight="1" spans="11:11">
      <c r="K17240" s="31" t="str">
        <f ca="1" t="shared" si="271"/>
        <v/>
      </c>
    </row>
    <row r="17241" customHeight="1" spans="11:11">
      <c r="K17241" s="31" t="str">
        <f ca="1" t="shared" si="271"/>
        <v/>
      </c>
    </row>
    <row r="17242" customHeight="1" spans="11:11">
      <c r="K17242" s="31" t="str">
        <f ca="1" t="shared" si="271"/>
        <v/>
      </c>
    </row>
    <row r="17243" customHeight="1" spans="11:11">
      <c r="K17243" s="31" t="str">
        <f ca="1" t="shared" si="271"/>
        <v/>
      </c>
    </row>
    <row r="17244" customHeight="1" spans="11:11">
      <c r="K17244" s="31" t="str">
        <f ca="1" t="shared" si="271"/>
        <v/>
      </c>
    </row>
    <row r="17245" customHeight="1" spans="11:11">
      <c r="K17245" s="31" t="str">
        <f ca="1" t="shared" si="271"/>
        <v/>
      </c>
    </row>
    <row r="17246" customHeight="1" spans="11:11">
      <c r="K17246" s="31" t="str">
        <f ca="1" t="shared" si="271"/>
        <v/>
      </c>
    </row>
    <row r="17247" customHeight="1" spans="11:11">
      <c r="K17247" s="31" t="str">
        <f ca="1" t="shared" si="271"/>
        <v/>
      </c>
    </row>
    <row r="17248" customHeight="1" spans="11:11">
      <c r="K17248" s="31" t="str">
        <f ca="1" t="shared" si="271"/>
        <v/>
      </c>
    </row>
    <row r="17249" customHeight="1" spans="11:11">
      <c r="K17249" s="31" t="str">
        <f ca="1" t="shared" si="271"/>
        <v/>
      </c>
    </row>
    <row r="17250" customHeight="1" spans="11:11">
      <c r="K17250" s="31" t="str">
        <f ca="1" t="shared" si="271"/>
        <v/>
      </c>
    </row>
    <row r="17251" customHeight="1" spans="11:11">
      <c r="K17251" s="31" t="str">
        <f ca="1" t="shared" si="271"/>
        <v/>
      </c>
    </row>
    <row r="17252" customHeight="1" spans="11:11">
      <c r="K17252" s="31" t="str">
        <f ca="1" t="shared" si="271"/>
        <v/>
      </c>
    </row>
    <row r="17253" customHeight="1" spans="11:11">
      <c r="K17253" s="31" t="str">
        <f ca="1" t="shared" si="271"/>
        <v/>
      </c>
    </row>
    <row r="17254" customHeight="1" spans="11:11">
      <c r="K17254" s="31" t="str">
        <f ca="1" t="shared" si="271"/>
        <v/>
      </c>
    </row>
    <row r="17255" customHeight="1" spans="11:11">
      <c r="K17255" s="31" t="str">
        <f ca="1" t="shared" si="271"/>
        <v/>
      </c>
    </row>
    <row r="17256" customHeight="1" spans="11:11">
      <c r="K17256" s="31" t="str">
        <f ca="1" t="shared" si="271"/>
        <v/>
      </c>
    </row>
    <row r="17257" customHeight="1" spans="11:11">
      <c r="K17257" s="31" t="str">
        <f ca="1" t="shared" si="271"/>
        <v/>
      </c>
    </row>
    <row r="17258" customHeight="1" spans="11:11">
      <c r="K17258" s="31" t="str">
        <f ca="1" t="shared" si="271"/>
        <v/>
      </c>
    </row>
    <row r="17259" customHeight="1" spans="11:11">
      <c r="K17259" s="31" t="str">
        <f ca="1" t="shared" si="271"/>
        <v/>
      </c>
    </row>
    <row r="17260" customHeight="1" spans="11:11">
      <c r="K17260" s="31" t="str">
        <f ca="1" t="shared" si="271"/>
        <v/>
      </c>
    </row>
    <row r="17261" customHeight="1" spans="11:11">
      <c r="K17261" s="31" t="str">
        <f ca="1" t="shared" si="271"/>
        <v/>
      </c>
    </row>
    <row r="17262" customHeight="1" spans="11:11">
      <c r="K17262" s="31" t="str">
        <f ca="1" t="shared" si="271"/>
        <v/>
      </c>
    </row>
    <row r="17263" customHeight="1" spans="11:11">
      <c r="K17263" s="31" t="str">
        <f ca="1" t="shared" si="271"/>
        <v/>
      </c>
    </row>
    <row r="17264" customHeight="1" spans="11:11">
      <c r="K17264" s="31" t="str">
        <f ca="1" t="shared" si="271"/>
        <v/>
      </c>
    </row>
    <row r="17265" customHeight="1" spans="11:11">
      <c r="K17265" s="31" t="str">
        <f ca="1" t="shared" si="271"/>
        <v/>
      </c>
    </row>
    <row r="17266" customHeight="1" spans="11:11">
      <c r="K17266" s="31" t="str">
        <f ca="1" t="shared" si="271"/>
        <v/>
      </c>
    </row>
    <row r="17267" customHeight="1" spans="11:11">
      <c r="K17267" s="31" t="str">
        <f ca="1" t="shared" si="271"/>
        <v/>
      </c>
    </row>
    <row r="17268" customHeight="1" spans="11:11">
      <c r="K17268" s="31" t="str">
        <f ca="1" t="shared" si="271"/>
        <v/>
      </c>
    </row>
    <row r="17269" customHeight="1" spans="11:11">
      <c r="K17269" s="31" t="str">
        <f ca="1" t="shared" si="271"/>
        <v/>
      </c>
    </row>
    <row r="17270" customHeight="1" spans="11:11">
      <c r="K17270" s="31" t="str">
        <f ca="1" t="shared" si="271"/>
        <v/>
      </c>
    </row>
    <row r="17271" customHeight="1" spans="11:11">
      <c r="K17271" s="31" t="str">
        <f ca="1" t="shared" si="271"/>
        <v/>
      </c>
    </row>
    <row r="17272" customHeight="1" spans="11:11">
      <c r="K17272" s="31" t="str">
        <f ca="1" t="shared" si="271"/>
        <v/>
      </c>
    </row>
    <row r="17273" customHeight="1" spans="11:11">
      <c r="K17273" s="31" t="str">
        <f ca="1" t="shared" si="271"/>
        <v/>
      </c>
    </row>
    <row r="17274" customHeight="1" spans="11:11">
      <c r="K17274" s="31" t="str">
        <f ca="1" t="shared" si="271"/>
        <v/>
      </c>
    </row>
    <row r="17275" customHeight="1" spans="11:11">
      <c r="K17275" s="31" t="str">
        <f ca="1" t="shared" si="271"/>
        <v/>
      </c>
    </row>
    <row r="17276" customHeight="1" spans="11:11">
      <c r="K17276" s="31" t="str">
        <f ca="1" t="shared" si="271"/>
        <v/>
      </c>
    </row>
    <row r="17277" customHeight="1" spans="11:11">
      <c r="K17277" s="31" t="str">
        <f ca="1" t="shared" si="271"/>
        <v/>
      </c>
    </row>
    <row r="17278" customHeight="1" spans="11:11">
      <c r="K17278" s="31" t="str">
        <f ca="1" t="shared" si="271"/>
        <v/>
      </c>
    </row>
    <row r="17279" customHeight="1" spans="11:11">
      <c r="K17279" s="31" t="str">
        <f ca="1" t="shared" si="271"/>
        <v/>
      </c>
    </row>
    <row r="17280" customHeight="1" spans="11:11">
      <c r="K17280" s="31" t="str">
        <f ca="1" t="shared" si="271"/>
        <v/>
      </c>
    </row>
    <row r="17281" customHeight="1" spans="11:11">
      <c r="K17281" s="31" t="str">
        <f ca="1" t="shared" si="271"/>
        <v/>
      </c>
    </row>
    <row r="17282" customHeight="1" spans="11:11">
      <c r="K17282" s="31" t="str">
        <f ca="1" t="shared" si="271"/>
        <v/>
      </c>
    </row>
    <row r="17283" customHeight="1" spans="11:11">
      <c r="K17283" s="31" t="str">
        <f ca="1" t="shared" si="271"/>
        <v/>
      </c>
    </row>
    <row r="17284" customHeight="1" spans="11:11">
      <c r="K17284" s="31" t="str">
        <f ca="1" t="shared" si="271"/>
        <v/>
      </c>
    </row>
    <row r="17285" customHeight="1" spans="11:11">
      <c r="K17285" s="31" t="str">
        <f ca="1" t="shared" si="271"/>
        <v/>
      </c>
    </row>
    <row r="17286" customHeight="1" spans="11:11">
      <c r="K17286" s="31" t="str">
        <f ca="1" t="shared" si="271"/>
        <v/>
      </c>
    </row>
    <row r="17287" customHeight="1" spans="11:11">
      <c r="K17287" s="31" t="str">
        <f ca="1" t="shared" si="271"/>
        <v/>
      </c>
    </row>
    <row r="17288" customHeight="1" spans="11:11">
      <c r="K17288" s="31" t="str">
        <f ca="1" t="shared" si="271"/>
        <v/>
      </c>
    </row>
    <row r="17289" customHeight="1" spans="11:11">
      <c r="K17289" s="31" t="str">
        <f ca="1" t="shared" si="271"/>
        <v/>
      </c>
    </row>
    <row r="17290" customHeight="1" spans="11:11">
      <c r="K17290" s="31" t="str">
        <f ca="1" t="shared" si="271"/>
        <v/>
      </c>
    </row>
    <row r="17291" customHeight="1" spans="11:11">
      <c r="K17291" s="31" t="str">
        <f ca="1" t="shared" si="271"/>
        <v/>
      </c>
    </row>
    <row r="17292" customHeight="1" spans="11:11">
      <c r="K17292" s="31" t="str">
        <f ca="1" t="shared" si="271"/>
        <v/>
      </c>
    </row>
    <row r="17293" customHeight="1" spans="11:11">
      <c r="K17293" s="31" t="str">
        <f ca="1" t="shared" si="271"/>
        <v/>
      </c>
    </row>
    <row r="17294" customHeight="1" spans="11:11">
      <c r="K17294" s="31" t="str">
        <f ca="1" t="shared" ref="K17294:K17357" si="272">IF(B17294="","",IF(AND(J17294&lt;&gt;"✔",I17294&lt;TODAY()),"已超期",""))</f>
        <v/>
      </c>
    </row>
    <row r="17295" customHeight="1" spans="11:11">
      <c r="K17295" s="31" t="str">
        <f ca="1" t="shared" si="272"/>
        <v/>
      </c>
    </row>
    <row r="17296" customHeight="1" spans="11:11">
      <c r="K17296" s="31" t="str">
        <f ca="1" t="shared" si="272"/>
        <v/>
      </c>
    </row>
    <row r="17297" customHeight="1" spans="11:11">
      <c r="K17297" s="31" t="str">
        <f ca="1" t="shared" si="272"/>
        <v/>
      </c>
    </row>
    <row r="17298" customHeight="1" spans="11:11">
      <c r="K17298" s="31" t="str">
        <f ca="1" t="shared" si="272"/>
        <v/>
      </c>
    </row>
    <row r="17299" customHeight="1" spans="11:11">
      <c r="K17299" s="31" t="str">
        <f ca="1" t="shared" si="272"/>
        <v/>
      </c>
    </row>
    <row r="17300" customHeight="1" spans="11:11">
      <c r="K17300" s="31" t="str">
        <f ca="1" t="shared" si="272"/>
        <v/>
      </c>
    </row>
    <row r="17301" customHeight="1" spans="11:11">
      <c r="K17301" s="31" t="str">
        <f ca="1" t="shared" si="272"/>
        <v/>
      </c>
    </row>
    <row r="17302" customHeight="1" spans="11:11">
      <c r="K17302" s="31" t="str">
        <f ca="1" t="shared" si="272"/>
        <v/>
      </c>
    </row>
    <row r="17303" customHeight="1" spans="11:11">
      <c r="K17303" s="31" t="str">
        <f ca="1" t="shared" si="272"/>
        <v/>
      </c>
    </row>
    <row r="17304" customHeight="1" spans="11:11">
      <c r="K17304" s="31" t="str">
        <f ca="1" t="shared" si="272"/>
        <v/>
      </c>
    </row>
    <row r="17305" customHeight="1" spans="11:11">
      <c r="K17305" s="31" t="str">
        <f ca="1" t="shared" si="272"/>
        <v/>
      </c>
    </row>
    <row r="17306" customHeight="1" spans="11:11">
      <c r="K17306" s="31" t="str">
        <f ca="1" t="shared" si="272"/>
        <v/>
      </c>
    </row>
    <row r="17307" customHeight="1" spans="11:11">
      <c r="K17307" s="31" t="str">
        <f ca="1" t="shared" si="272"/>
        <v/>
      </c>
    </row>
    <row r="17308" customHeight="1" spans="11:11">
      <c r="K17308" s="31" t="str">
        <f ca="1" t="shared" si="272"/>
        <v/>
      </c>
    </row>
    <row r="17309" customHeight="1" spans="11:11">
      <c r="K17309" s="31" t="str">
        <f ca="1" t="shared" si="272"/>
        <v/>
      </c>
    </row>
    <row r="17310" customHeight="1" spans="11:11">
      <c r="K17310" s="31" t="str">
        <f ca="1" t="shared" si="272"/>
        <v/>
      </c>
    </row>
    <row r="17311" customHeight="1" spans="11:11">
      <c r="K17311" s="31" t="str">
        <f ca="1" t="shared" si="272"/>
        <v/>
      </c>
    </row>
    <row r="17312" customHeight="1" spans="11:11">
      <c r="K17312" s="31" t="str">
        <f ca="1" t="shared" si="272"/>
        <v/>
      </c>
    </row>
    <row r="17313" customHeight="1" spans="11:11">
      <c r="K17313" s="31" t="str">
        <f ca="1" t="shared" si="272"/>
        <v/>
      </c>
    </row>
    <row r="17314" customHeight="1" spans="11:11">
      <c r="K17314" s="31" t="str">
        <f ca="1" t="shared" si="272"/>
        <v/>
      </c>
    </row>
    <row r="17315" customHeight="1" spans="11:11">
      <c r="K17315" s="31" t="str">
        <f ca="1" t="shared" si="272"/>
        <v/>
      </c>
    </row>
    <row r="17316" customHeight="1" spans="11:11">
      <c r="K17316" s="31" t="str">
        <f ca="1" t="shared" si="272"/>
        <v/>
      </c>
    </row>
    <row r="17317" customHeight="1" spans="11:11">
      <c r="K17317" s="31" t="str">
        <f ca="1" t="shared" si="272"/>
        <v/>
      </c>
    </row>
    <row r="17318" customHeight="1" spans="11:11">
      <c r="K17318" s="31" t="str">
        <f ca="1" t="shared" si="272"/>
        <v/>
      </c>
    </row>
    <row r="17319" customHeight="1" spans="11:11">
      <c r="K17319" s="31" t="str">
        <f ca="1" t="shared" si="272"/>
        <v/>
      </c>
    </row>
    <row r="17320" customHeight="1" spans="11:11">
      <c r="K17320" s="31" t="str">
        <f ca="1" t="shared" si="272"/>
        <v/>
      </c>
    </row>
    <row r="17321" customHeight="1" spans="11:11">
      <c r="K17321" s="31" t="str">
        <f ca="1" t="shared" si="272"/>
        <v/>
      </c>
    </row>
    <row r="17322" customHeight="1" spans="11:11">
      <c r="K17322" s="31" t="str">
        <f ca="1" t="shared" si="272"/>
        <v/>
      </c>
    </row>
    <row r="17323" customHeight="1" spans="11:11">
      <c r="K17323" s="31" t="str">
        <f ca="1" t="shared" si="272"/>
        <v/>
      </c>
    </row>
    <row r="17324" customHeight="1" spans="11:11">
      <c r="K17324" s="31" t="str">
        <f ca="1" t="shared" si="272"/>
        <v/>
      </c>
    </row>
    <row r="17325" customHeight="1" spans="11:11">
      <c r="K17325" s="31" t="str">
        <f ca="1" t="shared" si="272"/>
        <v/>
      </c>
    </row>
    <row r="17326" customHeight="1" spans="11:11">
      <c r="K17326" s="31" t="str">
        <f ca="1" t="shared" si="272"/>
        <v/>
      </c>
    </row>
    <row r="17327" customHeight="1" spans="11:11">
      <c r="K17327" s="31" t="str">
        <f ca="1" t="shared" si="272"/>
        <v/>
      </c>
    </row>
    <row r="17328" customHeight="1" spans="11:11">
      <c r="K17328" s="31" t="str">
        <f ca="1" t="shared" si="272"/>
        <v/>
      </c>
    </row>
    <row r="17329" customHeight="1" spans="11:11">
      <c r="K17329" s="31" t="str">
        <f ca="1" t="shared" si="272"/>
        <v/>
      </c>
    </row>
    <row r="17330" customHeight="1" spans="11:11">
      <c r="K17330" s="31" t="str">
        <f ca="1" t="shared" si="272"/>
        <v/>
      </c>
    </row>
    <row r="17331" customHeight="1" spans="11:11">
      <c r="K17331" s="31" t="str">
        <f ca="1" t="shared" si="272"/>
        <v/>
      </c>
    </row>
    <row r="17332" customHeight="1" spans="11:11">
      <c r="K17332" s="31" t="str">
        <f ca="1" t="shared" si="272"/>
        <v/>
      </c>
    </row>
    <row r="17333" customHeight="1" spans="11:11">
      <c r="K17333" s="31" t="str">
        <f ca="1" t="shared" si="272"/>
        <v/>
      </c>
    </row>
    <row r="17334" customHeight="1" spans="11:11">
      <c r="K17334" s="31" t="str">
        <f ca="1" t="shared" si="272"/>
        <v/>
      </c>
    </row>
    <row r="17335" customHeight="1" spans="11:11">
      <c r="K17335" s="31" t="str">
        <f ca="1" t="shared" si="272"/>
        <v/>
      </c>
    </row>
    <row r="17336" customHeight="1" spans="11:11">
      <c r="K17336" s="31" t="str">
        <f ca="1" t="shared" si="272"/>
        <v/>
      </c>
    </row>
    <row r="17337" customHeight="1" spans="11:11">
      <c r="K17337" s="31" t="str">
        <f ca="1" t="shared" si="272"/>
        <v/>
      </c>
    </row>
    <row r="17338" customHeight="1" spans="11:11">
      <c r="K17338" s="31" t="str">
        <f ca="1" t="shared" si="272"/>
        <v/>
      </c>
    </row>
    <row r="17339" customHeight="1" spans="11:11">
      <c r="K17339" s="31" t="str">
        <f ca="1" t="shared" si="272"/>
        <v/>
      </c>
    </row>
    <row r="17340" customHeight="1" spans="11:11">
      <c r="K17340" s="31" t="str">
        <f ca="1" t="shared" si="272"/>
        <v/>
      </c>
    </row>
    <row r="17341" customHeight="1" spans="11:11">
      <c r="K17341" s="31" t="str">
        <f ca="1" t="shared" si="272"/>
        <v/>
      </c>
    </row>
    <row r="17342" customHeight="1" spans="11:11">
      <c r="K17342" s="31" t="str">
        <f ca="1" t="shared" si="272"/>
        <v/>
      </c>
    </row>
    <row r="17343" customHeight="1" spans="11:11">
      <c r="K17343" s="31" t="str">
        <f ca="1" t="shared" si="272"/>
        <v/>
      </c>
    </row>
    <row r="17344" customHeight="1" spans="11:11">
      <c r="K17344" s="31" t="str">
        <f ca="1" t="shared" si="272"/>
        <v/>
      </c>
    </row>
    <row r="17345" customHeight="1" spans="11:11">
      <c r="K17345" s="31" t="str">
        <f ca="1" t="shared" si="272"/>
        <v/>
      </c>
    </row>
    <row r="17346" customHeight="1" spans="11:11">
      <c r="K17346" s="31" t="str">
        <f ca="1" t="shared" si="272"/>
        <v/>
      </c>
    </row>
    <row r="17347" customHeight="1" spans="11:11">
      <c r="K17347" s="31" t="str">
        <f ca="1" t="shared" si="272"/>
        <v/>
      </c>
    </row>
    <row r="17348" customHeight="1" spans="11:11">
      <c r="K17348" s="31" t="str">
        <f ca="1" t="shared" si="272"/>
        <v/>
      </c>
    </row>
    <row r="17349" customHeight="1" spans="11:11">
      <c r="K17349" s="31" t="str">
        <f ca="1" t="shared" si="272"/>
        <v/>
      </c>
    </row>
    <row r="17350" customHeight="1" spans="11:11">
      <c r="K17350" s="31" t="str">
        <f ca="1" t="shared" si="272"/>
        <v/>
      </c>
    </row>
    <row r="17351" customHeight="1" spans="11:11">
      <c r="K17351" s="31" t="str">
        <f ca="1" t="shared" si="272"/>
        <v/>
      </c>
    </row>
    <row r="17352" customHeight="1" spans="11:11">
      <c r="K17352" s="31" t="str">
        <f ca="1" t="shared" si="272"/>
        <v/>
      </c>
    </row>
    <row r="17353" customHeight="1" spans="11:11">
      <c r="K17353" s="31" t="str">
        <f ca="1" t="shared" si="272"/>
        <v/>
      </c>
    </row>
    <row r="17354" customHeight="1" spans="11:11">
      <c r="K17354" s="31" t="str">
        <f ca="1" t="shared" si="272"/>
        <v/>
      </c>
    </row>
    <row r="17355" customHeight="1" spans="11:11">
      <c r="K17355" s="31" t="str">
        <f ca="1" t="shared" si="272"/>
        <v/>
      </c>
    </row>
    <row r="17356" customHeight="1" spans="11:11">
      <c r="K17356" s="31" t="str">
        <f ca="1" t="shared" si="272"/>
        <v/>
      </c>
    </row>
    <row r="17357" customHeight="1" spans="11:11">
      <c r="K17357" s="31" t="str">
        <f ca="1" t="shared" si="272"/>
        <v/>
      </c>
    </row>
    <row r="17358" customHeight="1" spans="11:11">
      <c r="K17358" s="31" t="str">
        <f ca="1" t="shared" ref="K17358:K17421" si="273">IF(B17358="","",IF(AND(J17358&lt;&gt;"✔",I17358&lt;TODAY()),"已超期",""))</f>
        <v/>
      </c>
    </row>
    <row r="17359" customHeight="1" spans="11:11">
      <c r="K17359" s="31" t="str">
        <f ca="1" t="shared" si="273"/>
        <v/>
      </c>
    </row>
    <row r="17360" customHeight="1" spans="11:11">
      <c r="K17360" s="31" t="str">
        <f ca="1" t="shared" si="273"/>
        <v/>
      </c>
    </row>
    <row r="17361" customHeight="1" spans="11:11">
      <c r="K17361" s="31" t="str">
        <f ca="1" t="shared" si="273"/>
        <v/>
      </c>
    </row>
    <row r="17362" customHeight="1" spans="11:11">
      <c r="K17362" s="31" t="str">
        <f ca="1" t="shared" si="273"/>
        <v/>
      </c>
    </row>
    <row r="17363" customHeight="1" spans="11:11">
      <c r="K17363" s="31" t="str">
        <f ca="1" t="shared" si="273"/>
        <v/>
      </c>
    </row>
    <row r="17364" customHeight="1" spans="11:11">
      <c r="K17364" s="31" t="str">
        <f ca="1" t="shared" si="273"/>
        <v/>
      </c>
    </row>
    <row r="17365" customHeight="1" spans="11:11">
      <c r="K17365" s="31" t="str">
        <f ca="1" t="shared" si="273"/>
        <v/>
      </c>
    </row>
    <row r="17366" customHeight="1" spans="11:11">
      <c r="K17366" s="31" t="str">
        <f ca="1" t="shared" si="273"/>
        <v/>
      </c>
    </row>
    <row r="17367" customHeight="1" spans="11:11">
      <c r="K17367" s="31" t="str">
        <f ca="1" t="shared" si="273"/>
        <v/>
      </c>
    </row>
    <row r="17368" customHeight="1" spans="11:11">
      <c r="K17368" s="31" t="str">
        <f ca="1" t="shared" si="273"/>
        <v/>
      </c>
    </row>
    <row r="17369" customHeight="1" spans="11:11">
      <c r="K17369" s="31" t="str">
        <f ca="1" t="shared" si="273"/>
        <v/>
      </c>
    </row>
    <row r="17370" customHeight="1" spans="11:11">
      <c r="K17370" s="31" t="str">
        <f ca="1" t="shared" si="273"/>
        <v/>
      </c>
    </row>
    <row r="17371" customHeight="1" spans="11:11">
      <c r="K17371" s="31" t="str">
        <f ca="1" t="shared" si="273"/>
        <v/>
      </c>
    </row>
    <row r="17372" customHeight="1" spans="11:11">
      <c r="K17372" s="31" t="str">
        <f ca="1" t="shared" si="273"/>
        <v/>
      </c>
    </row>
    <row r="17373" customHeight="1" spans="11:11">
      <c r="K17373" s="31" t="str">
        <f ca="1" t="shared" si="273"/>
        <v/>
      </c>
    </row>
    <row r="17374" customHeight="1" spans="11:11">
      <c r="K17374" s="31" t="str">
        <f ca="1" t="shared" si="273"/>
        <v/>
      </c>
    </row>
    <row r="17375" customHeight="1" spans="11:11">
      <c r="K17375" s="31" t="str">
        <f ca="1" t="shared" si="273"/>
        <v/>
      </c>
    </row>
    <row r="17376" customHeight="1" spans="11:11">
      <c r="K17376" s="31" t="str">
        <f ca="1" t="shared" si="273"/>
        <v/>
      </c>
    </row>
    <row r="17377" customHeight="1" spans="11:11">
      <c r="K17377" s="31" t="str">
        <f ca="1" t="shared" si="273"/>
        <v/>
      </c>
    </row>
    <row r="17378" customHeight="1" spans="11:11">
      <c r="K17378" s="31" t="str">
        <f ca="1" t="shared" si="273"/>
        <v/>
      </c>
    </row>
    <row r="17379" customHeight="1" spans="11:11">
      <c r="K17379" s="31" t="str">
        <f ca="1" t="shared" si="273"/>
        <v/>
      </c>
    </row>
    <row r="17380" customHeight="1" spans="11:11">
      <c r="K17380" s="31" t="str">
        <f ca="1" t="shared" si="273"/>
        <v/>
      </c>
    </row>
    <row r="17381" customHeight="1" spans="11:11">
      <c r="K17381" s="31" t="str">
        <f ca="1" t="shared" si="273"/>
        <v/>
      </c>
    </row>
    <row r="17382" customHeight="1" spans="11:11">
      <c r="K17382" s="31" t="str">
        <f ca="1" t="shared" si="273"/>
        <v/>
      </c>
    </row>
    <row r="17383" customHeight="1" spans="11:11">
      <c r="K17383" s="31" t="str">
        <f ca="1" t="shared" si="273"/>
        <v/>
      </c>
    </row>
    <row r="17384" customHeight="1" spans="11:11">
      <c r="K17384" s="31" t="str">
        <f ca="1" t="shared" si="273"/>
        <v/>
      </c>
    </row>
    <row r="17385" customHeight="1" spans="11:11">
      <c r="K17385" s="31" t="str">
        <f ca="1" t="shared" si="273"/>
        <v/>
      </c>
    </row>
    <row r="17386" customHeight="1" spans="11:11">
      <c r="K17386" s="31" t="str">
        <f ca="1" t="shared" si="273"/>
        <v/>
      </c>
    </row>
    <row r="17387" customHeight="1" spans="11:11">
      <c r="K17387" s="31" t="str">
        <f ca="1" t="shared" si="273"/>
        <v/>
      </c>
    </row>
    <row r="17388" customHeight="1" spans="11:11">
      <c r="K17388" s="31" t="str">
        <f ca="1" t="shared" si="273"/>
        <v/>
      </c>
    </row>
    <row r="17389" customHeight="1" spans="11:11">
      <c r="K17389" s="31" t="str">
        <f ca="1" t="shared" si="273"/>
        <v/>
      </c>
    </row>
    <row r="17390" customHeight="1" spans="11:11">
      <c r="K17390" s="31" t="str">
        <f ca="1" t="shared" si="273"/>
        <v/>
      </c>
    </row>
    <row r="17391" customHeight="1" spans="11:11">
      <c r="K17391" s="31" t="str">
        <f ca="1" t="shared" si="273"/>
        <v/>
      </c>
    </row>
    <row r="17392" customHeight="1" spans="11:11">
      <c r="K17392" s="31" t="str">
        <f ca="1" t="shared" si="273"/>
        <v/>
      </c>
    </row>
    <row r="17393" customHeight="1" spans="11:11">
      <c r="K17393" s="31" t="str">
        <f ca="1" t="shared" si="273"/>
        <v/>
      </c>
    </row>
    <row r="17394" customHeight="1" spans="11:11">
      <c r="K17394" s="31" t="str">
        <f ca="1" t="shared" si="273"/>
        <v/>
      </c>
    </row>
    <row r="17395" customHeight="1" spans="11:11">
      <c r="K17395" s="31" t="str">
        <f ca="1" t="shared" si="273"/>
        <v/>
      </c>
    </row>
    <row r="17396" customHeight="1" spans="11:11">
      <c r="K17396" s="31" t="str">
        <f ca="1" t="shared" si="273"/>
        <v/>
      </c>
    </row>
    <row r="17397" customHeight="1" spans="11:11">
      <c r="K17397" s="31" t="str">
        <f ca="1" t="shared" si="273"/>
        <v/>
      </c>
    </row>
    <row r="17398" customHeight="1" spans="11:11">
      <c r="K17398" s="31" t="str">
        <f ca="1" t="shared" si="273"/>
        <v/>
      </c>
    </row>
    <row r="17399" customHeight="1" spans="11:11">
      <c r="K17399" s="31" t="str">
        <f ca="1" t="shared" si="273"/>
        <v/>
      </c>
    </row>
    <row r="17400" customHeight="1" spans="11:11">
      <c r="K17400" s="31" t="str">
        <f ca="1" t="shared" si="273"/>
        <v/>
      </c>
    </row>
    <row r="17401" customHeight="1" spans="11:11">
      <c r="K17401" s="31" t="str">
        <f ca="1" t="shared" si="273"/>
        <v/>
      </c>
    </row>
    <row r="17402" customHeight="1" spans="11:11">
      <c r="K17402" s="31" t="str">
        <f ca="1" t="shared" si="273"/>
        <v/>
      </c>
    </row>
    <row r="17403" customHeight="1" spans="11:11">
      <c r="K17403" s="31" t="str">
        <f ca="1" t="shared" si="273"/>
        <v/>
      </c>
    </row>
    <row r="17404" customHeight="1" spans="11:11">
      <c r="K17404" s="31" t="str">
        <f ca="1" t="shared" si="273"/>
        <v/>
      </c>
    </row>
    <row r="17405" customHeight="1" spans="11:11">
      <c r="K17405" s="31" t="str">
        <f ca="1" t="shared" si="273"/>
        <v/>
      </c>
    </row>
    <row r="17406" customHeight="1" spans="11:11">
      <c r="K17406" s="31" t="str">
        <f ca="1" t="shared" si="273"/>
        <v/>
      </c>
    </row>
    <row r="17407" customHeight="1" spans="11:11">
      <c r="K17407" s="31" t="str">
        <f ca="1" t="shared" si="273"/>
        <v/>
      </c>
    </row>
    <row r="17408" customHeight="1" spans="11:11">
      <c r="K17408" s="31" t="str">
        <f ca="1" t="shared" si="273"/>
        <v/>
      </c>
    </row>
    <row r="17409" customHeight="1" spans="11:11">
      <c r="K17409" s="31" t="str">
        <f ca="1" t="shared" si="273"/>
        <v/>
      </c>
    </row>
    <row r="17410" customHeight="1" spans="11:11">
      <c r="K17410" s="31" t="str">
        <f ca="1" t="shared" si="273"/>
        <v/>
      </c>
    </row>
    <row r="17411" customHeight="1" spans="11:11">
      <c r="K17411" s="31" t="str">
        <f ca="1" t="shared" si="273"/>
        <v/>
      </c>
    </row>
    <row r="17412" customHeight="1" spans="11:11">
      <c r="K17412" s="31" t="str">
        <f ca="1" t="shared" si="273"/>
        <v/>
      </c>
    </row>
    <row r="17413" customHeight="1" spans="11:11">
      <c r="K17413" s="31" t="str">
        <f ca="1" t="shared" si="273"/>
        <v/>
      </c>
    </row>
    <row r="17414" customHeight="1" spans="11:11">
      <c r="K17414" s="31" t="str">
        <f ca="1" t="shared" si="273"/>
        <v/>
      </c>
    </row>
    <row r="17415" customHeight="1" spans="11:11">
      <c r="K17415" s="31" t="str">
        <f ca="1" t="shared" si="273"/>
        <v/>
      </c>
    </row>
    <row r="17416" customHeight="1" spans="11:11">
      <c r="K17416" s="31" t="str">
        <f ca="1" t="shared" si="273"/>
        <v/>
      </c>
    </row>
    <row r="17417" customHeight="1" spans="11:11">
      <c r="K17417" s="31" t="str">
        <f ca="1" t="shared" si="273"/>
        <v/>
      </c>
    </row>
    <row r="17418" customHeight="1" spans="11:11">
      <c r="K17418" s="31" t="str">
        <f ca="1" t="shared" si="273"/>
        <v/>
      </c>
    </row>
    <row r="17419" customHeight="1" spans="11:11">
      <c r="K17419" s="31" t="str">
        <f ca="1" t="shared" si="273"/>
        <v/>
      </c>
    </row>
    <row r="17420" customHeight="1" spans="11:11">
      <c r="K17420" s="31" t="str">
        <f ca="1" t="shared" si="273"/>
        <v/>
      </c>
    </row>
    <row r="17421" customHeight="1" spans="11:11">
      <c r="K17421" s="31" t="str">
        <f ca="1" t="shared" si="273"/>
        <v/>
      </c>
    </row>
    <row r="17422" customHeight="1" spans="11:11">
      <c r="K17422" s="31" t="str">
        <f ca="1" t="shared" ref="K17422:K17485" si="274">IF(B17422="","",IF(AND(J17422&lt;&gt;"✔",I17422&lt;TODAY()),"已超期",""))</f>
        <v/>
      </c>
    </row>
    <row r="17423" customHeight="1" spans="11:11">
      <c r="K17423" s="31" t="str">
        <f ca="1" t="shared" si="274"/>
        <v/>
      </c>
    </row>
    <row r="17424" customHeight="1" spans="11:11">
      <c r="K17424" s="31" t="str">
        <f ca="1" t="shared" si="274"/>
        <v/>
      </c>
    </row>
    <row r="17425" customHeight="1" spans="11:11">
      <c r="K17425" s="31" t="str">
        <f ca="1" t="shared" si="274"/>
        <v/>
      </c>
    </row>
    <row r="17426" customHeight="1" spans="11:11">
      <c r="K17426" s="31" t="str">
        <f ca="1" t="shared" si="274"/>
        <v/>
      </c>
    </row>
    <row r="17427" customHeight="1" spans="11:11">
      <c r="K17427" s="31" t="str">
        <f ca="1" t="shared" si="274"/>
        <v/>
      </c>
    </row>
    <row r="17428" customHeight="1" spans="11:11">
      <c r="K17428" s="31" t="str">
        <f ca="1" t="shared" si="274"/>
        <v/>
      </c>
    </row>
    <row r="17429" customHeight="1" spans="11:11">
      <c r="K17429" s="31" t="str">
        <f ca="1" t="shared" si="274"/>
        <v/>
      </c>
    </row>
    <row r="17430" customHeight="1" spans="11:11">
      <c r="K17430" s="31" t="str">
        <f ca="1" t="shared" si="274"/>
        <v/>
      </c>
    </row>
    <row r="17431" customHeight="1" spans="11:11">
      <c r="K17431" s="31" t="str">
        <f ca="1" t="shared" si="274"/>
        <v/>
      </c>
    </row>
    <row r="17432" customHeight="1" spans="11:11">
      <c r="K17432" s="31" t="str">
        <f ca="1" t="shared" si="274"/>
        <v/>
      </c>
    </row>
    <row r="17433" customHeight="1" spans="11:11">
      <c r="K17433" s="31" t="str">
        <f ca="1" t="shared" si="274"/>
        <v/>
      </c>
    </row>
    <row r="17434" customHeight="1" spans="11:11">
      <c r="K17434" s="31" t="str">
        <f ca="1" t="shared" si="274"/>
        <v/>
      </c>
    </row>
    <row r="17435" customHeight="1" spans="11:11">
      <c r="K17435" s="31" t="str">
        <f ca="1" t="shared" si="274"/>
        <v/>
      </c>
    </row>
    <row r="17436" customHeight="1" spans="11:11">
      <c r="K17436" s="31" t="str">
        <f ca="1" t="shared" si="274"/>
        <v/>
      </c>
    </row>
    <row r="17437" customHeight="1" spans="11:11">
      <c r="K17437" s="31" t="str">
        <f ca="1" t="shared" si="274"/>
        <v/>
      </c>
    </row>
    <row r="17438" customHeight="1" spans="11:11">
      <c r="K17438" s="31" t="str">
        <f ca="1" t="shared" si="274"/>
        <v/>
      </c>
    </row>
    <row r="17439" customHeight="1" spans="11:11">
      <c r="K17439" s="31" t="str">
        <f ca="1" t="shared" si="274"/>
        <v/>
      </c>
    </row>
    <row r="17440" customHeight="1" spans="11:11">
      <c r="K17440" s="31" t="str">
        <f ca="1" t="shared" si="274"/>
        <v/>
      </c>
    </row>
    <row r="17441" customHeight="1" spans="11:11">
      <c r="K17441" s="31" t="str">
        <f ca="1" t="shared" si="274"/>
        <v/>
      </c>
    </row>
    <row r="17442" customHeight="1" spans="11:11">
      <c r="K17442" s="31" t="str">
        <f ca="1" t="shared" si="274"/>
        <v/>
      </c>
    </row>
    <row r="17443" customHeight="1" spans="11:11">
      <c r="K17443" s="31" t="str">
        <f ca="1" t="shared" si="274"/>
        <v/>
      </c>
    </row>
    <row r="17444" customHeight="1" spans="11:11">
      <c r="K17444" s="31" t="str">
        <f ca="1" t="shared" si="274"/>
        <v/>
      </c>
    </row>
    <row r="17445" customHeight="1" spans="11:11">
      <c r="K17445" s="31" t="str">
        <f ca="1" t="shared" si="274"/>
        <v/>
      </c>
    </row>
    <row r="17446" customHeight="1" spans="11:11">
      <c r="K17446" s="31" t="str">
        <f ca="1" t="shared" si="274"/>
        <v/>
      </c>
    </row>
    <row r="17447" customHeight="1" spans="11:11">
      <c r="K17447" s="31" t="str">
        <f ca="1" t="shared" si="274"/>
        <v/>
      </c>
    </row>
    <row r="17448" customHeight="1" spans="11:11">
      <c r="K17448" s="31" t="str">
        <f ca="1" t="shared" si="274"/>
        <v/>
      </c>
    </row>
    <row r="17449" customHeight="1" spans="11:11">
      <c r="K17449" s="31" t="str">
        <f ca="1" t="shared" si="274"/>
        <v/>
      </c>
    </row>
    <row r="17450" customHeight="1" spans="11:11">
      <c r="K17450" s="31" t="str">
        <f ca="1" t="shared" si="274"/>
        <v/>
      </c>
    </row>
    <row r="17451" customHeight="1" spans="11:11">
      <c r="K17451" s="31" t="str">
        <f ca="1" t="shared" si="274"/>
        <v/>
      </c>
    </row>
    <row r="17452" customHeight="1" spans="11:11">
      <c r="K17452" s="31" t="str">
        <f ca="1" t="shared" si="274"/>
        <v/>
      </c>
    </row>
    <row r="17453" customHeight="1" spans="11:11">
      <c r="K17453" s="31" t="str">
        <f ca="1" t="shared" si="274"/>
        <v/>
      </c>
    </row>
    <row r="17454" customHeight="1" spans="11:11">
      <c r="K17454" s="31" t="str">
        <f ca="1" t="shared" si="274"/>
        <v/>
      </c>
    </row>
    <row r="17455" customHeight="1" spans="11:11">
      <c r="K17455" s="31" t="str">
        <f ca="1" t="shared" si="274"/>
        <v/>
      </c>
    </row>
    <row r="17456" customHeight="1" spans="11:11">
      <c r="K17456" s="31" t="str">
        <f ca="1" t="shared" si="274"/>
        <v/>
      </c>
    </row>
    <row r="17457" customHeight="1" spans="11:11">
      <c r="K17457" s="31" t="str">
        <f ca="1" t="shared" si="274"/>
        <v/>
      </c>
    </row>
    <row r="17458" customHeight="1" spans="11:11">
      <c r="K17458" s="31" t="str">
        <f ca="1" t="shared" si="274"/>
        <v/>
      </c>
    </row>
    <row r="17459" customHeight="1" spans="11:11">
      <c r="K17459" s="31" t="str">
        <f ca="1" t="shared" si="274"/>
        <v/>
      </c>
    </row>
    <row r="17460" customHeight="1" spans="11:11">
      <c r="K17460" s="31" t="str">
        <f ca="1" t="shared" si="274"/>
        <v/>
      </c>
    </row>
    <row r="17461" customHeight="1" spans="11:11">
      <c r="K17461" s="31" t="str">
        <f ca="1" t="shared" si="274"/>
        <v/>
      </c>
    </row>
    <row r="17462" customHeight="1" spans="11:11">
      <c r="K17462" s="31" t="str">
        <f ca="1" t="shared" si="274"/>
        <v/>
      </c>
    </row>
    <row r="17463" customHeight="1" spans="11:11">
      <c r="K17463" s="31" t="str">
        <f ca="1" t="shared" si="274"/>
        <v/>
      </c>
    </row>
    <row r="17464" customHeight="1" spans="11:11">
      <c r="K17464" s="31" t="str">
        <f ca="1" t="shared" si="274"/>
        <v/>
      </c>
    </row>
    <row r="17465" customHeight="1" spans="11:11">
      <c r="K17465" s="31" t="str">
        <f ca="1" t="shared" si="274"/>
        <v/>
      </c>
    </row>
    <row r="17466" customHeight="1" spans="11:11">
      <c r="K17466" s="31" t="str">
        <f ca="1" t="shared" si="274"/>
        <v/>
      </c>
    </row>
    <row r="17467" customHeight="1" spans="11:11">
      <c r="K17467" s="31" t="str">
        <f ca="1" t="shared" si="274"/>
        <v/>
      </c>
    </row>
    <row r="17468" customHeight="1" spans="11:11">
      <c r="K17468" s="31" t="str">
        <f ca="1" t="shared" si="274"/>
        <v/>
      </c>
    </row>
    <row r="17469" customHeight="1" spans="11:11">
      <c r="K17469" s="31" t="str">
        <f ca="1" t="shared" si="274"/>
        <v/>
      </c>
    </row>
    <row r="17470" customHeight="1" spans="11:11">
      <c r="K17470" s="31" t="str">
        <f ca="1" t="shared" si="274"/>
        <v/>
      </c>
    </row>
    <row r="17471" customHeight="1" spans="11:11">
      <c r="K17471" s="31" t="str">
        <f ca="1" t="shared" si="274"/>
        <v/>
      </c>
    </row>
    <row r="17472" customHeight="1" spans="11:11">
      <c r="K17472" s="31" t="str">
        <f ca="1" t="shared" si="274"/>
        <v/>
      </c>
    </row>
    <row r="17473" customHeight="1" spans="11:11">
      <c r="K17473" s="31" t="str">
        <f ca="1" t="shared" si="274"/>
        <v/>
      </c>
    </row>
    <row r="17474" customHeight="1" spans="11:11">
      <c r="K17474" s="31" t="str">
        <f ca="1" t="shared" si="274"/>
        <v/>
      </c>
    </row>
    <row r="17475" customHeight="1" spans="11:11">
      <c r="K17475" s="31" t="str">
        <f ca="1" t="shared" si="274"/>
        <v/>
      </c>
    </row>
    <row r="17476" customHeight="1" spans="11:11">
      <c r="K17476" s="31" t="str">
        <f ca="1" t="shared" si="274"/>
        <v/>
      </c>
    </row>
    <row r="17477" customHeight="1" spans="11:11">
      <c r="K17477" s="31" t="str">
        <f ca="1" t="shared" si="274"/>
        <v/>
      </c>
    </row>
    <row r="17478" customHeight="1" spans="11:11">
      <c r="K17478" s="31" t="str">
        <f ca="1" t="shared" si="274"/>
        <v/>
      </c>
    </row>
    <row r="17479" customHeight="1" spans="11:11">
      <c r="K17479" s="31" t="str">
        <f ca="1" t="shared" si="274"/>
        <v/>
      </c>
    </row>
    <row r="17480" customHeight="1" spans="11:11">
      <c r="K17480" s="31" t="str">
        <f ca="1" t="shared" si="274"/>
        <v/>
      </c>
    </row>
    <row r="17481" customHeight="1" spans="11:11">
      <c r="K17481" s="31" t="str">
        <f ca="1" t="shared" si="274"/>
        <v/>
      </c>
    </row>
    <row r="17482" customHeight="1" spans="11:11">
      <c r="K17482" s="31" t="str">
        <f ca="1" t="shared" si="274"/>
        <v/>
      </c>
    </row>
    <row r="17483" customHeight="1" spans="11:11">
      <c r="K17483" s="31" t="str">
        <f ca="1" t="shared" si="274"/>
        <v/>
      </c>
    </row>
    <row r="17484" customHeight="1" spans="11:11">
      <c r="K17484" s="31" t="str">
        <f ca="1" t="shared" si="274"/>
        <v/>
      </c>
    </row>
    <row r="17485" customHeight="1" spans="11:11">
      <c r="K17485" s="31" t="str">
        <f ca="1" t="shared" si="274"/>
        <v/>
      </c>
    </row>
    <row r="17486" customHeight="1" spans="11:11">
      <c r="K17486" s="31" t="str">
        <f ca="1" t="shared" ref="K17486:K17549" si="275">IF(B17486="","",IF(AND(J17486&lt;&gt;"✔",I17486&lt;TODAY()),"已超期",""))</f>
        <v/>
      </c>
    </row>
    <row r="17487" customHeight="1" spans="11:11">
      <c r="K17487" s="31" t="str">
        <f ca="1" t="shared" si="275"/>
        <v/>
      </c>
    </row>
    <row r="17488" customHeight="1" spans="11:11">
      <c r="K17488" s="31" t="str">
        <f ca="1" t="shared" si="275"/>
        <v/>
      </c>
    </row>
    <row r="17489" customHeight="1" spans="11:11">
      <c r="K17489" s="31" t="str">
        <f ca="1" t="shared" si="275"/>
        <v/>
      </c>
    </row>
    <row r="17490" customHeight="1" spans="11:11">
      <c r="K17490" s="31" t="str">
        <f ca="1" t="shared" si="275"/>
        <v/>
      </c>
    </row>
    <row r="17491" customHeight="1" spans="11:11">
      <c r="K17491" s="31" t="str">
        <f ca="1" t="shared" si="275"/>
        <v/>
      </c>
    </row>
    <row r="17492" customHeight="1" spans="11:11">
      <c r="K17492" s="31" t="str">
        <f ca="1" t="shared" si="275"/>
        <v/>
      </c>
    </row>
    <row r="17493" customHeight="1" spans="11:11">
      <c r="K17493" s="31" t="str">
        <f ca="1" t="shared" si="275"/>
        <v/>
      </c>
    </row>
    <row r="17494" customHeight="1" spans="11:11">
      <c r="K17494" s="31" t="str">
        <f ca="1" t="shared" si="275"/>
        <v/>
      </c>
    </row>
    <row r="17495" customHeight="1" spans="11:11">
      <c r="K17495" s="31" t="str">
        <f ca="1" t="shared" si="275"/>
        <v/>
      </c>
    </row>
    <row r="17496" customHeight="1" spans="11:11">
      <c r="K17496" s="31" t="str">
        <f ca="1" t="shared" si="275"/>
        <v/>
      </c>
    </row>
    <row r="17497" customHeight="1" spans="11:11">
      <c r="K17497" s="31" t="str">
        <f ca="1" t="shared" si="275"/>
        <v/>
      </c>
    </row>
    <row r="17498" customHeight="1" spans="11:11">
      <c r="K17498" s="31" t="str">
        <f ca="1" t="shared" si="275"/>
        <v/>
      </c>
    </row>
    <row r="17499" customHeight="1" spans="11:11">
      <c r="K17499" s="31" t="str">
        <f ca="1" t="shared" si="275"/>
        <v/>
      </c>
    </row>
    <row r="17500" customHeight="1" spans="11:11">
      <c r="K17500" s="31" t="str">
        <f ca="1" t="shared" si="275"/>
        <v/>
      </c>
    </row>
    <row r="17501" customHeight="1" spans="11:11">
      <c r="K17501" s="31" t="str">
        <f ca="1" t="shared" si="275"/>
        <v/>
      </c>
    </row>
    <row r="17502" customHeight="1" spans="11:11">
      <c r="K17502" s="31" t="str">
        <f ca="1" t="shared" si="275"/>
        <v/>
      </c>
    </row>
    <row r="17503" customHeight="1" spans="11:11">
      <c r="K17503" s="31" t="str">
        <f ca="1" t="shared" si="275"/>
        <v/>
      </c>
    </row>
    <row r="17504" customHeight="1" spans="11:11">
      <c r="K17504" s="31" t="str">
        <f ca="1" t="shared" si="275"/>
        <v/>
      </c>
    </row>
    <row r="17505" customHeight="1" spans="11:11">
      <c r="K17505" s="31" t="str">
        <f ca="1" t="shared" si="275"/>
        <v/>
      </c>
    </row>
    <row r="17506" customHeight="1" spans="11:11">
      <c r="K17506" s="31" t="str">
        <f ca="1" t="shared" si="275"/>
        <v/>
      </c>
    </row>
    <row r="17507" customHeight="1" spans="11:11">
      <c r="K17507" s="31" t="str">
        <f ca="1" t="shared" si="275"/>
        <v/>
      </c>
    </row>
    <row r="17508" customHeight="1" spans="11:11">
      <c r="K17508" s="31" t="str">
        <f ca="1" t="shared" si="275"/>
        <v/>
      </c>
    </row>
    <row r="17509" customHeight="1" spans="11:11">
      <c r="K17509" s="31" t="str">
        <f ca="1" t="shared" si="275"/>
        <v/>
      </c>
    </row>
    <row r="17510" customHeight="1" spans="11:11">
      <c r="K17510" s="31" t="str">
        <f ca="1" t="shared" si="275"/>
        <v/>
      </c>
    </row>
    <row r="17511" customHeight="1" spans="11:11">
      <c r="K17511" s="31" t="str">
        <f ca="1" t="shared" si="275"/>
        <v/>
      </c>
    </row>
    <row r="17512" customHeight="1" spans="11:11">
      <c r="K17512" s="31" t="str">
        <f ca="1" t="shared" si="275"/>
        <v/>
      </c>
    </row>
    <row r="17513" customHeight="1" spans="11:11">
      <c r="K17513" s="31" t="str">
        <f ca="1" t="shared" si="275"/>
        <v/>
      </c>
    </row>
    <row r="17514" customHeight="1" spans="11:11">
      <c r="K17514" s="31" t="str">
        <f ca="1" t="shared" si="275"/>
        <v/>
      </c>
    </row>
    <row r="17515" customHeight="1" spans="11:11">
      <c r="K17515" s="31" t="str">
        <f ca="1" t="shared" si="275"/>
        <v/>
      </c>
    </row>
    <row r="17516" customHeight="1" spans="11:11">
      <c r="K17516" s="31" t="str">
        <f ca="1" t="shared" si="275"/>
        <v/>
      </c>
    </row>
    <row r="17517" customHeight="1" spans="11:11">
      <c r="K17517" s="31" t="str">
        <f ca="1" t="shared" si="275"/>
        <v/>
      </c>
    </row>
    <row r="17518" customHeight="1" spans="11:11">
      <c r="K17518" s="31" t="str">
        <f ca="1" t="shared" si="275"/>
        <v/>
      </c>
    </row>
    <row r="17519" customHeight="1" spans="11:11">
      <c r="K17519" s="31" t="str">
        <f ca="1" t="shared" si="275"/>
        <v/>
      </c>
    </row>
    <row r="17520" customHeight="1" spans="11:11">
      <c r="K17520" s="31" t="str">
        <f ca="1" t="shared" si="275"/>
        <v/>
      </c>
    </row>
    <row r="17521" customHeight="1" spans="11:11">
      <c r="K17521" s="31" t="str">
        <f ca="1" t="shared" si="275"/>
        <v/>
      </c>
    </row>
    <row r="17522" customHeight="1" spans="11:11">
      <c r="K17522" s="31" t="str">
        <f ca="1" t="shared" si="275"/>
        <v/>
      </c>
    </row>
    <row r="17523" customHeight="1" spans="11:11">
      <c r="K17523" s="31" t="str">
        <f ca="1" t="shared" si="275"/>
        <v/>
      </c>
    </row>
    <row r="17524" customHeight="1" spans="11:11">
      <c r="K17524" s="31" t="str">
        <f ca="1" t="shared" si="275"/>
        <v/>
      </c>
    </row>
    <row r="17525" customHeight="1" spans="11:11">
      <c r="K17525" s="31" t="str">
        <f ca="1" t="shared" si="275"/>
        <v/>
      </c>
    </row>
    <row r="17526" customHeight="1" spans="11:11">
      <c r="K17526" s="31" t="str">
        <f ca="1" t="shared" si="275"/>
        <v/>
      </c>
    </row>
    <row r="17527" customHeight="1" spans="11:11">
      <c r="K17527" s="31" t="str">
        <f ca="1" t="shared" si="275"/>
        <v/>
      </c>
    </row>
    <row r="17528" customHeight="1" spans="11:11">
      <c r="K17528" s="31" t="str">
        <f ca="1" t="shared" si="275"/>
        <v/>
      </c>
    </row>
    <row r="17529" customHeight="1" spans="11:11">
      <c r="K17529" s="31" t="str">
        <f ca="1" t="shared" si="275"/>
        <v/>
      </c>
    </row>
    <row r="17530" customHeight="1" spans="11:11">
      <c r="K17530" s="31" t="str">
        <f ca="1" t="shared" si="275"/>
        <v/>
      </c>
    </row>
    <row r="17531" customHeight="1" spans="11:11">
      <c r="K17531" s="31" t="str">
        <f ca="1" t="shared" si="275"/>
        <v/>
      </c>
    </row>
    <row r="17532" customHeight="1" spans="11:11">
      <c r="K17532" s="31" t="str">
        <f ca="1" t="shared" si="275"/>
        <v/>
      </c>
    </row>
    <row r="17533" customHeight="1" spans="11:11">
      <c r="K17533" s="31" t="str">
        <f ca="1" t="shared" si="275"/>
        <v/>
      </c>
    </row>
    <row r="17534" customHeight="1" spans="11:11">
      <c r="K17534" s="31" t="str">
        <f ca="1" t="shared" si="275"/>
        <v/>
      </c>
    </row>
    <row r="17535" customHeight="1" spans="11:11">
      <c r="K17535" s="31" t="str">
        <f ca="1" t="shared" si="275"/>
        <v/>
      </c>
    </row>
    <row r="17536" customHeight="1" spans="11:11">
      <c r="K17536" s="31" t="str">
        <f ca="1" t="shared" si="275"/>
        <v/>
      </c>
    </row>
    <row r="17537" customHeight="1" spans="11:11">
      <c r="K17537" s="31" t="str">
        <f ca="1" t="shared" si="275"/>
        <v/>
      </c>
    </row>
    <row r="17538" customHeight="1" spans="11:11">
      <c r="K17538" s="31" t="str">
        <f ca="1" t="shared" si="275"/>
        <v/>
      </c>
    </row>
    <row r="17539" customHeight="1" spans="11:11">
      <c r="K17539" s="31" t="str">
        <f ca="1" t="shared" si="275"/>
        <v/>
      </c>
    </row>
    <row r="17540" customHeight="1" spans="11:11">
      <c r="K17540" s="31" t="str">
        <f ca="1" t="shared" si="275"/>
        <v/>
      </c>
    </row>
    <row r="17541" customHeight="1" spans="11:11">
      <c r="K17541" s="31" t="str">
        <f ca="1" t="shared" si="275"/>
        <v/>
      </c>
    </row>
    <row r="17542" customHeight="1" spans="11:11">
      <c r="K17542" s="31" t="str">
        <f ca="1" t="shared" si="275"/>
        <v/>
      </c>
    </row>
    <row r="17543" customHeight="1" spans="11:11">
      <c r="K17543" s="31" t="str">
        <f ca="1" t="shared" si="275"/>
        <v/>
      </c>
    </row>
    <row r="17544" customHeight="1" spans="11:11">
      <c r="K17544" s="31" t="str">
        <f ca="1" t="shared" si="275"/>
        <v/>
      </c>
    </row>
    <row r="17545" customHeight="1" spans="11:11">
      <c r="K17545" s="31" t="str">
        <f ca="1" t="shared" si="275"/>
        <v/>
      </c>
    </row>
    <row r="17546" customHeight="1" spans="11:11">
      <c r="K17546" s="31" t="str">
        <f ca="1" t="shared" si="275"/>
        <v/>
      </c>
    </row>
    <row r="17547" customHeight="1" spans="11:11">
      <c r="K17547" s="31" t="str">
        <f ca="1" t="shared" si="275"/>
        <v/>
      </c>
    </row>
    <row r="17548" customHeight="1" spans="11:11">
      <c r="K17548" s="31" t="str">
        <f ca="1" t="shared" si="275"/>
        <v/>
      </c>
    </row>
    <row r="17549" customHeight="1" spans="11:11">
      <c r="K17549" s="31" t="str">
        <f ca="1" t="shared" si="275"/>
        <v/>
      </c>
    </row>
    <row r="17550" customHeight="1" spans="11:11">
      <c r="K17550" s="31" t="str">
        <f ca="1" t="shared" ref="K17550:K17613" si="276">IF(B17550="","",IF(AND(J17550&lt;&gt;"✔",I17550&lt;TODAY()),"已超期",""))</f>
        <v/>
      </c>
    </row>
    <row r="17551" customHeight="1" spans="11:11">
      <c r="K17551" s="31" t="str">
        <f ca="1" t="shared" si="276"/>
        <v/>
      </c>
    </row>
    <row r="17552" customHeight="1" spans="11:11">
      <c r="K17552" s="31" t="str">
        <f ca="1" t="shared" si="276"/>
        <v/>
      </c>
    </row>
    <row r="17553" customHeight="1" spans="11:11">
      <c r="K17553" s="31" t="str">
        <f ca="1" t="shared" si="276"/>
        <v/>
      </c>
    </row>
    <row r="17554" customHeight="1" spans="11:11">
      <c r="K17554" s="31" t="str">
        <f ca="1" t="shared" si="276"/>
        <v/>
      </c>
    </row>
    <row r="17555" customHeight="1" spans="11:11">
      <c r="K17555" s="31" t="str">
        <f ca="1" t="shared" si="276"/>
        <v/>
      </c>
    </row>
    <row r="17556" customHeight="1" spans="11:11">
      <c r="K17556" s="31" t="str">
        <f ca="1" t="shared" si="276"/>
        <v/>
      </c>
    </row>
    <row r="17557" customHeight="1" spans="11:11">
      <c r="K17557" s="31" t="str">
        <f ca="1" t="shared" si="276"/>
        <v/>
      </c>
    </row>
    <row r="17558" customHeight="1" spans="11:11">
      <c r="K17558" s="31" t="str">
        <f ca="1" t="shared" si="276"/>
        <v/>
      </c>
    </row>
    <row r="17559" customHeight="1" spans="11:11">
      <c r="K17559" s="31" t="str">
        <f ca="1" t="shared" si="276"/>
        <v/>
      </c>
    </row>
    <row r="17560" customHeight="1" spans="11:11">
      <c r="K17560" s="31" t="str">
        <f ca="1" t="shared" si="276"/>
        <v/>
      </c>
    </row>
    <row r="17561" customHeight="1" spans="11:11">
      <c r="K17561" s="31" t="str">
        <f ca="1" t="shared" si="276"/>
        <v/>
      </c>
    </row>
    <row r="17562" customHeight="1" spans="11:11">
      <c r="K17562" s="31" t="str">
        <f ca="1" t="shared" si="276"/>
        <v/>
      </c>
    </row>
    <row r="17563" customHeight="1" spans="11:11">
      <c r="K17563" s="31" t="str">
        <f ca="1" t="shared" si="276"/>
        <v/>
      </c>
    </row>
    <row r="17564" customHeight="1" spans="11:11">
      <c r="K17564" s="31" t="str">
        <f ca="1" t="shared" si="276"/>
        <v/>
      </c>
    </row>
    <row r="17565" customHeight="1" spans="11:11">
      <c r="K17565" s="31" t="str">
        <f ca="1" t="shared" si="276"/>
        <v/>
      </c>
    </row>
    <row r="17566" customHeight="1" spans="11:11">
      <c r="K17566" s="31" t="str">
        <f ca="1" t="shared" si="276"/>
        <v/>
      </c>
    </row>
    <row r="17567" customHeight="1" spans="11:11">
      <c r="K17567" s="31" t="str">
        <f ca="1" t="shared" si="276"/>
        <v/>
      </c>
    </row>
    <row r="17568" customHeight="1" spans="11:11">
      <c r="K17568" s="31" t="str">
        <f ca="1" t="shared" si="276"/>
        <v/>
      </c>
    </row>
    <row r="17569" customHeight="1" spans="11:11">
      <c r="K17569" s="31" t="str">
        <f ca="1" t="shared" si="276"/>
        <v/>
      </c>
    </row>
    <row r="17570" customHeight="1" spans="11:11">
      <c r="K17570" s="31" t="str">
        <f ca="1" t="shared" si="276"/>
        <v/>
      </c>
    </row>
    <row r="17571" customHeight="1" spans="11:11">
      <c r="K17571" s="31" t="str">
        <f ca="1" t="shared" si="276"/>
        <v/>
      </c>
    </row>
    <row r="17572" customHeight="1" spans="11:11">
      <c r="K17572" s="31" t="str">
        <f ca="1" t="shared" si="276"/>
        <v/>
      </c>
    </row>
    <row r="17573" customHeight="1" spans="11:11">
      <c r="K17573" s="31" t="str">
        <f ca="1" t="shared" si="276"/>
        <v/>
      </c>
    </row>
    <row r="17574" customHeight="1" spans="11:11">
      <c r="K17574" s="31" t="str">
        <f ca="1" t="shared" si="276"/>
        <v/>
      </c>
    </row>
    <row r="17575" customHeight="1" spans="11:11">
      <c r="K17575" s="31" t="str">
        <f ca="1" t="shared" si="276"/>
        <v/>
      </c>
    </row>
    <row r="17576" customHeight="1" spans="11:11">
      <c r="K17576" s="31" t="str">
        <f ca="1" t="shared" si="276"/>
        <v/>
      </c>
    </row>
    <row r="17577" customHeight="1" spans="11:11">
      <c r="K17577" s="31" t="str">
        <f ca="1" t="shared" si="276"/>
        <v/>
      </c>
    </row>
    <row r="17578" customHeight="1" spans="11:11">
      <c r="K17578" s="31" t="str">
        <f ca="1" t="shared" si="276"/>
        <v/>
      </c>
    </row>
    <row r="17579" customHeight="1" spans="11:11">
      <c r="K17579" s="31" t="str">
        <f ca="1" t="shared" si="276"/>
        <v/>
      </c>
    </row>
    <row r="17580" customHeight="1" spans="11:11">
      <c r="K17580" s="31" t="str">
        <f ca="1" t="shared" si="276"/>
        <v/>
      </c>
    </row>
    <row r="17581" customHeight="1" spans="11:11">
      <c r="K17581" s="31" t="str">
        <f ca="1" t="shared" si="276"/>
        <v/>
      </c>
    </row>
    <row r="17582" customHeight="1" spans="11:11">
      <c r="K17582" s="31" t="str">
        <f ca="1" t="shared" si="276"/>
        <v/>
      </c>
    </row>
    <row r="17583" customHeight="1" spans="11:11">
      <c r="K17583" s="31" t="str">
        <f ca="1" t="shared" si="276"/>
        <v/>
      </c>
    </row>
    <row r="17584" customHeight="1" spans="11:11">
      <c r="K17584" s="31" t="str">
        <f ca="1" t="shared" si="276"/>
        <v/>
      </c>
    </row>
    <row r="17585" customHeight="1" spans="11:11">
      <c r="K17585" s="31" t="str">
        <f ca="1" t="shared" si="276"/>
        <v/>
      </c>
    </row>
    <row r="17586" customHeight="1" spans="11:11">
      <c r="K17586" s="31" t="str">
        <f ca="1" t="shared" si="276"/>
        <v/>
      </c>
    </row>
    <row r="17587" customHeight="1" spans="11:11">
      <c r="K17587" s="31" t="str">
        <f ca="1" t="shared" si="276"/>
        <v/>
      </c>
    </row>
    <row r="17588" customHeight="1" spans="11:11">
      <c r="K17588" s="31" t="str">
        <f ca="1" t="shared" si="276"/>
        <v/>
      </c>
    </row>
    <row r="17589" customHeight="1" spans="11:11">
      <c r="K17589" s="31" t="str">
        <f ca="1" t="shared" si="276"/>
        <v/>
      </c>
    </row>
    <row r="17590" customHeight="1" spans="11:11">
      <c r="K17590" s="31" t="str">
        <f ca="1" t="shared" si="276"/>
        <v/>
      </c>
    </row>
    <row r="17591" customHeight="1" spans="11:11">
      <c r="K17591" s="31" t="str">
        <f ca="1" t="shared" si="276"/>
        <v/>
      </c>
    </row>
    <row r="17592" customHeight="1" spans="11:11">
      <c r="K17592" s="31" t="str">
        <f ca="1" t="shared" si="276"/>
        <v/>
      </c>
    </row>
    <row r="17593" customHeight="1" spans="11:11">
      <c r="K17593" s="31" t="str">
        <f ca="1" t="shared" si="276"/>
        <v/>
      </c>
    </row>
    <row r="17594" customHeight="1" spans="11:11">
      <c r="K17594" s="31" t="str">
        <f ca="1" t="shared" si="276"/>
        <v/>
      </c>
    </row>
    <row r="17595" customHeight="1" spans="11:11">
      <c r="K17595" s="31" t="str">
        <f ca="1" t="shared" si="276"/>
        <v/>
      </c>
    </row>
    <row r="17596" customHeight="1" spans="11:11">
      <c r="K17596" s="31" t="str">
        <f ca="1" t="shared" si="276"/>
        <v/>
      </c>
    </row>
    <row r="17597" customHeight="1" spans="11:11">
      <c r="K17597" s="31" t="str">
        <f ca="1" t="shared" si="276"/>
        <v/>
      </c>
    </row>
    <row r="17598" customHeight="1" spans="11:11">
      <c r="K17598" s="31" t="str">
        <f ca="1" t="shared" si="276"/>
        <v/>
      </c>
    </row>
    <row r="17599" customHeight="1" spans="11:11">
      <c r="K17599" s="31" t="str">
        <f ca="1" t="shared" si="276"/>
        <v/>
      </c>
    </row>
    <row r="17600" customHeight="1" spans="11:11">
      <c r="K17600" s="31" t="str">
        <f ca="1" t="shared" si="276"/>
        <v/>
      </c>
    </row>
    <row r="17601" customHeight="1" spans="11:11">
      <c r="K17601" s="31" t="str">
        <f ca="1" t="shared" si="276"/>
        <v/>
      </c>
    </row>
    <row r="17602" customHeight="1" spans="11:11">
      <c r="K17602" s="31" t="str">
        <f ca="1" t="shared" si="276"/>
        <v/>
      </c>
    </row>
    <row r="17603" customHeight="1" spans="11:11">
      <c r="K17603" s="31" t="str">
        <f ca="1" t="shared" si="276"/>
        <v/>
      </c>
    </row>
    <row r="17604" customHeight="1" spans="11:11">
      <c r="K17604" s="31" t="str">
        <f ca="1" t="shared" si="276"/>
        <v/>
      </c>
    </row>
    <row r="17605" customHeight="1" spans="11:11">
      <c r="K17605" s="31" t="str">
        <f ca="1" t="shared" si="276"/>
        <v/>
      </c>
    </row>
    <row r="17606" customHeight="1" spans="11:11">
      <c r="K17606" s="31" t="str">
        <f ca="1" t="shared" si="276"/>
        <v/>
      </c>
    </row>
    <row r="17607" customHeight="1" spans="11:11">
      <c r="K17607" s="31" t="str">
        <f ca="1" t="shared" si="276"/>
        <v/>
      </c>
    </row>
    <row r="17608" customHeight="1" spans="11:11">
      <c r="K17608" s="31" t="str">
        <f ca="1" t="shared" si="276"/>
        <v/>
      </c>
    </row>
    <row r="17609" customHeight="1" spans="11:11">
      <c r="K17609" s="31" t="str">
        <f ca="1" t="shared" si="276"/>
        <v/>
      </c>
    </row>
    <row r="17610" customHeight="1" spans="11:11">
      <c r="K17610" s="31" t="str">
        <f ca="1" t="shared" si="276"/>
        <v/>
      </c>
    </row>
    <row r="17611" customHeight="1" spans="11:11">
      <c r="K17611" s="31" t="str">
        <f ca="1" t="shared" si="276"/>
        <v/>
      </c>
    </row>
    <row r="17612" customHeight="1" spans="11:11">
      <c r="K17612" s="31" t="str">
        <f ca="1" t="shared" si="276"/>
        <v/>
      </c>
    </row>
    <row r="17613" customHeight="1" spans="11:11">
      <c r="K17613" s="31" t="str">
        <f ca="1" t="shared" si="276"/>
        <v/>
      </c>
    </row>
    <row r="17614" customHeight="1" spans="11:11">
      <c r="K17614" s="31" t="str">
        <f ca="1" t="shared" ref="K17614:K17677" si="277">IF(B17614="","",IF(AND(J17614&lt;&gt;"✔",I17614&lt;TODAY()),"已超期",""))</f>
        <v/>
      </c>
    </row>
    <row r="17615" customHeight="1" spans="11:11">
      <c r="K17615" s="31" t="str">
        <f ca="1" t="shared" si="277"/>
        <v/>
      </c>
    </row>
    <row r="17616" customHeight="1" spans="11:11">
      <c r="K17616" s="31" t="str">
        <f ca="1" t="shared" si="277"/>
        <v/>
      </c>
    </row>
    <row r="17617" customHeight="1" spans="11:11">
      <c r="K17617" s="31" t="str">
        <f ca="1" t="shared" si="277"/>
        <v/>
      </c>
    </row>
    <row r="17618" customHeight="1" spans="11:11">
      <c r="K17618" s="31" t="str">
        <f ca="1" t="shared" si="277"/>
        <v/>
      </c>
    </row>
    <row r="17619" customHeight="1" spans="11:11">
      <c r="K17619" s="31" t="str">
        <f ca="1" t="shared" si="277"/>
        <v/>
      </c>
    </row>
    <row r="17620" customHeight="1" spans="11:11">
      <c r="K17620" s="31" t="str">
        <f ca="1" t="shared" si="277"/>
        <v/>
      </c>
    </row>
    <row r="17621" customHeight="1" spans="11:11">
      <c r="K17621" s="31" t="str">
        <f ca="1" t="shared" si="277"/>
        <v/>
      </c>
    </row>
    <row r="17622" customHeight="1" spans="11:11">
      <c r="K17622" s="31" t="str">
        <f ca="1" t="shared" si="277"/>
        <v/>
      </c>
    </row>
    <row r="17623" customHeight="1" spans="11:11">
      <c r="K17623" s="31" t="str">
        <f ca="1" t="shared" si="277"/>
        <v/>
      </c>
    </row>
    <row r="17624" customHeight="1" spans="11:11">
      <c r="K17624" s="31" t="str">
        <f ca="1" t="shared" si="277"/>
        <v/>
      </c>
    </row>
    <row r="17625" customHeight="1" spans="11:11">
      <c r="K17625" s="31" t="str">
        <f ca="1" t="shared" si="277"/>
        <v/>
      </c>
    </row>
    <row r="17626" customHeight="1" spans="11:11">
      <c r="K17626" s="31" t="str">
        <f ca="1" t="shared" si="277"/>
        <v/>
      </c>
    </row>
    <row r="17627" customHeight="1" spans="11:11">
      <c r="K17627" s="31" t="str">
        <f ca="1" t="shared" si="277"/>
        <v/>
      </c>
    </row>
    <row r="17628" customHeight="1" spans="11:11">
      <c r="K17628" s="31" t="str">
        <f ca="1" t="shared" si="277"/>
        <v/>
      </c>
    </row>
    <row r="17629" customHeight="1" spans="11:11">
      <c r="K17629" s="31" t="str">
        <f ca="1" t="shared" si="277"/>
        <v/>
      </c>
    </row>
    <row r="17630" customHeight="1" spans="11:11">
      <c r="K17630" s="31" t="str">
        <f ca="1" t="shared" si="277"/>
        <v/>
      </c>
    </row>
    <row r="17631" customHeight="1" spans="11:11">
      <c r="K17631" s="31" t="str">
        <f ca="1" t="shared" si="277"/>
        <v/>
      </c>
    </row>
    <row r="17632" customHeight="1" spans="11:11">
      <c r="K17632" s="31" t="str">
        <f ca="1" t="shared" si="277"/>
        <v/>
      </c>
    </row>
    <row r="17633" customHeight="1" spans="11:11">
      <c r="K17633" s="31" t="str">
        <f ca="1" t="shared" si="277"/>
        <v/>
      </c>
    </row>
    <row r="17634" customHeight="1" spans="11:11">
      <c r="K17634" s="31" t="str">
        <f ca="1" t="shared" si="277"/>
        <v/>
      </c>
    </row>
    <row r="17635" customHeight="1" spans="11:11">
      <c r="K17635" s="31" t="str">
        <f ca="1" t="shared" si="277"/>
        <v/>
      </c>
    </row>
    <row r="17636" customHeight="1" spans="11:11">
      <c r="K17636" s="31" t="str">
        <f ca="1" t="shared" si="277"/>
        <v/>
      </c>
    </row>
    <row r="17637" customHeight="1" spans="11:11">
      <c r="K17637" s="31" t="str">
        <f ca="1" t="shared" si="277"/>
        <v/>
      </c>
    </row>
    <row r="17638" customHeight="1" spans="11:11">
      <c r="K17638" s="31" t="str">
        <f ca="1" t="shared" si="277"/>
        <v/>
      </c>
    </row>
    <row r="17639" customHeight="1" spans="11:11">
      <c r="K17639" s="31" t="str">
        <f ca="1" t="shared" si="277"/>
        <v/>
      </c>
    </row>
    <row r="17640" customHeight="1" spans="11:11">
      <c r="K17640" s="31" t="str">
        <f ca="1" t="shared" si="277"/>
        <v/>
      </c>
    </row>
    <row r="17641" customHeight="1" spans="11:11">
      <c r="K17641" s="31" t="str">
        <f ca="1" t="shared" si="277"/>
        <v/>
      </c>
    </row>
    <row r="17642" customHeight="1" spans="11:11">
      <c r="K17642" s="31" t="str">
        <f ca="1" t="shared" si="277"/>
        <v/>
      </c>
    </row>
    <row r="17643" customHeight="1" spans="11:11">
      <c r="K17643" s="31" t="str">
        <f ca="1" t="shared" si="277"/>
        <v/>
      </c>
    </row>
    <row r="17644" customHeight="1" spans="11:11">
      <c r="K17644" s="31" t="str">
        <f ca="1" t="shared" si="277"/>
        <v/>
      </c>
    </row>
    <row r="17645" customHeight="1" spans="11:11">
      <c r="K17645" s="31" t="str">
        <f ca="1" t="shared" si="277"/>
        <v/>
      </c>
    </row>
    <row r="17646" customHeight="1" spans="11:11">
      <c r="K17646" s="31" t="str">
        <f ca="1" t="shared" si="277"/>
        <v/>
      </c>
    </row>
    <row r="17647" customHeight="1" spans="11:11">
      <c r="K17647" s="31" t="str">
        <f ca="1" t="shared" si="277"/>
        <v/>
      </c>
    </row>
    <row r="17648" customHeight="1" spans="11:11">
      <c r="K17648" s="31" t="str">
        <f ca="1" t="shared" si="277"/>
        <v/>
      </c>
    </row>
    <row r="17649" customHeight="1" spans="11:11">
      <c r="K17649" s="31" t="str">
        <f ca="1" t="shared" si="277"/>
        <v/>
      </c>
    </row>
    <row r="17650" customHeight="1" spans="11:11">
      <c r="K17650" s="31" t="str">
        <f ca="1" t="shared" si="277"/>
        <v/>
      </c>
    </row>
    <row r="17651" customHeight="1" spans="11:11">
      <c r="K17651" s="31" t="str">
        <f ca="1" t="shared" si="277"/>
        <v/>
      </c>
    </row>
    <row r="17652" customHeight="1" spans="11:11">
      <c r="K17652" s="31" t="str">
        <f ca="1" t="shared" si="277"/>
        <v/>
      </c>
    </row>
    <row r="17653" customHeight="1" spans="11:11">
      <c r="K17653" s="31" t="str">
        <f ca="1" t="shared" si="277"/>
        <v/>
      </c>
    </row>
    <row r="17654" customHeight="1" spans="11:11">
      <c r="K17654" s="31" t="str">
        <f ca="1" t="shared" si="277"/>
        <v/>
      </c>
    </row>
    <row r="17655" customHeight="1" spans="11:11">
      <c r="K17655" s="31" t="str">
        <f ca="1" t="shared" si="277"/>
        <v/>
      </c>
    </row>
    <row r="17656" customHeight="1" spans="11:11">
      <c r="K17656" s="31" t="str">
        <f ca="1" t="shared" si="277"/>
        <v/>
      </c>
    </row>
    <row r="17657" customHeight="1" spans="11:11">
      <c r="K17657" s="31" t="str">
        <f ca="1" t="shared" si="277"/>
        <v/>
      </c>
    </row>
    <row r="17658" customHeight="1" spans="11:11">
      <c r="K17658" s="31" t="str">
        <f ca="1" t="shared" si="277"/>
        <v/>
      </c>
    </row>
    <row r="17659" customHeight="1" spans="11:11">
      <c r="K17659" s="31" t="str">
        <f ca="1" t="shared" si="277"/>
        <v/>
      </c>
    </row>
    <row r="17660" customHeight="1" spans="11:11">
      <c r="K17660" s="31" t="str">
        <f ca="1" t="shared" si="277"/>
        <v/>
      </c>
    </row>
    <row r="17661" customHeight="1" spans="11:11">
      <c r="K17661" s="31" t="str">
        <f ca="1" t="shared" si="277"/>
        <v/>
      </c>
    </row>
    <row r="17662" customHeight="1" spans="11:11">
      <c r="K17662" s="31" t="str">
        <f ca="1" t="shared" si="277"/>
        <v/>
      </c>
    </row>
    <row r="17663" customHeight="1" spans="11:11">
      <c r="K17663" s="31" t="str">
        <f ca="1" t="shared" si="277"/>
        <v/>
      </c>
    </row>
    <row r="17664" customHeight="1" spans="11:11">
      <c r="K17664" s="31" t="str">
        <f ca="1" t="shared" si="277"/>
        <v/>
      </c>
    </row>
    <row r="17665" customHeight="1" spans="11:11">
      <c r="K17665" s="31" t="str">
        <f ca="1" t="shared" si="277"/>
        <v/>
      </c>
    </row>
    <row r="17666" customHeight="1" spans="11:11">
      <c r="K17666" s="31" t="str">
        <f ca="1" t="shared" si="277"/>
        <v/>
      </c>
    </row>
    <row r="17667" customHeight="1" spans="11:11">
      <c r="K17667" s="31" t="str">
        <f ca="1" t="shared" si="277"/>
        <v/>
      </c>
    </row>
    <row r="17668" customHeight="1" spans="11:11">
      <c r="K17668" s="31" t="str">
        <f ca="1" t="shared" si="277"/>
        <v/>
      </c>
    </row>
    <row r="17669" customHeight="1" spans="11:11">
      <c r="K17669" s="31" t="str">
        <f ca="1" t="shared" si="277"/>
        <v/>
      </c>
    </row>
    <row r="17670" customHeight="1" spans="11:11">
      <c r="K17670" s="31" t="str">
        <f ca="1" t="shared" si="277"/>
        <v/>
      </c>
    </row>
    <row r="17671" customHeight="1" spans="11:11">
      <c r="K17671" s="31" t="str">
        <f ca="1" t="shared" si="277"/>
        <v/>
      </c>
    </row>
    <row r="17672" customHeight="1" spans="11:11">
      <c r="K17672" s="31" t="str">
        <f ca="1" t="shared" si="277"/>
        <v/>
      </c>
    </row>
    <row r="17673" customHeight="1" spans="11:11">
      <c r="K17673" s="31" t="str">
        <f ca="1" t="shared" si="277"/>
        <v/>
      </c>
    </row>
    <row r="17674" customHeight="1" spans="11:11">
      <c r="K17674" s="31" t="str">
        <f ca="1" t="shared" si="277"/>
        <v/>
      </c>
    </row>
    <row r="17675" customHeight="1" spans="11:11">
      <c r="K17675" s="31" t="str">
        <f ca="1" t="shared" si="277"/>
        <v/>
      </c>
    </row>
    <row r="17676" customHeight="1" spans="11:11">
      <c r="K17676" s="31" t="str">
        <f ca="1" t="shared" si="277"/>
        <v/>
      </c>
    </row>
    <row r="17677" customHeight="1" spans="11:11">
      <c r="K17677" s="31" t="str">
        <f ca="1" t="shared" si="277"/>
        <v/>
      </c>
    </row>
    <row r="17678" customHeight="1" spans="11:11">
      <c r="K17678" s="31" t="str">
        <f ca="1" t="shared" ref="K17678:K17741" si="278">IF(B17678="","",IF(AND(J17678&lt;&gt;"✔",I17678&lt;TODAY()),"已超期",""))</f>
        <v/>
      </c>
    </row>
    <row r="17679" customHeight="1" spans="11:11">
      <c r="K17679" s="31" t="str">
        <f ca="1" t="shared" si="278"/>
        <v/>
      </c>
    </row>
    <row r="17680" customHeight="1" spans="11:11">
      <c r="K17680" s="31" t="str">
        <f ca="1" t="shared" si="278"/>
        <v/>
      </c>
    </row>
    <row r="17681" customHeight="1" spans="11:11">
      <c r="K17681" s="31" t="str">
        <f ca="1" t="shared" si="278"/>
        <v/>
      </c>
    </row>
    <row r="17682" customHeight="1" spans="11:11">
      <c r="K17682" s="31" t="str">
        <f ca="1" t="shared" si="278"/>
        <v/>
      </c>
    </row>
    <row r="17683" customHeight="1" spans="11:11">
      <c r="K17683" s="31" t="str">
        <f ca="1" t="shared" si="278"/>
        <v/>
      </c>
    </row>
    <row r="17684" customHeight="1" spans="11:11">
      <c r="K17684" s="31" t="str">
        <f ca="1" t="shared" si="278"/>
        <v/>
      </c>
    </row>
    <row r="17685" customHeight="1" spans="11:11">
      <c r="K17685" s="31" t="str">
        <f ca="1" t="shared" si="278"/>
        <v/>
      </c>
    </row>
    <row r="17686" customHeight="1" spans="11:11">
      <c r="K17686" s="31" t="str">
        <f ca="1" t="shared" si="278"/>
        <v/>
      </c>
    </row>
    <row r="17687" customHeight="1" spans="11:11">
      <c r="K17687" s="31" t="str">
        <f ca="1" t="shared" si="278"/>
        <v/>
      </c>
    </row>
    <row r="17688" customHeight="1" spans="11:11">
      <c r="K17688" s="31" t="str">
        <f ca="1" t="shared" si="278"/>
        <v/>
      </c>
    </row>
    <row r="17689" customHeight="1" spans="11:11">
      <c r="K17689" s="31" t="str">
        <f ca="1" t="shared" si="278"/>
        <v/>
      </c>
    </row>
    <row r="17690" customHeight="1" spans="11:11">
      <c r="K17690" s="31" t="str">
        <f ca="1" t="shared" si="278"/>
        <v/>
      </c>
    </row>
    <row r="17691" customHeight="1" spans="11:11">
      <c r="K17691" s="31" t="str">
        <f ca="1" t="shared" si="278"/>
        <v/>
      </c>
    </row>
    <row r="17692" customHeight="1" spans="11:11">
      <c r="K17692" s="31" t="str">
        <f ca="1" t="shared" si="278"/>
        <v/>
      </c>
    </row>
    <row r="17693" customHeight="1" spans="11:11">
      <c r="K17693" s="31" t="str">
        <f ca="1" t="shared" si="278"/>
        <v/>
      </c>
    </row>
    <row r="17694" customHeight="1" spans="11:11">
      <c r="K17694" s="31" t="str">
        <f ca="1" t="shared" si="278"/>
        <v/>
      </c>
    </row>
    <row r="17695" customHeight="1" spans="11:11">
      <c r="K17695" s="31" t="str">
        <f ca="1" t="shared" si="278"/>
        <v/>
      </c>
    </row>
    <row r="17696" customHeight="1" spans="11:11">
      <c r="K17696" s="31" t="str">
        <f ca="1" t="shared" si="278"/>
        <v/>
      </c>
    </row>
    <row r="17697" customHeight="1" spans="11:11">
      <c r="K17697" s="31" t="str">
        <f ca="1" t="shared" si="278"/>
        <v/>
      </c>
    </row>
    <row r="17698" customHeight="1" spans="11:11">
      <c r="K17698" s="31" t="str">
        <f ca="1" t="shared" si="278"/>
        <v/>
      </c>
    </row>
    <row r="17699" customHeight="1" spans="11:11">
      <c r="K17699" s="31" t="str">
        <f ca="1" t="shared" si="278"/>
        <v/>
      </c>
    </row>
    <row r="17700" customHeight="1" spans="11:11">
      <c r="K17700" s="31" t="str">
        <f ca="1" t="shared" si="278"/>
        <v/>
      </c>
    </row>
    <row r="17701" customHeight="1" spans="11:11">
      <c r="K17701" s="31" t="str">
        <f ca="1" t="shared" si="278"/>
        <v/>
      </c>
    </row>
    <row r="17702" customHeight="1" spans="11:11">
      <c r="K17702" s="31" t="str">
        <f ca="1" t="shared" si="278"/>
        <v/>
      </c>
    </row>
    <row r="17703" customHeight="1" spans="11:11">
      <c r="K17703" s="31" t="str">
        <f ca="1" t="shared" si="278"/>
        <v/>
      </c>
    </row>
    <row r="17704" customHeight="1" spans="11:11">
      <c r="K17704" s="31" t="str">
        <f ca="1" t="shared" si="278"/>
        <v/>
      </c>
    </row>
    <row r="17705" customHeight="1" spans="11:11">
      <c r="K17705" s="31" t="str">
        <f ca="1" t="shared" si="278"/>
        <v/>
      </c>
    </row>
    <row r="17706" customHeight="1" spans="11:11">
      <c r="K17706" s="31" t="str">
        <f ca="1" t="shared" si="278"/>
        <v/>
      </c>
    </row>
    <row r="17707" customHeight="1" spans="11:11">
      <c r="K17707" s="31" t="str">
        <f ca="1" t="shared" si="278"/>
        <v/>
      </c>
    </row>
    <row r="17708" customHeight="1" spans="11:11">
      <c r="K17708" s="31" t="str">
        <f ca="1" t="shared" si="278"/>
        <v/>
      </c>
    </row>
    <row r="17709" customHeight="1" spans="11:11">
      <c r="K17709" s="31" t="str">
        <f ca="1" t="shared" si="278"/>
        <v/>
      </c>
    </row>
    <row r="17710" customHeight="1" spans="11:11">
      <c r="K17710" s="31" t="str">
        <f ca="1" t="shared" si="278"/>
        <v/>
      </c>
    </row>
    <row r="17711" customHeight="1" spans="11:11">
      <c r="K17711" s="31" t="str">
        <f ca="1" t="shared" si="278"/>
        <v/>
      </c>
    </row>
    <row r="17712" customHeight="1" spans="11:11">
      <c r="K17712" s="31" t="str">
        <f ca="1" t="shared" si="278"/>
        <v/>
      </c>
    </row>
    <row r="17713" customHeight="1" spans="11:11">
      <c r="K17713" s="31" t="str">
        <f ca="1" t="shared" si="278"/>
        <v/>
      </c>
    </row>
    <row r="17714" customHeight="1" spans="11:11">
      <c r="K17714" s="31" t="str">
        <f ca="1" t="shared" si="278"/>
        <v/>
      </c>
    </row>
    <row r="17715" customHeight="1" spans="11:11">
      <c r="K17715" s="31" t="str">
        <f ca="1" t="shared" si="278"/>
        <v/>
      </c>
    </row>
    <row r="17716" customHeight="1" spans="11:11">
      <c r="K17716" s="31" t="str">
        <f ca="1" t="shared" si="278"/>
        <v/>
      </c>
    </row>
    <row r="17717" customHeight="1" spans="11:11">
      <c r="K17717" s="31" t="str">
        <f ca="1" t="shared" si="278"/>
        <v/>
      </c>
    </row>
    <row r="17718" customHeight="1" spans="11:11">
      <c r="K17718" s="31" t="str">
        <f ca="1" t="shared" si="278"/>
        <v/>
      </c>
    </row>
    <row r="17719" customHeight="1" spans="11:11">
      <c r="K17719" s="31" t="str">
        <f ca="1" t="shared" si="278"/>
        <v/>
      </c>
    </row>
    <row r="17720" customHeight="1" spans="11:11">
      <c r="K17720" s="31" t="str">
        <f ca="1" t="shared" si="278"/>
        <v/>
      </c>
    </row>
    <row r="17721" customHeight="1" spans="11:11">
      <c r="K17721" s="31" t="str">
        <f ca="1" t="shared" si="278"/>
        <v/>
      </c>
    </row>
    <row r="17722" customHeight="1" spans="11:11">
      <c r="K17722" s="31" t="str">
        <f ca="1" t="shared" si="278"/>
        <v/>
      </c>
    </row>
    <row r="17723" customHeight="1" spans="11:11">
      <c r="K17723" s="31" t="str">
        <f ca="1" t="shared" si="278"/>
        <v/>
      </c>
    </row>
    <row r="17724" customHeight="1" spans="11:11">
      <c r="K17724" s="31" t="str">
        <f ca="1" t="shared" si="278"/>
        <v/>
      </c>
    </row>
    <row r="17725" customHeight="1" spans="11:11">
      <c r="K17725" s="31" t="str">
        <f ca="1" t="shared" si="278"/>
        <v/>
      </c>
    </row>
    <row r="17726" customHeight="1" spans="11:11">
      <c r="K17726" s="31" t="str">
        <f ca="1" t="shared" si="278"/>
        <v/>
      </c>
    </row>
    <row r="17727" customHeight="1" spans="11:11">
      <c r="K17727" s="31" t="str">
        <f ca="1" t="shared" si="278"/>
        <v/>
      </c>
    </row>
    <row r="17728" customHeight="1" spans="11:11">
      <c r="K17728" s="31" t="str">
        <f ca="1" t="shared" si="278"/>
        <v/>
      </c>
    </row>
    <row r="17729" customHeight="1" spans="11:11">
      <c r="K17729" s="31" t="str">
        <f ca="1" t="shared" si="278"/>
        <v/>
      </c>
    </row>
    <row r="17730" customHeight="1" spans="11:11">
      <c r="K17730" s="31" t="str">
        <f ca="1" t="shared" si="278"/>
        <v/>
      </c>
    </row>
    <row r="17731" customHeight="1" spans="11:11">
      <c r="K17731" s="31" t="str">
        <f ca="1" t="shared" si="278"/>
        <v/>
      </c>
    </row>
    <row r="17732" customHeight="1" spans="11:11">
      <c r="K17732" s="31" t="str">
        <f ca="1" t="shared" si="278"/>
        <v/>
      </c>
    </row>
    <row r="17733" customHeight="1" spans="11:11">
      <c r="K17733" s="31" t="str">
        <f ca="1" t="shared" si="278"/>
        <v/>
      </c>
    </row>
    <row r="17734" customHeight="1" spans="11:11">
      <c r="K17734" s="31" t="str">
        <f ca="1" t="shared" si="278"/>
        <v/>
      </c>
    </row>
    <row r="17735" customHeight="1" spans="11:11">
      <c r="K17735" s="31" t="str">
        <f ca="1" t="shared" si="278"/>
        <v/>
      </c>
    </row>
    <row r="17736" customHeight="1" spans="11:11">
      <c r="K17736" s="31" t="str">
        <f ca="1" t="shared" si="278"/>
        <v/>
      </c>
    </row>
    <row r="17737" customHeight="1" spans="11:11">
      <c r="K17737" s="31" t="str">
        <f ca="1" t="shared" si="278"/>
        <v/>
      </c>
    </row>
    <row r="17738" customHeight="1" spans="11:11">
      <c r="K17738" s="31" t="str">
        <f ca="1" t="shared" si="278"/>
        <v/>
      </c>
    </row>
    <row r="17739" customHeight="1" spans="11:11">
      <c r="K17739" s="31" t="str">
        <f ca="1" t="shared" si="278"/>
        <v/>
      </c>
    </row>
    <row r="17740" customHeight="1" spans="11:11">
      <c r="K17740" s="31" t="str">
        <f ca="1" t="shared" si="278"/>
        <v/>
      </c>
    </row>
    <row r="17741" customHeight="1" spans="11:11">
      <c r="K17741" s="31" t="str">
        <f ca="1" t="shared" si="278"/>
        <v/>
      </c>
    </row>
    <row r="17742" customHeight="1" spans="11:11">
      <c r="K17742" s="31" t="str">
        <f ca="1" t="shared" ref="K17742:K17805" si="279">IF(B17742="","",IF(AND(J17742&lt;&gt;"✔",I17742&lt;TODAY()),"已超期",""))</f>
        <v/>
      </c>
    </row>
    <row r="17743" customHeight="1" spans="11:11">
      <c r="K17743" s="31" t="str">
        <f ca="1" t="shared" si="279"/>
        <v/>
      </c>
    </row>
    <row r="17744" customHeight="1" spans="11:11">
      <c r="K17744" s="31" t="str">
        <f ca="1" t="shared" si="279"/>
        <v/>
      </c>
    </row>
    <row r="17745" customHeight="1" spans="11:11">
      <c r="K17745" s="31" t="str">
        <f ca="1" t="shared" si="279"/>
        <v/>
      </c>
    </row>
    <row r="17746" customHeight="1" spans="11:11">
      <c r="K17746" s="31" t="str">
        <f ca="1" t="shared" si="279"/>
        <v/>
      </c>
    </row>
    <row r="17747" customHeight="1" spans="11:11">
      <c r="K17747" s="31" t="str">
        <f ca="1" t="shared" si="279"/>
        <v/>
      </c>
    </row>
    <row r="17748" customHeight="1" spans="11:11">
      <c r="K17748" s="31" t="str">
        <f ca="1" t="shared" si="279"/>
        <v/>
      </c>
    </row>
    <row r="17749" customHeight="1" spans="11:11">
      <c r="K17749" s="31" t="str">
        <f ca="1" t="shared" si="279"/>
        <v/>
      </c>
    </row>
    <row r="17750" customHeight="1" spans="11:11">
      <c r="K17750" s="31" t="str">
        <f ca="1" t="shared" si="279"/>
        <v/>
      </c>
    </row>
    <row r="17751" customHeight="1" spans="11:11">
      <c r="K17751" s="31" t="str">
        <f ca="1" t="shared" si="279"/>
        <v/>
      </c>
    </row>
    <row r="17752" customHeight="1" spans="11:11">
      <c r="K17752" s="31" t="str">
        <f ca="1" t="shared" si="279"/>
        <v/>
      </c>
    </row>
    <row r="17753" customHeight="1" spans="11:11">
      <c r="K17753" s="31" t="str">
        <f ca="1" t="shared" si="279"/>
        <v/>
      </c>
    </row>
    <row r="17754" customHeight="1" spans="11:11">
      <c r="K17754" s="31" t="str">
        <f ca="1" t="shared" si="279"/>
        <v/>
      </c>
    </row>
    <row r="17755" customHeight="1" spans="11:11">
      <c r="K17755" s="31" t="str">
        <f ca="1" t="shared" si="279"/>
        <v/>
      </c>
    </row>
    <row r="17756" customHeight="1" spans="11:11">
      <c r="K17756" s="31" t="str">
        <f ca="1" t="shared" si="279"/>
        <v/>
      </c>
    </row>
    <row r="17757" customHeight="1" spans="11:11">
      <c r="K17757" s="31" t="str">
        <f ca="1" t="shared" si="279"/>
        <v/>
      </c>
    </row>
    <row r="17758" customHeight="1" spans="11:11">
      <c r="K17758" s="31" t="str">
        <f ca="1" t="shared" si="279"/>
        <v/>
      </c>
    </row>
    <row r="17759" customHeight="1" spans="11:11">
      <c r="K17759" s="31" t="str">
        <f ca="1" t="shared" si="279"/>
        <v/>
      </c>
    </row>
    <row r="17760" customHeight="1" spans="11:11">
      <c r="K17760" s="31" t="str">
        <f ca="1" t="shared" si="279"/>
        <v/>
      </c>
    </row>
    <row r="17761" customHeight="1" spans="11:11">
      <c r="K17761" s="31" t="str">
        <f ca="1" t="shared" si="279"/>
        <v/>
      </c>
    </row>
    <row r="17762" customHeight="1" spans="11:11">
      <c r="K17762" s="31" t="str">
        <f ca="1" t="shared" si="279"/>
        <v/>
      </c>
    </row>
    <row r="17763" customHeight="1" spans="11:11">
      <c r="K17763" s="31" t="str">
        <f ca="1" t="shared" si="279"/>
        <v/>
      </c>
    </row>
    <row r="17764" customHeight="1" spans="11:11">
      <c r="K17764" s="31" t="str">
        <f ca="1" t="shared" si="279"/>
        <v/>
      </c>
    </row>
    <row r="17765" customHeight="1" spans="11:11">
      <c r="K17765" s="31" t="str">
        <f ca="1" t="shared" si="279"/>
        <v/>
      </c>
    </row>
    <row r="17766" customHeight="1" spans="11:11">
      <c r="K17766" s="31" t="str">
        <f ca="1" t="shared" si="279"/>
        <v/>
      </c>
    </row>
    <row r="17767" customHeight="1" spans="11:11">
      <c r="K17767" s="31" t="str">
        <f ca="1" t="shared" si="279"/>
        <v/>
      </c>
    </row>
    <row r="17768" customHeight="1" spans="11:11">
      <c r="K17768" s="31" t="str">
        <f ca="1" t="shared" si="279"/>
        <v/>
      </c>
    </row>
    <row r="17769" customHeight="1" spans="11:11">
      <c r="K17769" s="31" t="str">
        <f ca="1" t="shared" si="279"/>
        <v/>
      </c>
    </row>
    <row r="17770" customHeight="1" spans="11:11">
      <c r="K17770" s="31" t="str">
        <f ca="1" t="shared" si="279"/>
        <v/>
      </c>
    </row>
    <row r="17771" customHeight="1" spans="11:11">
      <c r="K17771" s="31" t="str">
        <f ca="1" t="shared" si="279"/>
        <v/>
      </c>
    </row>
    <row r="17772" customHeight="1" spans="11:11">
      <c r="K17772" s="31" t="str">
        <f ca="1" t="shared" si="279"/>
        <v/>
      </c>
    </row>
    <row r="17773" customHeight="1" spans="11:11">
      <c r="K17773" s="31" t="str">
        <f ca="1" t="shared" si="279"/>
        <v/>
      </c>
    </row>
    <row r="17774" customHeight="1" spans="11:11">
      <c r="K17774" s="31" t="str">
        <f ca="1" t="shared" si="279"/>
        <v/>
      </c>
    </row>
    <row r="17775" customHeight="1" spans="11:11">
      <c r="K17775" s="31" t="str">
        <f ca="1" t="shared" si="279"/>
        <v/>
      </c>
    </row>
    <row r="17776" customHeight="1" spans="11:11">
      <c r="K17776" s="31" t="str">
        <f ca="1" t="shared" si="279"/>
        <v/>
      </c>
    </row>
    <row r="17777" customHeight="1" spans="11:11">
      <c r="K17777" s="31" t="str">
        <f ca="1" t="shared" si="279"/>
        <v/>
      </c>
    </row>
    <row r="17778" customHeight="1" spans="11:11">
      <c r="K17778" s="31" t="str">
        <f ca="1" t="shared" si="279"/>
        <v/>
      </c>
    </row>
    <row r="17779" customHeight="1" spans="11:11">
      <c r="K17779" s="31" t="str">
        <f ca="1" t="shared" si="279"/>
        <v/>
      </c>
    </row>
    <row r="17780" customHeight="1" spans="11:11">
      <c r="K17780" s="31" t="str">
        <f ca="1" t="shared" si="279"/>
        <v/>
      </c>
    </row>
    <row r="17781" customHeight="1" spans="11:11">
      <c r="K17781" s="31" t="str">
        <f ca="1" t="shared" si="279"/>
        <v/>
      </c>
    </row>
    <row r="17782" customHeight="1" spans="11:11">
      <c r="K17782" s="31" t="str">
        <f ca="1" t="shared" si="279"/>
        <v/>
      </c>
    </row>
    <row r="17783" customHeight="1" spans="11:11">
      <c r="K17783" s="31" t="str">
        <f ca="1" t="shared" si="279"/>
        <v/>
      </c>
    </row>
    <row r="17784" customHeight="1" spans="11:11">
      <c r="K17784" s="31" t="str">
        <f ca="1" t="shared" si="279"/>
        <v/>
      </c>
    </row>
    <row r="17785" customHeight="1" spans="11:11">
      <c r="K17785" s="31" t="str">
        <f ca="1" t="shared" si="279"/>
        <v/>
      </c>
    </row>
    <row r="17786" customHeight="1" spans="11:11">
      <c r="K17786" s="31" t="str">
        <f ca="1" t="shared" si="279"/>
        <v/>
      </c>
    </row>
    <row r="17787" customHeight="1" spans="11:11">
      <c r="K17787" s="31" t="str">
        <f ca="1" t="shared" si="279"/>
        <v/>
      </c>
    </row>
    <row r="17788" customHeight="1" spans="11:11">
      <c r="K17788" s="31" t="str">
        <f ca="1" t="shared" si="279"/>
        <v/>
      </c>
    </row>
    <row r="17789" customHeight="1" spans="11:11">
      <c r="K17789" s="31" t="str">
        <f ca="1" t="shared" si="279"/>
        <v/>
      </c>
    </row>
    <row r="17790" customHeight="1" spans="11:11">
      <c r="K17790" s="31" t="str">
        <f ca="1" t="shared" si="279"/>
        <v/>
      </c>
    </row>
    <row r="17791" customHeight="1" spans="11:11">
      <c r="K17791" s="31" t="str">
        <f ca="1" t="shared" si="279"/>
        <v/>
      </c>
    </row>
    <row r="17792" customHeight="1" spans="11:11">
      <c r="K17792" s="31" t="str">
        <f ca="1" t="shared" si="279"/>
        <v/>
      </c>
    </row>
    <row r="17793" customHeight="1" spans="11:11">
      <c r="K17793" s="31" t="str">
        <f ca="1" t="shared" si="279"/>
        <v/>
      </c>
    </row>
    <row r="17794" customHeight="1" spans="11:11">
      <c r="K17794" s="31" t="str">
        <f ca="1" t="shared" si="279"/>
        <v/>
      </c>
    </row>
    <row r="17795" customHeight="1" spans="11:11">
      <c r="K17795" s="31" t="str">
        <f ca="1" t="shared" si="279"/>
        <v/>
      </c>
    </row>
    <row r="17796" customHeight="1" spans="11:11">
      <c r="K17796" s="31" t="str">
        <f ca="1" t="shared" si="279"/>
        <v/>
      </c>
    </row>
    <row r="17797" customHeight="1" spans="11:11">
      <c r="K17797" s="31" t="str">
        <f ca="1" t="shared" si="279"/>
        <v/>
      </c>
    </row>
    <row r="17798" customHeight="1" spans="11:11">
      <c r="K17798" s="31" t="str">
        <f ca="1" t="shared" si="279"/>
        <v/>
      </c>
    </row>
    <row r="17799" customHeight="1" spans="11:11">
      <c r="K17799" s="31" t="str">
        <f ca="1" t="shared" si="279"/>
        <v/>
      </c>
    </row>
    <row r="17800" customHeight="1" spans="11:11">
      <c r="K17800" s="31" t="str">
        <f ca="1" t="shared" si="279"/>
        <v/>
      </c>
    </row>
    <row r="17801" customHeight="1" spans="11:11">
      <c r="K17801" s="31" t="str">
        <f ca="1" t="shared" si="279"/>
        <v/>
      </c>
    </row>
    <row r="17802" customHeight="1" spans="11:11">
      <c r="K17802" s="31" t="str">
        <f ca="1" t="shared" si="279"/>
        <v/>
      </c>
    </row>
    <row r="17803" customHeight="1" spans="11:11">
      <c r="K17803" s="31" t="str">
        <f ca="1" t="shared" si="279"/>
        <v/>
      </c>
    </row>
    <row r="17804" customHeight="1" spans="11:11">
      <c r="K17804" s="31" t="str">
        <f ca="1" t="shared" si="279"/>
        <v/>
      </c>
    </row>
    <row r="17805" customHeight="1" spans="11:11">
      <c r="K17805" s="31" t="str">
        <f ca="1" t="shared" si="279"/>
        <v/>
      </c>
    </row>
    <row r="17806" customHeight="1" spans="11:11">
      <c r="K17806" s="31" t="str">
        <f ca="1" t="shared" ref="K17806:K17869" si="280">IF(B17806="","",IF(AND(J17806&lt;&gt;"✔",I17806&lt;TODAY()),"已超期",""))</f>
        <v/>
      </c>
    </row>
    <row r="17807" customHeight="1" spans="11:11">
      <c r="K17807" s="31" t="str">
        <f ca="1" t="shared" si="280"/>
        <v/>
      </c>
    </row>
    <row r="17808" customHeight="1" spans="11:11">
      <c r="K17808" s="31" t="str">
        <f ca="1" t="shared" si="280"/>
        <v/>
      </c>
    </row>
    <row r="17809" customHeight="1" spans="11:11">
      <c r="K17809" s="31" t="str">
        <f ca="1" t="shared" si="280"/>
        <v/>
      </c>
    </row>
    <row r="17810" customHeight="1" spans="11:11">
      <c r="K17810" s="31" t="str">
        <f ca="1" t="shared" si="280"/>
        <v/>
      </c>
    </row>
    <row r="17811" customHeight="1" spans="11:11">
      <c r="K17811" s="31" t="str">
        <f ca="1" t="shared" si="280"/>
        <v/>
      </c>
    </row>
    <row r="17812" customHeight="1" spans="11:11">
      <c r="K17812" s="31" t="str">
        <f ca="1" t="shared" si="280"/>
        <v/>
      </c>
    </row>
    <row r="17813" customHeight="1" spans="11:11">
      <c r="K17813" s="31" t="str">
        <f ca="1" t="shared" si="280"/>
        <v/>
      </c>
    </row>
    <row r="17814" customHeight="1" spans="11:11">
      <c r="K17814" s="31" t="str">
        <f ca="1" t="shared" si="280"/>
        <v/>
      </c>
    </row>
    <row r="17815" customHeight="1" spans="11:11">
      <c r="K17815" s="31" t="str">
        <f ca="1" t="shared" si="280"/>
        <v/>
      </c>
    </row>
    <row r="17816" customHeight="1" spans="11:11">
      <c r="K17816" s="31" t="str">
        <f ca="1" t="shared" si="280"/>
        <v/>
      </c>
    </row>
    <row r="17817" customHeight="1" spans="11:11">
      <c r="K17817" s="31" t="str">
        <f ca="1" t="shared" si="280"/>
        <v/>
      </c>
    </row>
    <row r="17818" customHeight="1" spans="11:11">
      <c r="K17818" s="31" t="str">
        <f ca="1" t="shared" si="280"/>
        <v/>
      </c>
    </row>
    <row r="17819" customHeight="1" spans="11:11">
      <c r="K17819" s="31" t="str">
        <f ca="1" t="shared" si="280"/>
        <v/>
      </c>
    </row>
    <row r="17820" customHeight="1" spans="11:11">
      <c r="K17820" s="31" t="str">
        <f ca="1" t="shared" si="280"/>
        <v/>
      </c>
    </row>
    <row r="17821" customHeight="1" spans="11:11">
      <c r="K17821" s="31" t="str">
        <f ca="1" t="shared" si="280"/>
        <v/>
      </c>
    </row>
    <row r="17822" customHeight="1" spans="11:11">
      <c r="K17822" s="31" t="str">
        <f ca="1" t="shared" si="280"/>
        <v/>
      </c>
    </row>
    <row r="17823" customHeight="1" spans="11:11">
      <c r="K17823" s="31" t="str">
        <f ca="1" t="shared" si="280"/>
        <v/>
      </c>
    </row>
    <row r="17824" customHeight="1" spans="11:11">
      <c r="K17824" s="31" t="str">
        <f ca="1" t="shared" si="280"/>
        <v/>
      </c>
    </row>
    <row r="17825" customHeight="1" spans="11:11">
      <c r="K17825" s="31" t="str">
        <f ca="1" t="shared" si="280"/>
        <v/>
      </c>
    </row>
    <row r="17826" customHeight="1" spans="11:11">
      <c r="K17826" s="31" t="str">
        <f ca="1" t="shared" si="280"/>
        <v/>
      </c>
    </row>
    <row r="17827" customHeight="1" spans="11:11">
      <c r="K17827" s="31" t="str">
        <f ca="1" t="shared" si="280"/>
        <v/>
      </c>
    </row>
    <row r="17828" customHeight="1" spans="11:11">
      <c r="K17828" s="31" t="str">
        <f ca="1" t="shared" si="280"/>
        <v/>
      </c>
    </row>
    <row r="17829" customHeight="1" spans="11:11">
      <c r="K17829" s="31" t="str">
        <f ca="1" t="shared" si="280"/>
        <v/>
      </c>
    </row>
    <row r="17830" customHeight="1" spans="11:11">
      <c r="K17830" s="31" t="str">
        <f ca="1" t="shared" si="280"/>
        <v/>
      </c>
    </row>
    <row r="17831" customHeight="1" spans="11:11">
      <c r="K17831" s="31" t="str">
        <f ca="1" t="shared" si="280"/>
        <v/>
      </c>
    </row>
    <row r="17832" customHeight="1" spans="11:11">
      <c r="K17832" s="31" t="str">
        <f ca="1" t="shared" si="280"/>
        <v/>
      </c>
    </row>
    <row r="17833" customHeight="1" spans="11:11">
      <c r="K17833" s="31" t="str">
        <f ca="1" t="shared" si="280"/>
        <v/>
      </c>
    </row>
    <row r="17834" customHeight="1" spans="11:11">
      <c r="K17834" s="31" t="str">
        <f ca="1" t="shared" si="280"/>
        <v/>
      </c>
    </row>
    <row r="17835" customHeight="1" spans="11:11">
      <c r="K17835" s="31" t="str">
        <f ca="1" t="shared" si="280"/>
        <v/>
      </c>
    </row>
    <row r="17836" customHeight="1" spans="11:11">
      <c r="K17836" s="31" t="str">
        <f ca="1" t="shared" si="280"/>
        <v/>
      </c>
    </row>
    <row r="17837" customHeight="1" spans="11:11">
      <c r="K17837" s="31" t="str">
        <f ca="1" t="shared" si="280"/>
        <v/>
      </c>
    </row>
    <row r="17838" customHeight="1" spans="11:11">
      <c r="K17838" s="31" t="str">
        <f ca="1" t="shared" si="280"/>
        <v/>
      </c>
    </row>
    <row r="17839" customHeight="1" spans="11:11">
      <c r="K17839" s="31" t="str">
        <f ca="1" t="shared" si="280"/>
        <v/>
      </c>
    </row>
    <row r="17840" customHeight="1" spans="11:11">
      <c r="K17840" s="31" t="str">
        <f ca="1" t="shared" si="280"/>
        <v/>
      </c>
    </row>
    <row r="17841" customHeight="1" spans="11:11">
      <c r="K17841" s="31" t="str">
        <f ca="1" t="shared" si="280"/>
        <v/>
      </c>
    </row>
    <row r="17842" customHeight="1" spans="11:11">
      <c r="K17842" s="31" t="str">
        <f ca="1" t="shared" si="280"/>
        <v/>
      </c>
    </row>
    <row r="17843" customHeight="1" spans="11:11">
      <c r="K17843" s="31" t="str">
        <f ca="1" t="shared" si="280"/>
        <v/>
      </c>
    </row>
    <row r="17844" customHeight="1" spans="11:11">
      <c r="K17844" s="31" t="str">
        <f ca="1" t="shared" si="280"/>
        <v/>
      </c>
    </row>
    <row r="17845" customHeight="1" spans="11:11">
      <c r="K17845" s="31" t="str">
        <f ca="1" t="shared" si="280"/>
        <v/>
      </c>
    </row>
    <row r="17846" customHeight="1" spans="11:11">
      <c r="K17846" s="31" t="str">
        <f ca="1" t="shared" si="280"/>
        <v/>
      </c>
    </row>
    <row r="17847" customHeight="1" spans="11:11">
      <c r="K17847" s="31" t="str">
        <f ca="1" t="shared" si="280"/>
        <v/>
      </c>
    </row>
    <row r="17848" customHeight="1" spans="11:11">
      <c r="K17848" s="31" t="str">
        <f ca="1" t="shared" si="280"/>
        <v/>
      </c>
    </row>
    <row r="17849" customHeight="1" spans="11:11">
      <c r="K17849" s="31" t="str">
        <f ca="1" t="shared" si="280"/>
        <v/>
      </c>
    </row>
    <row r="17850" customHeight="1" spans="11:11">
      <c r="K17850" s="31" t="str">
        <f ca="1" t="shared" si="280"/>
        <v/>
      </c>
    </row>
    <row r="17851" customHeight="1" spans="11:11">
      <c r="K17851" s="31" t="str">
        <f ca="1" t="shared" si="280"/>
        <v/>
      </c>
    </row>
    <row r="17852" customHeight="1" spans="11:11">
      <c r="K17852" s="31" t="str">
        <f ca="1" t="shared" si="280"/>
        <v/>
      </c>
    </row>
    <row r="17853" customHeight="1" spans="11:11">
      <c r="K17853" s="31" t="str">
        <f ca="1" t="shared" si="280"/>
        <v/>
      </c>
    </row>
    <row r="17854" customHeight="1" spans="11:11">
      <c r="K17854" s="31" t="str">
        <f ca="1" t="shared" si="280"/>
        <v/>
      </c>
    </row>
    <row r="17855" customHeight="1" spans="11:11">
      <c r="K17855" s="31" t="str">
        <f ca="1" t="shared" si="280"/>
        <v/>
      </c>
    </row>
    <row r="17856" customHeight="1" spans="11:11">
      <c r="K17856" s="31" t="str">
        <f ca="1" t="shared" si="280"/>
        <v/>
      </c>
    </row>
    <row r="17857" customHeight="1" spans="11:11">
      <c r="K17857" s="31" t="str">
        <f ca="1" t="shared" si="280"/>
        <v/>
      </c>
    </row>
    <row r="17858" customHeight="1" spans="11:11">
      <c r="K17858" s="31" t="str">
        <f ca="1" t="shared" si="280"/>
        <v/>
      </c>
    </row>
    <row r="17859" customHeight="1" spans="11:11">
      <c r="K17859" s="31" t="str">
        <f ca="1" t="shared" si="280"/>
        <v/>
      </c>
    </row>
    <row r="17860" customHeight="1" spans="11:11">
      <c r="K17860" s="31" t="str">
        <f ca="1" t="shared" si="280"/>
        <v/>
      </c>
    </row>
    <row r="17861" customHeight="1" spans="11:11">
      <c r="K17861" s="31" t="str">
        <f ca="1" t="shared" si="280"/>
        <v/>
      </c>
    </row>
    <row r="17862" customHeight="1" spans="11:11">
      <c r="K17862" s="31" t="str">
        <f ca="1" t="shared" si="280"/>
        <v/>
      </c>
    </row>
    <row r="17863" customHeight="1" spans="11:11">
      <c r="K17863" s="31" t="str">
        <f ca="1" t="shared" si="280"/>
        <v/>
      </c>
    </row>
    <row r="17864" customHeight="1" spans="11:11">
      <c r="K17864" s="31" t="str">
        <f ca="1" t="shared" si="280"/>
        <v/>
      </c>
    </row>
    <row r="17865" customHeight="1" spans="11:11">
      <c r="K17865" s="31" t="str">
        <f ca="1" t="shared" si="280"/>
        <v/>
      </c>
    </row>
    <row r="17866" customHeight="1" spans="11:11">
      <c r="K17866" s="31" t="str">
        <f ca="1" t="shared" si="280"/>
        <v/>
      </c>
    </row>
    <row r="17867" customHeight="1" spans="11:11">
      <c r="K17867" s="31" t="str">
        <f ca="1" t="shared" si="280"/>
        <v/>
      </c>
    </row>
    <row r="17868" customHeight="1" spans="11:11">
      <c r="K17868" s="31" t="str">
        <f ca="1" t="shared" si="280"/>
        <v/>
      </c>
    </row>
    <row r="17869" customHeight="1" spans="11:11">
      <c r="K17869" s="31" t="str">
        <f ca="1" t="shared" si="280"/>
        <v/>
      </c>
    </row>
    <row r="17870" customHeight="1" spans="11:11">
      <c r="K17870" s="31" t="str">
        <f ca="1" t="shared" ref="K17870:K17933" si="281">IF(B17870="","",IF(AND(J17870&lt;&gt;"✔",I17870&lt;TODAY()),"已超期",""))</f>
        <v/>
      </c>
    </row>
    <row r="17871" customHeight="1" spans="11:11">
      <c r="K17871" s="31" t="str">
        <f ca="1" t="shared" si="281"/>
        <v/>
      </c>
    </row>
    <row r="17872" customHeight="1" spans="11:11">
      <c r="K17872" s="31" t="str">
        <f ca="1" t="shared" si="281"/>
        <v/>
      </c>
    </row>
    <row r="17873" customHeight="1" spans="11:11">
      <c r="K17873" s="31" t="str">
        <f ca="1" t="shared" si="281"/>
        <v/>
      </c>
    </row>
    <row r="17874" customHeight="1" spans="11:11">
      <c r="K17874" s="31" t="str">
        <f ca="1" t="shared" si="281"/>
        <v/>
      </c>
    </row>
    <row r="17875" customHeight="1" spans="11:11">
      <c r="K17875" s="31" t="str">
        <f ca="1" t="shared" si="281"/>
        <v/>
      </c>
    </row>
    <row r="17876" customHeight="1" spans="11:11">
      <c r="K17876" s="31" t="str">
        <f ca="1" t="shared" si="281"/>
        <v/>
      </c>
    </row>
    <row r="17877" customHeight="1" spans="11:11">
      <c r="K17877" s="31" t="str">
        <f ca="1" t="shared" si="281"/>
        <v/>
      </c>
    </row>
    <row r="17878" customHeight="1" spans="11:11">
      <c r="K17878" s="31" t="str">
        <f ca="1" t="shared" si="281"/>
        <v/>
      </c>
    </row>
    <row r="17879" customHeight="1" spans="11:11">
      <c r="K17879" s="31" t="str">
        <f ca="1" t="shared" si="281"/>
        <v/>
      </c>
    </row>
    <row r="17880" customHeight="1" spans="11:11">
      <c r="K17880" s="31" t="str">
        <f ca="1" t="shared" si="281"/>
        <v/>
      </c>
    </row>
    <row r="17881" customHeight="1" spans="11:11">
      <c r="K17881" s="31" t="str">
        <f ca="1" t="shared" si="281"/>
        <v/>
      </c>
    </row>
    <row r="17882" customHeight="1" spans="11:11">
      <c r="K17882" s="31" t="str">
        <f ca="1" t="shared" si="281"/>
        <v/>
      </c>
    </row>
    <row r="17883" customHeight="1" spans="11:11">
      <c r="K17883" s="31" t="str">
        <f ca="1" t="shared" si="281"/>
        <v/>
      </c>
    </row>
    <row r="17884" customHeight="1" spans="11:11">
      <c r="K17884" s="31" t="str">
        <f ca="1" t="shared" si="281"/>
        <v/>
      </c>
    </row>
    <row r="17885" customHeight="1" spans="11:11">
      <c r="K17885" s="31" t="str">
        <f ca="1" t="shared" si="281"/>
        <v/>
      </c>
    </row>
    <row r="17886" customHeight="1" spans="11:11">
      <c r="K17886" s="31" t="str">
        <f ca="1" t="shared" si="281"/>
        <v/>
      </c>
    </row>
    <row r="17887" customHeight="1" spans="11:11">
      <c r="K17887" s="31" t="str">
        <f ca="1" t="shared" si="281"/>
        <v/>
      </c>
    </row>
    <row r="17888" customHeight="1" spans="11:11">
      <c r="K17888" s="31" t="str">
        <f ca="1" t="shared" si="281"/>
        <v/>
      </c>
    </row>
    <row r="17889" customHeight="1" spans="11:11">
      <c r="K17889" s="31" t="str">
        <f ca="1" t="shared" si="281"/>
        <v/>
      </c>
    </row>
    <row r="17890" customHeight="1" spans="11:11">
      <c r="K17890" s="31" t="str">
        <f ca="1" t="shared" si="281"/>
        <v/>
      </c>
    </row>
    <row r="17891" customHeight="1" spans="11:11">
      <c r="K17891" s="31" t="str">
        <f ca="1" t="shared" si="281"/>
        <v/>
      </c>
    </row>
    <row r="17892" customHeight="1" spans="11:11">
      <c r="K17892" s="31" t="str">
        <f ca="1" t="shared" si="281"/>
        <v/>
      </c>
    </row>
    <row r="17893" customHeight="1" spans="11:11">
      <c r="K17893" s="31" t="str">
        <f ca="1" t="shared" si="281"/>
        <v/>
      </c>
    </row>
    <row r="17894" customHeight="1" spans="11:11">
      <c r="K17894" s="31" t="str">
        <f ca="1" t="shared" si="281"/>
        <v/>
      </c>
    </row>
    <row r="17895" customHeight="1" spans="11:11">
      <c r="K17895" s="31" t="str">
        <f ca="1" t="shared" si="281"/>
        <v/>
      </c>
    </row>
    <row r="17896" customHeight="1" spans="11:11">
      <c r="K17896" s="31" t="str">
        <f ca="1" t="shared" si="281"/>
        <v/>
      </c>
    </row>
    <row r="17897" customHeight="1" spans="11:11">
      <c r="K17897" s="31" t="str">
        <f ca="1" t="shared" si="281"/>
        <v/>
      </c>
    </row>
    <row r="17898" customHeight="1" spans="11:11">
      <c r="K17898" s="31" t="str">
        <f ca="1" t="shared" si="281"/>
        <v/>
      </c>
    </row>
    <row r="17899" customHeight="1" spans="11:11">
      <c r="K17899" s="31" t="str">
        <f ca="1" t="shared" si="281"/>
        <v/>
      </c>
    </row>
    <row r="17900" customHeight="1" spans="11:11">
      <c r="K17900" s="31" t="str">
        <f ca="1" t="shared" si="281"/>
        <v/>
      </c>
    </row>
    <row r="17901" customHeight="1" spans="11:11">
      <c r="K17901" s="31" t="str">
        <f ca="1" t="shared" si="281"/>
        <v/>
      </c>
    </row>
    <row r="17902" customHeight="1" spans="11:11">
      <c r="K17902" s="31" t="str">
        <f ca="1" t="shared" si="281"/>
        <v/>
      </c>
    </row>
    <row r="17903" customHeight="1" spans="11:11">
      <c r="K17903" s="31" t="str">
        <f ca="1" t="shared" si="281"/>
        <v/>
      </c>
    </row>
    <row r="17904" customHeight="1" spans="11:11">
      <c r="K17904" s="31" t="str">
        <f ca="1" t="shared" si="281"/>
        <v/>
      </c>
    </row>
    <row r="17905" customHeight="1" spans="11:11">
      <c r="K17905" s="31" t="str">
        <f ca="1" t="shared" si="281"/>
        <v/>
      </c>
    </row>
    <row r="17906" customHeight="1" spans="11:11">
      <c r="K17906" s="31" t="str">
        <f ca="1" t="shared" si="281"/>
        <v/>
      </c>
    </row>
    <row r="17907" customHeight="1" spans="11:11">
      <c r="K17907" s="31" t="str">
        <f ca="1" t="shared" si="281"/>
        <v/>
      </c>
    </row>
    <row r="17908" customHeight="1" spans="11:11">
      <c r="K17908" s="31" t="str">
        <f ca="1" t="shared" si="281"/>
        <v/>
      </c>
    </row>
    <row r="17909" customHeight="1" spans="11:11">
      <c r="K17909" s="31" t="str">
        <f ca="1" t="shared" si="281"/>
        <v/>
      </c>
    </row>
    <row r="17910" customHeight="1" spans="11:11">
      <c r="K17910" s="31" t="str">
        <f ca="1" t="shared" si="281"/>
        <v/>
      </c>
    </row>
    <row r="17911" customHeight="1" spans="11:11">
      <c r="K17911" s="31" t="str">
        <f ca="1" t="shared" si="281"/>
        <v/>
      </c>
    </row>
    <row r="17912" customHeight="1" spans="11:11">
      <c r="K17912" s="31" t="str">
        <f ca="1" t="shared" si="281"/>
        <v/>
      </c>
    </row>
    <row r="17913" customHeight="1" spans="11:11">
      <c r="K17913" s="31" t="str">
        <f ca="1" t="shared" si="281"/>
        <v/>
      </c>
    </row>
    <row r="17914" customHeight="1" spans="11:11">
      <c r="K17914" s="31" t="str">
        <f ca="1" t="shared" si="281"/>
        <v/>
      </c>
    </row>
    <row r="17915" customHeight="1" spans="11:11">
      <c r="K17915" s="31" t="str">
        <f ca="1" t="shared" si="281"/>
        <v/>
      </c>
    </row>
    <row r="17916" customHeight="1" spans="11:11">
      <c r="K17916" s="31" t="str">
        <f ca="1" t="shared" si="281"/>
        <v/>
      </c>
    </row>
    <row r="17917" customHeight="1" spans="11:11">
      <c r="K17917" s="31" t="str">
        <f ca="1" t="shared" si="281"/>
        <v/>
      </c>
    </row>
    <row r="17918" customHeight="1" spans="11:11">
      <c r="K17918" s="31" t="str">
        <f ca="1" t="shared" si="281"/>
        <v/>
      </c>
    </row>
    <row r="17919" customHeight="1" spans="11:11">
      <c r="K17919" s="31" t="str">
        <f ca="1" t="shared" si="281"/>
        <v/>
      </c>
    </row>
    <row r="17920" customHeight="1" spans="11:11">
      <c r="K17920" s="31" t="str">
        <f ca="1" t="shared" si="281"/>
        <v/>
      </c>
    </row>
    <row r="17921" customHeight="1" spans="11:11">
      <c r="K17921" s="31" t="str">
        <f ca="1" t="shared" si="281"/>
        <v/>
      </c>
    </row>
    <row r="17922" customHeight="1" spans="11:11">
      <c r="K17922" s="31" t="str">
        <f ca="1" t="shared" si="281"/>
        <v/>
      </c>
    </row>
    <row r="17923" customHeight="1" spans="11:11">
      <c r="K17923" s="31" t="str">
        <f ca="1" t="shared" si="281"/>
        <v/>
      </c>
    </row>
    <row r="17924" customHeight="1" spans="11:11">
      <c r="K17924" s="31" t="str">
        <f ca="1" t="shared" si="281"/>
        <v/>
      </c>
    </row>
    <row r="17925" customHeight="1" spans="11:11">
      <c r="K17925" s="31" t="str">
        <f ca="1" t="shared" si="281"/>
        <v/>
      </c>
    </row>
    <row r="17926" customHeight="1" spans="11:11">
      <c r="K17926" s="31" t="str">
        <f ca="1" t="shared" si="281"/>
        <v/>
      </c>
    </row>
    <row r="17927" customHeight="1" spans="11:11">
      <c r="K17927" s="31" t="str">
        <f ca="1" t="shared" si="281"/>
        <v/>
      </c>
    </row>
    <row r="17928" customHeight="1" spans="11:11">
      <c r="K17928" s="31" t="str">
        <f ca="1" t="shared" si="281"/>
        <v/>
      </c>
    </row>
    <row r="17929" customHeight="1" spans="11:11">
      <c r="K17929" s="31" t="str">
        <f ca="1" t="shared" si="281"/>
        <v/>
      </c>
    </row>
    <row r="17930" customHeight="1" spans="11:11">
      <c r="K17930" s="31" t="str">
        <f ca="1" t="shared" si="281"/>
        <v/>
      </c>
    </row>
    <row r="17931" customHeight="1" spans="11:11">
      <c r="K17931" s="31" t="str">
        <f ca="1" t="shared" si="281"/>
        <v/>
      </c>
    </row>
    <row r="17932" customHeight="1" spans="11:11">
      <c r="K17932" s="31" t="str">
        <f ca="1" t="shared" si="281"/>
        <v/>
      </c>
    </row>
    <row r="17933" customHeight="1" spans="11:11">
      <c r="K17933" s="31" t="str">
        <f ca="1" t="shared" si="281"/>
        <v/>
      </c>
    </row>
    <row r="17934" customHeight="1" spans="11:11">
      <c r="K17934" s="31" t="str">
        <f ca="1" t="shared" ref="K17934:K17997" si="282">IF(B17934="","",IF(AND(J17934&lt;&gt;"✔",I17934&lt;TODAY()),"已超期",""))</f>
        <v/>
      </c>
    </row>
    <row r="17935" customHeight="1" spans="11:11">
      <c r="K17935" s="31" t="str">
        <f ca="1" t="shared" si="282"/>
        <v/>
      </c>
    </row>
    <row r="17936" customHeight="1" spans="11:11">
      <c r="K17936" s="31" t="str">
        <f ca="1" t="shared" si="282"/>
        <v/>
      </c>
    </row>
    <row r="17937" customHeight="1" spans="11:11">
      <c r="K17937" s="31" t="str">
        <f ca="1" t="shared" si="282"/>
        <v/>
      </c>
    </row>
    <row r="17938" customHeight="1" spans="11:11">
      <c r="K17938" s="31" t="str">
        <f ca="1" t="shared" si="282"/>
        <v/>
      </c>
    </row>
    <row r="17939" customHeight="1" spans="11:11">
      <c r="K17939" s="31" t="str">
        <f ca="1" t="shared" si="282"/>
        <v/>
      </c>
    </row>
    <row r="17940" customHeight="1" spans="11:11">
      <c r="K17940" s="31" t="str">
        <f ca="1" t="shared" si="282"/>
        <v/>
      </c>
    </row>
    <row r="17941" customHeight="1" spans="11:11">
      <c r="K17941" s="31" t="str">
        <f ca="1" t="shared" si="282"/>
        <v/>
      </c>
    </row>
    <row r="17942" customHeight="1" spans="11:11">
      <c r="K17942" s="31" t="str">
        <f ca="1" t="shared" si="282"/>
        <v/>
      </c>
    </row>
    <row r="17943" customHeight="1" spans="11:11">
      <c r="K17943" s="31" t="str">
        <f ca="1" t="shared" si="282"/>
        <v/>
      </c>
    </row>
    <row r="17944" customHeight="1" spans="11:11">
      <c r="K17944" s="31" t="str">
        <f ca="1" t="shared" si="282"/>
        <v/>
      </c>
    </row>
    <row r="17945" customHeight="1" spans="11:11">
      <c r="K17945" s="31" t="str">
        <f ca="1" t="shared" si="282"/>
        <v/>
      </c>
    </row>
    <row r="17946" customHeight="1" spans="11:11">
      <c r="K17946" s="31" t="str">
        <f ca="1" t="shared" si="282"/>
        <v/>
      </c>
    </row>
    <row r="17947" customHeight="1" spans="11:11">
      <c r="K17947" s="31" t="str">
        <f ca="1" t="shared" si="282"/>
        <v/>
      </c>
    </row>
    <row r="17948" customHeight="1" spans="11:11">
      <c r="K17948" s="31" t="str">
        <f ca="1" t="shared" si="282"/>
        <v/>
      </c>
    </row>
    <row r="17949" customHeight="1" spans="11:11">
      <c r="K17949" s="31" t="str">
        <f ca="1" t="shared" si="282"/>
        <v/>
      </c>
    </row>
    <row r="17950" customHeight="1" spans="11:11">
      <c r="K17950" s="31" t="str">
        <f ca="1" t="shared" si="282"/>
        <v/>
      </c>
    </row>
    <row r="17951" customHeight="1" spans="11:11">
      <c r="K17951" s="31" t="str">
        <f ca="1" t="shared" si="282"/>
        <v/>
      </c>
    </row>
    <row r="17952" customHeight="1" spans="11:11">
      <c r="K17952" s="31" t="str">
        <f ca="1" t="shared" si="282"/>
        <v/>
      </c>
    </row>
    <row r="17953" customHeight="1" spans="11:11">
      <c r="K17953" s="31" t="str">
        <f ca="1" t="shared" si="282"/>
        <v/>
      </c>
    </row>
    <row r="17954" customHeight="1" spans="11:11">
      <c r="K17954" s="31" t="str">
        <f ca="1" t="shared" si="282"/>
        <v/>
      </c>
    </row>
    <row r="17955" customHeight="1" spans="11:11">
      <c r="K17955" s="31" t="str">
        <f ca="1" t="shared" si="282"/>
        <v/>
      </c>
    </row>
    <row r="17956" customHeight="1" spans="11:11">
      <c r="K17956" s="31" t="str">
        <f ca="1" t="shared" si="282"/>
        <v/>
      </c>
    </row>
    <row r="17957" customHeight="1" spans="11:11">
      <c r="K17957" s="31" t="str">
        <f ca="1" t="shared" si="282"/>
        <v/>
      </c>
    </row>
    <row r="17958" customHeight="1" spans="11:11">
      <c r="K17958" s="31" t="str">
        <f ca="1" t="shared" si="282"/>
        <v/>
      </c>
    </row>
    <row r="17959" customHeight="1" spans="11:11">
      <c r="K17959" s="31" t="str">
        <f ca="1" t="shared" si="282"/>
        <v/>
      </c>
    </row>
    <row r="17960" customHeight="1" spans="11:11">
      <c r="K17960" s="31" t="str">
        <f ca="1" t="shared" si="282"/>
        <v/>
      </c>
    </row>
    <row r="17961" customHeight="1" spans="11:11">
      <c r="K17961" s="31" t="str">
        <f ca="1" t="shared" si="282"/>
        <v/>
      </c>
    </row>
    <row r="17962" customHeight="1" spans="11:11">
      <c r="K17962" s="31" t="str">
        <f ca="1" t="shared" si="282"/>
        <v/>
      </c>
    </row>
    <row r="17963" customHeight="1" spans="11:11">
      <c r="K17963" s="31" t="str">
        <f ca="1" t="shared" si="282"/>
        <v/>
      </c>
    </row>
    <row r="17964" customHeight="1" spans="11:11">
      <c r="K17964" s="31" t="str">
        <f ca="1" t="shared" si="282"/>
        <v/>
      </c>
    </row>
    <row r="17965" customHeight="1" spans="11:11">
      <c r="K17965" s="31" t="str">
        <f ca="1" t="shared" si="282"/>
        <v/>
      </c>
    </row>
    <row r="17966" customHeight="1" spans="11:11">
      <c r="K17966" s="31" t="str">
        <f ca="1" t="shared" si="282"/>
        <v/>
      </c>
    </row>
    <row r="17967" customHeight="1" spans="11:11">
      <c r="K17967" s="31" t="str">
        <f ca="1" t="shared" si="282"/>
        <v/>
      </c>
    </row>
    <row r="17968" customHeight="1" spans="11:11">
      <c r="K17968" s="31" t="str">
        <f ca="1" t="shared" si="282"/>
        <v/>
      </c>
    </row>
    <row r="17969" customHeight="1" spans="11:11">
      <c r="K17969" s="31" t="str">
        <f ca="1" t="shared" si="282"/>
        <v/>
      </c>
    </row>
    <row r="17970" customHeight="1" spans="11:11">
      <c r="K17970" s="31" t="str">
        <f ca="1" t="shared" si="282"/>
        <v/>
      </c>
    </row>
    <row r="17971" customHeight="1" spans="11:11">
      <c r="K17971" s="31" t="str">
        <f ca="1" t="shared" si="282"/>
        <v/>
      </c>
    </row>
    <row r="17972" customHeight="1" spans="11:11">
      <c r="K17972" s="31" t="str">
        <f ca="1" t="shared" si="282"/>
        <v/>
      </c>
    </row>
    <row r="17973" customHeight="1" spans="11:11">
      <c r="K17973" s="31" t="str">
        <f ca="1" t="shared" si="282"/>
        <v/>
      </c>
    </row>
    <row r="17974" customHeight="1" spans="11:11">
      <c r="K17974" s="31" t="str">
        <f ca="1" t="shared" si="282"/>
        <v/>
      </c>
    </row>
    <row r="17975" customHeight="1" spans="11:11">
      <c r="K17975" s="31" t="str">
        <f ca="1" t="shared" si="282"/>
        <v/>
      </c>
    </row>
    <row r="17976" customHeight="1" spans="11:11">
      <c r="K17976" s="31" t="str">
        <f ca="1" t="shared" si="282"/>
        <v/>
      </c>
    </row>
    <row r="17977" customHeight="1" spans="11:11">
      <c r="K17977" s="31" t="str">
        <f ca="1" t="shared" si="282"/>
        <v/>
      </c>
    </row>
    <row r="17978" customHeight="1" spans="11:11">
      <c r="K17978" s="31" t="str">
        <f ca="1" t="shared" si="282"/>
        <v/>
      </c>
    </row>
    <row r="17979" customHeight="1" spans="11:11">
      <c r="K17979" s="31" t="str">
        <f ca="1" t="shared" si="282"/>
        <v/>
      </c>
    </row>
    <row r="17980" customHeight="1" spans="11:11">
      <c r="K17980" s="31" t="str">
        <f ca="1" t="shared" si="282"/>
        <v/>
      </c>
    </row>
    <row r="17981" customHeight="1" spans="11:11">
      <c r="K17981" s="31" t="str">
        <f ca="1" t="shared" si="282"/>
        <v/>
      </c>
    </row>
    <row r="17982" customHeight="1" spans="11:11">
      <c r="K17982" s="31" t="str">
        <f ca="1" t="shared" si="282"/>
        <v/>
      </c>
    </row>
    <row r="17983" customHeight="1" spans="11:11">
      <c r="K17983" s="31" t="str">
        <f ca="1" t="shared" si="282"/>
        <v/>
      </c>
    </row>
    <row r="17984" customHeight="1" spans="11:11">
      <c r="K17984" s="31" t="str">
        <f ca="1" t="shared" si="282"/>
        <v/>
      </c>
    </row>
    <row r="17985" customHeight="1" spans="11:11">
      <c r="K17985" s="31" t="str">
        <f ca="1" t="shared" si="282"/>
        <v/>
      </c>
    </row>
    <row r="17986" customHeight="1" spans="11:11">
      <c r="K17986" s="31" t="str">
        <f ca="1" t="shared" si="282"/>
        <v/>
      </c>
    </row>
    <row r="17987" customHeight="1" spans="11:11">
      <c r="K17987" s="31" t="str">
        <f ca="1" t="shared" si="282"/>
        <v/>
      </c>
    </row>
    <row r="17988" customHeight="1" spans="11:11">
      <c r="K17988" s="31" t="str">
        <f ca="1" t="shared" si="282"/>
        <v/>
      </c>
    </row>
    <row r="17989" customHeight="1" spans="11:11">
      <c r="K17989" s="31" t="str">
        <f ca="1" t="shared" si="282"/>
        <v/>
      </c>
    </row>
    <row r="17990" customHeight="1" spans="11:11">
      <c r="K17990" s="31" t="str">
        <f ca="1" t="shared" si="282"/>
        <v/>
      </c>
    </row>
    <row r="17991" customHeight="1" spans="11:11">
      <c r="K17991" s="31" t="str">
        <f ca="1" t="shared" si="282"/>
        <v/>
      </c>
    </row>
    <row r="17992" customHeight="1" spans="11:11">
      <c r="K17992" s="31" t="str">
        <f ca="1" t="shared" si="282"/>
        <v/>
      </c>
    </row>
    <row r="17993" customHeight="1" spans="11:11">
      <c r="K17993" s="31" t="str">
        <f ca="1" t="shared" si="282"/>
        <v/>
      </c>
    </row>
    <row r="17994" customHeight="1" spans="11:11">
      <c r="K17994" s="31" t="str">
        <f ca="1" t="shared" si="282"/>
        <v/>
      </c>
    </row>
    <row r="17995" customHeight="1" spans="11:11">
      <c r="K17995" s="31" t="str">
        <f ca="1" t="shared" si="282"/>
        <v/>
      </c>
    </row>
    <row r="17996" customHeight="1" spans="11:11">
      <c r="K17996" s="31" t="str">
        <f ca="1" t="shared" si="282"/>
        <v/>
      </c>
    </row>
    <row r="17997" customHeight="1" spans="11:11">
      <c r="K17997" s="31" t="str">
        <f ca="1" t="shared" si="282"/>
        <v/>
      </c>
    </row>
    <row r="17998" customHeight="1" spans="11:11">
      <c r="K17998" s="31" t="str">
        <f ca="1" t="shared" ref="K17998:K18061" si="283">IF(B17998="","",IF(AND(J17998&lt;&gt;"✔",I17998&lt;TODAY()),"已超期",""))</f>
        <v/>
      </c>
    </row>
    <row r="17999" customHeight="1" spans="11:11">
      <c r="K17999" s="31" t="str">
        <f ca="1" t="shared" si="283"/>
        <v/>
      </c>
    </row>
    <row r="18000" customHeight="1" spans="11:11">
      <c r="K18000" s="31" t="str">
        <f ca="1" t="shared" si="283"/>
        <v/>
      </c>
    </row>
    <row r="18001" customHeight="1" spans="11:11">
      <c r="K18001" s="31" t="str">
        <f ca="1" t="shared" si="283"/>
        <v/>
      </c>
    </row>
    <row r="18002" customHeight="1" spans="11:11">
      <c r="K18002" s="31" t="str">
        <f ca="1" t="shared" si="283"/>
        <v/>
      </c>
    </row>
    <row r="18003" customHeight="1" spans="11:11">
      <c r="K18003" s="31" t="str">
        <f ca="1" t="shared" si="283"/>
        <v/>
      </c>
    </row>
    <row r="18004" customHeight="1" spans="11:11">
      <c r="K18004" s="31" t="str">
        <f ca="1" t="shared" si="283"/>
        <v/>
      </c>
    </row>
    <row r="18005" customHeight="1" spans="11:11">
      <c r="K18005" s="31" t="str">
        <f ca="1" t="shared" si="283"/>
        <v/>
      </c>
    </row>
    <row r="18006" customHeight="1" spans="11:11">
      <c r="K18006" s="31" t="str">
        <f ca="1" t="shared" si="283"/>
        <v/>
      </c>
    </row>
    <row r="18007" customHeight="1" spans="11:11">
      <c r="K18007" s="31" t="str">
        <f ca="1" t="shared" si="283"/>
        <v/>
      </c>
    </row>
    <row r="18008" customHeight="1" spans="11:11">
      <c r="K18008" s="31" t="str">
        <f ca="1" t="shared" si="283"/>
        <v/>
      </c>
    </row>
    <row r="18009" customHeight="1" spans="11:11">
      <c r="K18009" s="31" t="str">
        <f ca="1" t="shared" si="283"/>
        <v/>
      </c>
    </row>
    <row r="18010" customHeight="1" spans="11:11">
      <c r="K18010" s="31" t="str">
        <f ca="1" t="shared" si="283"/>
        <v/>
      </c>
    </row>
    <row r="18011" customHeight="1" spans="11:11">
      <c r="K18011" s="31" t="str">
        <f ca="1" t="shared" si="283"/>
        <v/>
      </c>
    </row>
    <row r="18012" customHeight="1" spans="11:11">
      <c r="K18012" s="31" t="str">
        <f ca="1" t="shared" si="283"/>
        <v/>
      </c>
    </row>
    <row r="18013" customHeight="1" spans="11:11">
      <c r="K18013" s="31" t="str">
        <f ca="1" t="shared" si="283"/>
        <v/>
      </c>
    </row>
    <row r="18014" customHeight="1" spans="11:11">
      <c r="K18014" s="31" t="str">
        <f ca="1" t="shared" si="283"/>
        <v/>
      </c>
    </row>
    <row r="18015" customHeight="1" spans="11:11">
      <c r="K18015" s="31" t="str">
        <f ca="1" t="shared" si="283"/>
        <v/>
      </c>
    </row>
    <row r="18016" customHeight="1" spans="11:11">
      <c r="K18016" s="31" t="str">
        <f ca="1" t="shared" si="283"/>
        <v/>
      </c>
    </row>
    <row r="18017" customHeight="1" spans="11:11">
      <c r="K18017" s="31" t="str">
        <f ca="1" t="shared" si="283"/>
        <v/>
      </c>
    </row>
    <row r="18018" customHeight="1" spans="11:11">
      <c r="K18018" s="31" t="str">
        <f ca="1" t="shared" si="283"/>
        <v/>
      </c>
    </row>
    <row r="18019" customHeight="1" spans="11:11">
      <c r="K18019" s="31" t="str">
        <f ca="1" t="shared" si="283"/>
        <v/>
      </c>
    </row>
    <row r="18020" customHeight="1" spans="11:11">
      <c r="K18020" s="31" t="str">
        <f ca="1" t="shared" si="283"/>
        <v/>
      </c>
    </row>
    <row r="18021" customHeight="1" spans="11:11">
      <c r="K18021" s="31" t="str">
        <f ca="1" t="shared" si="283"/>
        <v/>
      </c>
    </row>
    <row r="18022" customHeight="1" spans="11:11">
      <c r="K18022" s="31" t="str">
        <f ca="1" t="shared" si="283"/>
        <v/>
      </c>
    </row>
    <row r="18023" customHeight="1" spans="11:11">
      <c r="K18023" s="31" t="str">
        <f ca="1" t="shared" si="283"/>
        <v/>
      </c>
    </row>
    <row r="18024" customHeight="1" spans="11:11">
      <c r="K18024" s="31" t="str">
        <f ca="1" t="shared" si="283"/>
        <v/>
      </c>
    </row>
    <row r="18025" customHeight="1" spans="11:11">
      <c r="K18025" s="31" t="str">
        <f ca="1" t="shared" si="283"/>
        <v/>
      </c>
    </row>
    <row r="18026" customHeight="1" spans="11:11">
      <c r="K18026" s="31" t="str">
        <f ca="1" t="shared" si="283"/>
        <v/>
      </c>
    </row>
    <row r="18027" customHeight="1" spans="11:11">
      <c r="K18027" s="31" t="str">
        <f ca="1" t="shared" si="283"/>
        <v/>
      </c>
    </row>
    <row r="18028" customHeight="1" spans="11:11">
      <c r="K18028" s="31" t="str">
        <f ca="1" t="shared" si="283"/>
        <v/>
      </c>
    </row>
    <row r="18029" customHeight="1" spans="11:11">
      <c r="K18029" s="31" t="str">
        <f ca="1" t="shared" si="283"/>
        <v/>
      </c>
    </row>
    <row r="18030" customHeight="1" spans="11:11">
      <c r="K18030" s="31" t="str">
        <f ca="1" t="shared" si="283"/>
        <v/>
      </c>
    </row>
    <row r="18031" customHeight="1" spans="11:11">
      <c r="K18031" s="31" t="str">
        <f ca="1" t="shared" si="283"/>
        <v/>
      </c>
    </row>
    <row r="18032" customHeight="1" spans="11:11">
      <c r="K18032" s="31" t="str">
        <f ca="1" t="shared" si="283"/>
        <v/>
      </c>
    </row>
    <row r="18033" customHeight="1" spans="11:11">
      <c r="K18033" s="31" t="str">
        <f ca="1" t="shared" si="283"/>
        <v/>
      </c>
    </row>
    <row r="18034" customHeight="1" spans="11:11">
      <c r="K18034" s="31" t="str">
        <f ca="1" t="shared" si="283"/>
        <v/>
      </c>
    </row>
    <row r="18035" customHeight="1" spans="11:11">
      <c r="K18035" s="31" t="str">
        <f ca="1" t="shared" si="283"/>
        <v/>
      </c>
    </row>
    <row r="18036" customHeight="1" spans="11:11">
      <c r="K18036" s="31" t="str">
        <f ca="1" t="shared" si="283"/>
        <v/>
      </c>
    </row>
    <row r="18037" customHeight="1" spans="11:11">
      <c r="K18037" s="31" t="str">
        <f ca="1" t="shared" si="283"/>
        <v/>
      </c>
    </row>
    <row r="18038" customHeight="1" spans="11:11">
      <c r="K18038" s="31" t="str">
        <f ca="1" t="shared" si="283"/>
        <v/>
      </c>
    </row>
    <row r="18039" customHeight="1" spans="11:11">
      <c r="K18039" s="31" t="str">
        <f ca="1" t="shared" si="283"/>
        <v/>
      </c>
    </row>
    <row r="18040" customHeight="1" spans="11:11">
      <c r="K18040" s="31" t="str">
        <f ca="1" t="shared" si="283"/>
        <v/>
      </c>
    </row>
    <row r="18041" customHeight="1" spans="11:11">
      <c r="K18041" s="31" t="str">
        <f ca="1" t="shared" si="283"/>
        <v/>
      </c>
    </row>
    <row r="18042" customHeight="1" spans="11:11">
      <c r="K18042" s="31" t="str">
        <f ca="1" t="shared" si="283"/>
        <v/>
      </c>
    </row>
    <row r="18043" customHeight="1" spans="11:11">
      <c r="K18043" s="31" t="str">
        <f ca="1" t="shared" si="283"/>
        <v/>
      </c>
    </row>
    <row r="18044" customHeight="1" spans="11:11">
      <c r="K18044" s="31" t="str">
        <f ca="1" t="shared" si="283"/>
        <v/>
      </c>
    </row>
    <row r="18045" customHeight="1" spans="11:11">
      <c r="K18045" s="31" t="str">
        <f ca="1" t="shared" si="283"/>
        <v/>
      </c>
    </row>
    <row r="18046" customHeight="1" spans="11:11">
      <c r="K18046" s="31" t="str">
        <f ca="1" t="shared" si="283"/>
        <v/>
      </c>
    </row>
    <row r="18047" customHeight="1" spans="11:11">
      <c r="K18047" s="31" t="str">
        <f ca="1" t="shared" si="283"/>
        <v/>
      </c>
    </row>
    <row r="18048" customHeight="1" spans="11:11">
      <c r="K18048" s="31" t="str">
        <f ca="1" t="shared" si="283"/>
        <v/>
      </c>
    </row>
    <row r="18049" customHeight="1" spans="11:11">
      <c r="K18049" s="31" t="str">
        <f ca="1" t="shared" si="283"/>
        <v/>
      </c>
    </row>
    <row r="18050" customHeight="1" spans="11:11">
      <c r="K18050" s="31" t="str">
        <f ca="1" t="shared" si="283"/>
        <v/>
      </c>
    </row>
    <row r="18051" customHeight="1" spans="11:11">
      <c r="K18051" s="31" t="str">
        <f ca="1" t="shared" si="283"/>
        <v/>
      </c>
    </row>
    <row r="18052" customHeight="1" spans="11:11">
      <c r="K18052" s="31" t="str">
        <f ca="1" t="shared" si="283"/>
        <v/>
      </c>
    </row>
    <row r="18053" customHeight="1" spans="11:11">
      <c r="K18053" s="31" t="str">
        <f ca="1" t="shared" si="283"/>
        <v/>
      </c>
    </row>
    <row r="18054" customHeight="1" spans="11:11">
      <c r="K18054" s="31" t="str">
        <f ca="1" t="shared" si="283"/>
        <v/>
      </c>
    </row>
    <row r="18055" customHeight="1" spans="11:11">
      <c r="K18055" s="31" t="str">
        <f ca="1" t="shared" si="283"/>
        <v/>
      </c>
    </row>
    <row r="18056" customHeight="1" spans="11:11">
      <c r="K18056" s="31" t="str">
        <f ca="1" t="shared" si="283"/>
        <v/>
      </c>
    </row>
    <row r="18057" customHeight="1" spans="11:11">
      <c r="K18057" s="31" t="str">
        <f ca="1" t="shared" si="283"/>
        <v/>
      </c>
    </row>
    <row r="18058" customHeight="1" spans="11:11">
      <c r="K18058" s="31" t="str">
        <f ca="1" t="shared" si="283"/>
        <v/>
      </c>
    </row>
    <row r="18059" customHeight="1" spans="11:11">
      <c r="K18059" s="31" t="str">
        <f ca="1" t="shared" si="283"/>
        <v/>
      </c>
    </row>
    <row r="18060" customHeight="1" spans="11:11">
      <c r="K18060" s="31" t="str">
        <f ca="1" t="shared" si="283"/>
        <v/>
      </c>
    </row>
    <row r="18061" customHeight="1" spans="11:11">
      <c r="K18061" s="31" t="str">
        <f ca="1" t="shared" si="283"/>
        <v/>
      </c>
    </row>
    <row r="18062" customHeight="1" spans="11:11">
      <c r="K18062" s="31" t="str">
        <f ca="1" t="shared" ref="K18062:K18125" si="284">IF(B18062="","",IF(AND(J18062&lt;&gt;"✔",I18062&lt;TODAY()),"已超期",""))</f>
        <v/>
      </c>
    </row>
    <row r="18063" customHeight="1" spans="11:11">
      <c r="K18063" s="31" t="str">
        <f ca="1" t="shared" si="284"/>
        <v/>
      </c>
    </row>
    <row r="18064" customHeight="1" spans="11:11">
      <c r="K18064" s="31" t="str">
        <f ca="1" t="shared" si="284"/>
        <v/>
      </c>
    </row>
    <row r="18065" customHeight="1" spans="11:11">
      <c r="K18065" s="31" t="str">
        <f ca="1" t="shared" si="284"/>
        <v/>
      </c>
    </row>
    <row r="18066" customHeight="1" spans="11:11">
      <c r="K18066" s="31" t="str">
        <f ca="1" t="shared" si="284"/>
        <v/>
      </c>
    </row>
    <row r="18067" customHeight="1" spans="11:11">
      <c r="K18067" s="31" t="str">
        <f ca="1" t="shared" si="284"/>
        <v/>
      </c>
    </row>
    <row r="18068" customHeight="1" spans="11:11">
      <c r="K18068" s="31" t="str">
        <f ca="1" t="shared" si="284"/>
        <v/>
      </c>
    </row>
    <row r="18069" customHeight="1" spans="11:11">
      <c r="K18069" s="31" t="str">
        <f ca="1" t="shared" si="284"/>
        <v/>
      </c>
    </row>
    <row r="18070" customHeight="1" spans="11:11">
      <c r="K18070" s="31" t="str">
        <f ca="1" t="shared" si="284"/>
        <v/>
      </c>
    </row>
    <row r="18071" customHeight="1" spans="11:11">
      <c r="K18071" s="31" t="str">
        <f ca="1" t="shared" si="284"/>
        <v/>
      </c>
    </row>
    <row r="18072" customHeight="1" spans="11:11">
      <c r="K18072" s="31" t="str">
        <f ca="1" t="shared" si="284"/>
        <v/>
      </c>
    </row>
    <row r="18073" customHeight="1" spans="11:11">
      <c r="K18073" s="31" t="str">
        <f ca="1" t="shared" si="284"/>
        <v/>
      </c>
    </row>
    <row r="18074" customHeight="1" spans="11:11">
      <c r="K18074" s="31" t="str">
        <f ca="1" t="shared" si="284"/>
        <v/>
      </c>
    </row>
    <row r="18075" customHeight="1" spans="11:11">
      <c r="K18075" s="31" t="str">
        <f ca="1" t="shared" si="284"/>
        <v/>
      </c>
    </row>
    <row r="18076" customHeight="1" spans="11:11">
      <c r="K18076" s="31" t="str">
        <f ca="1" t="shared" si="284"/>
        <v/>
      </c>
    </row>
    <row r="18077" customHeight="1" spans="11:11">
      <c r="K18077" s="31" t="str">
        <f ca="1" t="shared" si="284"/>
        <v/>
      </c>
    </row>
    <row r="18078" customHeight="1" spans="11:11">
      <c r="K18078" s="31" t="str">
        <f ca="1" t="shared" si="284"/>
        <v/>
      </c>
    </row>
    <row r="18079" customHeight="1" spans="11:11">
      <c r="K18079" s="31" t="str">
        <f ca="1" t="shared" si="284"/>
        <v/>
      </c>
    </row>
    <row r="18080" customHeight="1" spans="11:11">
      <c r="K18080" s="31" t="str">
        <f ca="1" t="shared" si="284"/>
        <v/>
      </c>
    </row>
    <row r="18081" customHeight="1" spans="11:11">
      <c r="K18081" s="31" t="str">
        <f ca="1" t="shared" si="284"/>
        <v/>
      </c>
    </row>
    <row r="18082" customHeight="1" spans="11:11">
      <c r="K18082" s="31" t="str">
        <f ca="1" t="shared" si="284"/>
        <v/>
      </c>
    </row>
    <row r="18083" customHeight="1" spans="11:11">
      <c r="K18083" s="31" t="str">
        <f ca="1" t="shared" si="284"/>
        <v/>
      </c>
    </row>
    <row r="18084" customHeight="1" spans="11:11">
      <c r="K18084" s="31" t="str">
        <f ca="1" t="shared" si="284"/>
        <v/>
      </c>
    </row>
    <row r="18085" customHeight="1" spans="11:11">
      <c r="K18085" s="31" t="str">
        <f ca="1" t="shared" si="284"/>
        <v/>
      </c>
    </row>
    <row r="18086" customHeight="1" spans="11:11">
      <c r="K18086" s="31" t="str">
        <f ca="1" t="shared" si="284"/>
        <v/>
      </c>
    </row>
    <row r="18087" customHeight="1" spans="11:11">
      <c r="K18087" s="31" t="str">
        <f ca="1" t="shared" si="284"/>
        <v/>
      </c>
    </row>
    <row r="18088" customHeight="1" spans="11:11">
      <c r="K18088" s="31" t="str">
        <f ca="1" t="shared" si="284"/>
        <v/>
      </c>
    </row>
    <row r="18089" customHeight="1" spans="11:11">
      <c r="K18089" s="31" t="str">
        <f ca="1" t="shared" si="284"/>
        <v/>
      </c>
    </row>
    <row r="18090" customHeight="1" spans="11:11">
      <c r="K18090" s="31" t="str">
        <f ca="1" t="shared" si="284"/>
        <v/>
      </c>
    </row>
    <row r="18091" customHeight="1" spans="11:11">
      <c r="K18091" s="31" t="str">
        <f ca="1" t="shared" si="284"/>
        <v/>
      </c>
    </row>
    <row r="18092" customHeight="1" spans="11:11">
      <c r="K18092" s="31" t="str">
        <f ca="1" t="shared" si="284"/>
        <v/>
      </c>
    </row>
    <row r="18093" customHeight="1" spans="11:11">
      <c r="K18093" s="31" t="str">
        <f ca="1" t="shared" si="284"/>
        <v/>
      </c>
    </row>
    <row r="18094" customHeight="1" spans="11:11">
      <c r="K18094" s="31" t="str">
        <f ca="1" t="shared" si="284"/>
        <v/>
      </c>
    </row>
    <row r="18095" customHeight="1" spans="11:11">
      <c r="K18095" s="31" t="str">
        <f ca="1" t="shared" si="284"/>
        <v/>
      </c>
    </row>
    <row r="18096" customHeight="1" spans="11:11">
      <c r="K18096" s="31" t="str">
        <f ca="1" t="shared" si="284"/>
        <v/>
      </c>
    </row>
    <row r="18097" customHeight="1" spans="11:11">
      <c r="K18097" s="31" t="str">
        <f ca="1" t="shared" si="284"/>
        <v/>
      </c>
    </row>
    <row r="18098" customHeight="1" spans="11:11">
      <c r="K18098" s="31" t="str">
        <f ca="1" t="shared" si="284"/>
        <v/>
      </c>
    </row>
    <row r="18099" customHeight="1" spans="11:11">
      <c r="K18099" s="31" t="str">
        <f ca="1" t="shared" si="284"/>
        <v/>
      </c>
    </row>
    <row r="18100" customHeight="1" spans="11:11">
      <c r="K18100" s="31" t="str">
        <f ca="1" t="shared" si="284"/>
        <v/>
      </c>
    </row>
    <row r="18101" customHeight="1" spans="11:11">
      <c r="K18101" s="31" t="str">
        <f ca="1" t="shared" si="284"/>
        <v/>
      </c>
    </row>
    <row r="18102" customHeight="1" spans="11:11">
      <c r="K18102" s="31" t="str">
        <f ca="1" t="shared" si="284"/>
        <v/>
      </c>
    </row>
    <row r="18103" customHeight="1" spans="11:11">
      <c r="K18103" s="31" t="str">
        <f ca="1" t="shared" si="284"/>
        <v/>
      </c>
    </row>
    <row r="18104" customHeight="1" spans="11:11">
      <c r="K18104" s="31" t="str">
        <f ca="1" t="shared" si="284"/>
        <v/>
      </c>
    </row>
    <row r="18105" customHeight="1" spans="11:11">
      <c r="K18105" s="31" t="str">
        <f ca="1" t="shared" si="284"/>
        <v/>
      </c>
    </row>
    <row r="18106" customHeight="1" spans="11:11">
      <c r="K18106" s="31" t="str">
        <f ca="1" t="shared" si="284"/>
        <v/>
      </c>
    </row>
    <row r="18107" customHeight="1" spans="11:11">
      <c r="K18107" s="31" t="str">
        <f ca="1" t="shared" si="284"/>
        <v/>
      </c>
    </row>
    <row r="18108" customHeight="1" spans="11:11">
      <c r="K18108" s="31" t="str">
        <f ca="1" t="shared" si="284"/>
        <v/>
      </c>
    </row>
    <row r="18109" customHeight="1" spans="11:11">
      <c r="K18109" s="31" t="str">
        <f ca="1" t="shared" si="284"/>
        <v/>
      </c>
    </row>
    <row r="18110" customHeight="1" spans="11:11">
      <c r="K18110" s="31" t="str">
        <f ca="1" t="shared" si="284"/>
        <v/>
      </c>
    </row>
    <row r="18111" customHeight="1" spans="11:11">
      <c r="K18111" s="31" t="str">
        <f ca="1" t="shared" si="284"/>
        <v/>
      </c>
    </row>
    <row r="18112" customHeight="1" spans="11:11">
      <c r="K18112" s="31" t="str">
        <f ca="1" t="shared" si="284"/>
        <v/>
      </c>
    </row>
    <row r="18113" customHeight="1" spans="11:11">
      <c r="K18113" s="31" t="str">
        <f ca="1" t="shared" si="284"/>
        <v/>
      </c>
    </row>
    <row r="18114" customHeight="1" spans="11:11">
      <c r="K18114" s="31" t="str">
        <f ca="1" t="shared" si="284"/>
        <v/>
      </c>
    </row>
    <row r="18115" customHeight="1" spans="11:11">
      <c r="K18115" s="31" t="str">
        <f ca="1" t="shared" si="284"/>
        <v/>
      </c>
    </row>
    <row r="18116" customHeight="1" spans="11:11">
      <c r="K18116" s="31" t="str">
        <f ca="1" t="shared" si="284"/>
        <v/>
      </c>
    </row>
    <row r="18117" customHeight="1" spans="11:11">
      <c r="K18117" s="31" t="str">
        <f ca="1" t="shared" si="284"/>
        <v/>
      </c>
    </row>
    <row r="18118" customHeight="1" spans="11:11">
      <c r="K18118" s="31" t="str">
        <f ca="1" t="shared" si="284"/>
        <v/>
      </c>
    </row>
    <row r="18119" customHeight="1" spans="11:11">
      <c r="K18119" s="31" t="str">
        <f ca="1" t="shared" si="284"/>
        <v/>
      </c>
    </row>
    <row r="18120" customHeight="1" spans="11:11">
      <c r="K18120" s="31" t="str">
        <f ca="1" t="shared" si="284"/>
        <v/>
      </c>
    </row>
    <row r="18121" customHeight="1" spans="11:11">
      <c r="K18121" s="31" t="str">
        <f ca="1" t="shared" si="284"/>
        <v/>
      </c>
    </row>
    <row r="18122" customHeight="1" spans="11:11">
      <c r="K18122" s="31" t="str">
        <f ca="1" t="shared" si="284"/>
        <v/>
      </c>
    </row>
    <row r="18123" customHeight="1" spans="11:11">
      <c r="K18123" s="31" t="str">
        <f ca="1" t="shared" si="284"/>
        <v/>
      </c>
    </row>
    <row r="18124" customHeight="1" spans="11:11">
      <c r="K18124" s="31" t="str">
        <f ca="1" t="shared" si="284"/>
        <v/>
      </c>
    </row>
    <row r="18125" customHeight="1" spans="11:11">
      <c r="K18125" s="31" t="str">
        <f ca="1" t="shared" si="284"/>
        <v/>
      </c>
    </row>
    <row r="18126" customHeight="1" spans="11:11">
      <c r="K18126" s="31" t="str">
        <f ca="1" t="shared" ref="K18126:K18189" si="285">IF(B18126="","",IF(AND(J18126&lt;&gt;"✔",I18126&lt;TODAY()),"已超期",""))</f>
        <v/>
      </c>
    </row>
    <row r="18127" customHeight="1" spans="11:11">
      <c r="K18127" s="31" t="str">
        <f ca="1" t="shared" si="285"/>
        <v/>
      </c>
    </row>
    <row r="18128" customHeight="1" spans="11:11">
      <c r="K18128" s="31" t="str">
        <f ca="1" t="shared" si="285"/>
        <v/>
      </c>
    </row>
    <row r="18129" customHeight="1" spans="11:11">
      <c r="K18129" s="31" t="str">
        <f ca="1" t="shared" si="285"/>
        <v/>
      </c>
    </row>
    <row r="18130" customHeight="1" spans="11:11">
      <c r="K18130" s="31" t="str">
        <f ca="1" t="shared" si="285"/>
        <v/>
      </c>
    </row>
    <row r="18131" customHeight="1" spans="11:11">
      <c r="K18131" s="31" t="str">
        <f ca="1" t="shared" si="285"/>
        <v/>
      </c>
    </row>
    <row r="18132" customHeight="1" spans="11:11">
      <c r="K18132" s="31" t="str">
        <f ca="1" t="shared" si="285"/>
        <v/>
      </c>
    </row>
    <row r="18133" customHeight="1" spans="11:11">
      <c r="K18133" s="31" t="str">
        <f ca="1" t="shared" si="285"/>
        <v/>
      </c>
    </row>
    <row r="18134" customHeight="1" spans="11:11">
      <c r="K18134" s="31" t="str">
        <f ca="1" t="shared" si="285"/>
        <v/>
      </c>
    </row>
    <row r="18135" customHeight="1" spans="11:11">
      <c r="K18135" s="31" t="str">
        <f ca="1" t="shared" si="285"/>
        <v/>
      </c>
    </row>
    <row r="18136" customHeight="1" spans="11:11">
      <c r="K18136" s="31" t="str">
        <f ca="1" t="shared" si="285"/>
        <v/>
      </c>
    </row>
    <row r="18137" customHeight="1" spans="11:11">
      <c r="K18137" s="31" t="str">
        <f ca="1" t="shared" si="285"/>
        <v/>
      </c>
    </row>
    <row r="18138" customHeight="1" spans="11:11">
      <c r="K18138" s="31" t="str">
        <f ca="1" t="shared" si="285"/>
        <v/>
      </c>
    </row>
    <row r="18139" customHeight="1" spans="11:11">
      <c r="K18139" s="31" t="str">
        <f ca="1" t="shared" si="285"/>
        <v/>
      </c>
    </row>
    <row r="18140" customHeight="1" spans="11:11">
      <c r="K18140" s="31" t="str">
        <f ca="1" t="shared" si="285"/>
        <v/>
      </c>
    </row>
    <row r="18141" customHeight="1" spans="11:11">
      <c r="K18141" s="31" t="str">
        <f ca="1" t="shared" si="285"/>
        <v/>
      </c>
    </row>
    <row r="18142" customHeight="1" spans="11:11">
      <c r="K18142" s="31" t="str">
        <f ca="1" t="shared" si="285"/>
        <v/>
      </c>
    </row>
    <row r="18143" customHeight="1" spans="11:11">
      <c r="K18143" s="31" t="str">
        <f ca="1" t="shared" si="285"/>
        <v/>
      </c>
    </row>
    <row r="18144" customHeight="1" spans="11:11">
      <c r="K18144" s="31" t="str">
        <f ca="1" t="shared" si="285"/>
        <v/>
      </c>
    </row>
    <row r="18145" customHeight="1" spans="11:11">
      <c r="K18145" s="31" t="str">
        <f ca="1" t="shared" si="285"/>
        <v/>
      </c>
    </row>
    <row r="18146" customHeight="1" spans="11:11">
      <c r="K18146" s="31" t="str">
        <f ca="1" t="shared" si="285"/>
        <v/>
      </c>
    </row>
    <row r="18147" customHeight="1" spans="11:11">
      <c r="K18147" s="31" t="str">
        <f ca="1" t="shared" si="285"/>
        <v/>
      </c>
    </row>
    <row r="18148" customHeight="1" spans="11:11">
      <c r="K18148" s="31" t="str">
        <f ca="1" t="shared" si="285"/>
        <v/>
      </c>
    </row>
    <row r="18149" customHeight="1" spans="11:11">
      <c r="K18149" s="31" t="str">
        <f ca="1" t="shared" si="285"/>
        <v/>
      </c>
    </row>
    <row r="18150" customHeight="1" spans="11:11">
      <c r="K18150" s="31" t="str">
        <f ca="1" t="shared" si="285"/>
        <v/>
      </c>
    </row>
    <row r="18151" customHeight="1" spans="11:11">
      <c r="K18151" s="31" t="str">
        <f ca="1" t="shared" si="285"/>
        <v/>
      </c>
    </row>
    <row r="18152" customHeight="1" spans="11:11">
      <c r="K18152" s="31" t="str">
        <f ca="1" t="shared" si="285"/>
        <v/>
      </c>
    </row>
    <row r="18153" customHeight="1" spans="11:11">
      <c r="K18153" s="31" t="str">
        <f ca="1" t="shared" si="285"/>
        <v/>
      </c>
    </row>
    <row r="18154" customHeight="1" spans="11:11">
      <c r="K18154" s="31" t="str">
        <f ca="1" t="shared" si="285"/>
        <v/>
      </c>
    </row>
    <row r="18155" customHeight="1" spans="11:11">
      <c r="K18155" s="31" t="str">
        <f ca="1" t="shared" si="285"/>
        <v/>
      </c>
    </row>
    <row r="18156" customHeight="1" spans="11:11">
      <c r="K18156" s="31" t="str">
        <f ca="1" t="shared" si="285"/>
        <v/>
      </c>
    </row>
    <row r="18157" customHeight="1" spans="11:11">
      <c r="K18157" s="31" t="str">
        <f ca="1" t="shared" si="285"/>
        <v/>
      </c>
    </row>
    <row r="18158" customHeight="1" spans="11:11">
      <c r="K18158" s="31" t="str">
        <f ca="1" t="shared" si="285"/>
        <v/>
      </c>
    </row>
    <row r="18159" customHeight="1" spans="11:11">
      <c r="K18159" s="31" t="str">
        <f ca="1" t="shared" si="285"/>
        <v/>
      </c>
    </row>
    <row r="18160" customHeight="1" spans="11:11">
      <c r="K18160" s="31" t="str">
        <f ca="1" t="shared" si="285"/>
        <v/>
      </c>
    </row>
    <row r="18161" customHeight="1" spans="11:11">
      <c r="K18161" s="31" t="str">
        <f ca="1" t="shared" si="285"/>
        <v/>
      </c>
    </row>
    <row r="18162" customHeight="1" spans="11:11">
      <c r="K18162" s="31" t="str">
        <f ca="1" t="shared" si="285"/>
        <v/>
      </c>
    </row>
    <row r="18163" customHeight="1" spans="11:11">
      <c r="K18163" s="31" t="str">
        <f ca="1" t="shared" si="285"/>
        <v/>
      </c>
    </row>
    <row r="18164" customHeight="1" spans="11:11">
      <c r="K18164" s="31" t="str">
        <f ca="1" t="shared" si="285"/>
        <v/>
      </c>
    </row>
    <row r="18165" customHeight="1" spans="11:11">
      <c r="K18165" s="31" t="str">
        <f ca="1" t="shared" si="285"/>
        <v/>
      </c>
    </row>
    <row r="18166" customHeight="1" spans="11:11">
      <c r="K18166" s="31" t="str">
        <f ca="1" t="shared" si="285"/>
        <v/>
      </c>
    </row>
    <row r="18167" customHeight="1" spans="11:11">
      <c r="K18167" s="31" t="str">
        <f ca="1" t="shared" si="285"/>
        <v/>
      </c>
    </row>
    <row r="18168" customHeight="1" spans="11:11">
      <c r="K18168" s="31" t="str">
        <f ca="1" t="shared" si="285"/>
        <v/>
      </c>
    </row>
    <row r="18169" customHeight="1" spans="11:11">
      <c r="K18169" s="31" t="str">
        <f ca="1" t="shared" si="285"/>
        <v/>
      </c>
    </row>
    <row r="18170" customHeight="1" spans="11:11">
      <c r="K18170" s="31" t="str">
        <f ca="1" t="shared" si="285"/>
        <v/>
      </c>
    </row>
    <row r="18171" customHeight="1" spans="11:11">
      <c r="K18171" s="31" t="str">
        <f ca="1" t="shared" si="285"/>
        <v/>
      </c>
    </row>
    <row r="18172" customHeight="1" spans="11:11">
      <c r="K18172" s="31" t="str">
        <f ca="1" t="shared" si="285"/>
        <v/>
      </c>
    </row>
    <row r="18173" customHeight="1" spans="11:11">
      <c r="K18173" s="31" t="str">
        <f ca="1" t="shared" si="285"/>
        <v/>
      </c>
    </row>
    <row r="18174" customHeight="1" spans="11:11">
      <c r="K18174" s="31" t="str">
        <f ca="1" t="shared" si="285"/>
        <v/>
      </c>
    </row>
    <row r="18175" customHeight="1" spans="11:11">
      <c r="K18175" s="31" t="str">
        <f ca="1" t="shared" si="285"/>
        <v/>
      </c>
    </row>
    <row r="18176" customHeight="1" spans="11:11">
      <c r="K18176" s="31" t="str">
        <f ca="1" t="shared" si="285"/>
        <v/>
      </c>
    </row>
    <row r="18177" customHeight="1" spans="11:11">
      <c r="K18177" s="31" t="str">
        <f ca="1" t="shared" si="285"/>
        <v/>
      </c>
    </row>
    <row r="18178" customHeight="1" spans="11:11">
      <c r="K18178" s="31" t="str">
        <f ca="1" t="shared" si="285"/>
        <v/>
      </c>
    </row>
    <row r="18179" customHeight="1" spans="11:11">
      <c r="K18179" s="31" t="str">
        <f ca="1" t="shared" si="285"/>
        <v/>
      </c>
    </row>
    <row r="18180" customHeight="1" spans="11:11">
      <c r="K18180" s="31" t="str">
        <f ca="1" t="shared" si="285"/>
        <v/>
      </c>
    </row>
    <row r="18181" customHeight="1" spans="11:11">
      <c r="K18181" s="31" t="str">
        <f ca="1" t="shared" si="285"/>
        <v/>
      </c>
    </row>
    <row r="18182" customHeight="1" spans="11:11">
      <c r="K18182" s="31" t="str">
        <f ca="1" t="shared" si="285"/>
        <v/>
      </c>
    </row>
    <row r="18183" customHeight="1" spans="11:11">
      <c r="K18183" s="31" t="str">
        <f ca="1" t="shared" si="285"/>
        <v/>
      </c>
    </row>
    <row r="18184" customHeight="1" spans="11:11">
      <c r="K18184" s="31" t="str">
        <f ca="1" t="shared" si="285"/>
        <v/>
      </c>
    </row>
    <row r="18185" customHeight="1" spans="11:11">
      <c r="K18185" s="31" t="str">
        <f ca="1" t="shared" si="285"/>
        <v/>
      </c>
    </row>
    <row r="18186" customHeight="1" spans="11:11">
      <c r="K18186" s="31" t="str">
        <f ca="1" t="shared" si="285"/>
        <v/>
      </c>
    </row>
    <row r="18187" customHeight="1" spans="11:11">
      <c r="K18187" s="31" t="str">
        <f ca="1" t="shared" si="285"/>
        <v/>
      </c>
    </row>
    <row r="18188" customHeight="1" spans="11:11">
      <c r="K18188" s="31" t="str">
        <f ca="1" t="shared" si="285"/>
        <v/>
      </c>
    </row>
    <row r="18189" customHeight="1" spans="11:11">
      <c r="K18189" s="31" t="str">
        <f ca="1" t="shared" si="285"/>
        <v/>
      </c>
    </row>
    <row r="18190" customHeight="1" spans="11:11">
      <c r="K18190" s="31" t="str">
        <f ca="1" t="shared" ref="K18190:K18253" si="286">IF(B18190="","",IF(AND(J18190&lt;&gt;"✔",I18190&lt;TODAY()),"已超期",""))</f>
        <v/>
      </c>
    </row>
    <row r="18191" customHeight="1" spans="11:11">
      <c r="K18191" s="31" t="str">
        <f ca="1" t="shared" si="286"/>
        <v/>
      </c>
    </row>
    <row r="18192" customHeight="1" spans="11:11">
      <c r="K18192" s="31" t="str">
        <f ca="1" t="shared" si="286"/>
        <v/>
      </c>
    </row>
    <row r="18193" customHeight="1" spans="11:11">
      <c r="K18193" s="31" t="str">
        <f ca="1" t="shared" si="286"/>
        <v/>
      </c>
    </row>
    <row r="18194" customHeight="1" spans="11:11">
      <c r="K18194" s="31" t="str">
        <f ca="1" t="shared" si="286"/>
        <v/>
      </c>
    </row>
    <row r="18195" customHeight="1" spans="11:11">
      <c r="K18195" s="31" t="str">
        <f ca="1" t="shared" si="286"/>
        <v/>
      </c>
    </row>
    <row r="18196" customHeight="1" spans="11:11">
      <c r="K18196" s="31" t="str">
        <f ca="1" t="shared" si="286"/>
        <v/>
      </c>
    </row>
    <row r="18197" customHeight="1" spans="11:11">
      <c r="K18197" s="31" t="str">
        <f ca="1" t="shared" si="286"/>
        <v/>
      </c>
    </row>
    <row r="18198" customHeight="1" spans="11:11">
      <c r="K18198" s="31" t="str">
        <f ca="1" t="shared" si="286"/>
        <v/>
      </c>
    </row>
    <row r="18199" customHeight="1" spans="11:11">
      <c r="K18199" s="31" t="str">
        <f ca="1" t="shared" si="286"/>
        <v/>
      </c>
    </row>
    <row r="18200" customHeight="1" spans="11:11">
      <c r="K18200" s="31" t="str">
        <f ca="1" t="shared" si="286"/>
        <v/>
      </c>
    </row>
    <row r="18201" customHeight="1" spans="11:11">
      <c r="K18201" s="31" t="str">
        <f ca="1" t="shared" si="286"/>
        <v/>
      </c>
    </row>
    <row r="18202" customHeight="1" spans="11:11">
      <c r="K18202" s="31" t="str">
        <f ca="1" t="shared" si="286"/>
        <v/>
      </c>
    </row>
    <row r="18203" customHeight="1" spans="11:11">
      <c r="K18203" s="31" t="str">
        <f ca="1" t="shared" si="286"/>
        <v/>
      </c>
    </row>
    <row r="18204" customHeight="1" spans="11:11">
      <c r="K18204" s="31" t="str">
        <f ca="1" t="shared" si="286"/>
        <v/>
      </c>
    </row>
    <row r="18205" customHeight="1" spans="11:11">
      <c r="K18205" s="31" t="str">
        <f ca="1" t="shared" si="286"/>
        <v/>
      </c>
    </row>
    <row r="18206" customHeight="1" spans="11:11">
      <c r="K18206" s="31" t="str">
        <f ca="1" t="shared" si="286"/>
        <v/>
      </c>
    </row>
    <row r="18207" customHeight="1" spans="11:11">
      <c r="K18207" s="31" t="str">
        <f ca="1" t="shared" si="286"/>
        <v/>
      </c>
    </row>
    <row r="18208" customHeight="1" spans="11:11">
      <c r="K18208" s="31" t="str">
        <f ca="1" t="shared" si="286"/>
        <v/>
      </c>
    </row>
    <row r="18209" customHeight="1" spans="11:11">
      <c r="K18209" s="31" t="str">
        <f ca="1" t="shared" si="286"/>
        <v/>
      </c>
    </row>
    <row r="18210" customHeight="1" spans="11:11">
      <c r="K18210" s="31" t="str">
        <f ca="1" t="shared" si="286"/>
        <v/>
      </c>
    </row>
    <row r="18211" customHeight="1" spans="11:11">
      <c r="K18211" s="31" t="str">
        <f ca="1" t="shared" si="286"/>
        <v/>
      </c>
    </row>
    <row r="18212" customHeight="1" spans="11:11">
      <c r="K18212" s="31" t="str">
        <f ca="1" t="shared" si="286"/>
        <v/>
      </c>
    </row>
    <row r="18213" customHeight="1" spans="11:11">
      <c r="K18213" s="31" t="str">
        <f ca="1" t="shared" si="286"/>
        <v/>
      </c>
    </row>
    <row r="18214" customHeight="1" spans="11:11">
      <c r="K18214" s="31" t="str">
        <f ca="1" t="shared" si="286"/>
        <v/>
      </c>
    </row>
    <row r="18215" customHeight="1" spans="11:11">
      <c r="K18215" s="31" t="str">
        <f ca="1" t="shared" si="286"/>
        <v/>
      </c>
    </row>
    <row r="18216" customHeight="1" spans="11:11">
      <c r="K18216" s="31" t="str">
        <f ca="1" t="shared" si="286"/>
        <v/>
      </c>
    </row>
    <row r="18217" customHeight="1" spans="11:11">
      <c r="K18217" s="31" t="str">
        <f ca="1" t="shared" si="286"/>
        <v/>
      </c>
    </row>
    <row r="18218" customHeight="1" spans="11:11">
      <c r="K18218" s="31" t="str">
        <f ca="1" t="shared" si="286"/>
        <v/>
      </c>
    </row>
    <row r="18219" customHeight="1" spans="11:11">
      <c r="K18219" s="31" t="str">
        <f ca="1" t="shared" si="286"/>
        <v/>
      </c>
    </row>
    <row r="18220" customHeight="1" spans="11:11">
      <c r="K18220" s="31" t="str">
        <f ca="1" t="shared" si="286"/>
        <v/>
      </c>
    </row>
    <row r="18221" customHeight="1" spans="11:11">
      <c r="K18221" s="31" t="str">
        <f ca="1" t="shared" si="286"/>
        <v/>
      </c>
    </row>
    <row r="18222" customHeight="1" spans="11:11">
      <c r="K18222" s="31" t="str">
        <f ca="1" t="shared" si="286"/>
        <v/>
      </c>
    </row>
    <row r="18223" customHeight="1" spans="11:11">
      <c r="K18223" s="31" t="str">
        <f ca="1" t="shared" si="286"/>
        <v/>
      </c>
    </row>
    <row r="18224" customHeight="1" spans="11:11">
      <c r="K18224" s="31" t="str">
        <f ca="1" t="shared" si="286"/>
        <v/>
      </c>
    </row>
    <row r="18225" customHeight="1" spans="11:11">
      <c r="K18225" s="31" t="str">
        <f ca="1" t="shared" si="286"/>
        <v/>
      </c>
    </row>
    <row r="18226" customHeight="1" spans="11:11">
      <c r="K18226" s="31" t="str">
        <f ca="1" t="shared" si="286"/>
        <v/>
      </c>
    </row>
    <row r="18227" customHeight="1" spans="11:11">
      <c r="K18227" s="31" t="str">
        <f ca="1" t="shared" si="286"/>
        <v/>
      </c>
    </row>
    <row r="18228" customHeight="1" spans="11:11">
      <c r="K18228" s="31" t="str">
        <f ca="1" t="shared" si="286"/>
        <v/>
      </c>
    </row>
    <row r="18229" customHeight="1" spans="11:11">
      <c r="K18229" s="31" t="str">
        <f ca="1" t="shared" si="286"/>
        <v/>
      </c>
    </row>
    <row r="18230" customHeight="1" spans="11:11">
      <c r="K18230" s="31" t="str">
        <f ca="1" t="shared" si="286"/>
        <v/>
      </c>
    </row>
    <row r="18231" customHeight="1" spans="11:11">
      <c r="K18231" s="31" t="str">
        <f ca="1" t="shared" si="286"/>
        <v/>
      </c>
    </row>
    <row r="18232" customHeight="1" spans="11:11">
      <c r="K18232" s="31" t="str">
        <f ca="1" t="shared" si="286"/>
        <v/>
      </c>
    </row>
    <row r="18233" customHeight="1" spans="11:11">
      <c r="K18233" s="31" t="str">
        <f ca="1" t="shared" si="286"/>
        <v/>
      </c>
    </row>
    <row r="18234" customHeight="1" spans="11:11">
      <c r="K18234" s="31" t="str">
        <f ca="1" t="shared" si="286"/>
        <v/>
      </c>
    </row>
    <row r="18235" customHeight="1" spans="11:11">
      <c r="K18235" s="31" t="str">
        <f ca="1" t="shared" si="286"/>
        <v/>
      </c>
    </row>
    <row r="18236" customHeight="1" spans="11:11">
      <c r="K18236" s="31" t="str">
        <f ca="1" t="shared" si="286"/>
        <v/>
      </c>
    </row>
    <row r="18237" customHeight="1" spans="11:11">
      <c r="K18237" s="31" t="str">
        <f ca="1" t="shared" si="286"/>
        <v/>
      </c>
    </row>
    <row r="18238" customHeight="1" spans="11:11">
      <c r="K18238" s="31" t="str">
        <f ca="1" t="shared" si="286"/>
        <v/>
      </c>
    </row>
    <row r="18239" customHeight="1" spans="11:11">
      <c r="K18239" s="31" t="str">
        <f ca="1" t="shared" si="286"/>
        <v/>
      </c>
    </row>
    <row r="18240" customHeight="1" spans="11:11">
      <c r="K18240" s="31" t="str">
        <f ca="1" t="shared" si="286"/>
        <v/>
      </c>
    </row>
    <row r="18241" customHeight="1" spans="11:11">
      <c r="K18241" s="31" t="str">
        <f ca="1" t="shared" si="286"/>
        <v/>
      </c>
    </row>
    <row r="18242" customHeight="1" spans="11:11">
      <c r="K18242" s="31" t="str">
        <f ca="1" t="shared" si="286"/>
        <v/>
      </c>
    </row>
    <row r="18243" customHeight="1" spans="11:11">
      <c r="K18243" s="31" t="str">
        <f ca="1" t="shared" si="286"/>
        <v/>
      </c>
    </row>
    <row r="18244" customHeight="1" spans="11:11">
      <c r="K18244" s="31" t="str">
        <f ca="1" t="shared" si="286"/>
        <v/>
      </c>
    </row>
    <row r="18245" customHeight="1" spans="11:11">
      <c r="K18245" s="31" t="str">
        <f ca="1" t="shared" si="286"/>
        <v/>
      </c>
    </row>
    <row r="18246" customHeight="1" spans="11:11">
      <c r="K18246" s="31" t="str">
        <f ca="1" t="shared" si="286"/>
        <v/>
      </c>
    </row>
    <row r="18247" customHeight="1" spans="11:11">
      <c r="K18247" s="31" t="str">
        <f ca="1" t="shared" si="286"/>
        <v/>
      </c>
    </row>
    <row r="18248" customHeight="1" spans="11:11">
      <c r="K18248" s="31" t="str">
        <f ca="1" t="shared" si="286"/>
        <v/>
      </c>
    </row>
    <row r="18249" customHeight="1" spans="11:11">
      <c r="K18249" s="31" t="str">
        <f ca="1" t="shared" si="286"/>
        <v/>
      </c>
    </row>
    <row r="18250" customHeight="1" spans="11:11">
      <c r="K18250" s="31" t="str">
        <f ca="1" t="shared" si="286"/>
        <v/>
      </c>
    </row>
    <row r="18251" customHeight="1" spans="11:11">
      <c r="K18251" s="31" t="str">
        <f ca="1" t="shared" si="286"/>
        <v/>
      </c>
    </row>
    <row r="18252" customHeight="1" spans="11:11">
      <c r="K18252" s="31" t="str">
        <f ca="1" t="shared" si="286"/>
        <v/>
      </c>
    </row>
    <row r="18253" customHeight="1" spans="11:11">
      <c r="K18253" s="31" t="str">
        <f ca="1" t="shared" si="286"/>
        <v/>
      </c>
    </row>
    <row r="18254" customHeight="1" spans="11:11">
      <c r="K18254" s="31" t="str">
        <f ca="1" t="shared" ref="K18254:K18317" si="287">IF(B18254="","",IF(AND(J18254&lt;&gt;"✔",I18254&lt;TODAY()),"已超期",""))</f>
        <v/>
      </c>
    </row>
    <row r="18255" customHeight="1" spans="11:11">
      <c r="K18255" s="31" t="str">
        <f ca="1" t="shared" si="287"/>
        <v/>
      </c>
    </row>
    <row r="18256" customHeight="1" spans="11:11">
      <c r="K18256" s="31" t="str">
        <f ca="1" t="shared" si="287"/>
        <v/>
      </c>
    </row>
    <row r="18257" customHeight="1" spans="11:11">
      <c r="K18257" s="31" t="str">
        <f ca="1" t="shared" si="287"/>
        <v/>
      </c>
    </row>
    <row r="18258" customHeight="1" spans="11:11">
      <c r="K18258" s="31" t="str">
        <f ca="1" t="shared" si="287"/>
        <v/>
      </c>
    </row>
    <row r="18259" customHeight="1" spans="11:11">
      <c r="K18259" s="31" t="str">
        <f ca="1" t="shared" si="287"/>
        <v/>
      </c>
    </row>
    <row r="18260" customHeight="1" spans="11:11">
      <c r="K18260" s="31" t="str">
        <f ca="1" t="shared" si="287"/>
        <v/>
      </c>
    </row>
    <row r="18261" customHeight="1" spans="11:11">
      <c r="K18261" s="31" t="str">
        <f ca="1" t="shared" si="287"/>
        <v/>
      </c>
    </row>
    <row r="18262" customHeight="1" spans="11:11">
      <c r="K18262" s="31" t="str">
        <f ca="1" t="shared" si="287"/>
        <v/>
      </c>
    </row>
    <row r="18263" customHeight="1" spans="11:11">
      <c r="K18263" s="31" t="str">
        <f ca="1" t="shared" si="287"/>
        <v/>
      </c>
    </row>
    <row r="18264" customHeight="1" spans="11:11">
      <c r="K18264" s="31" t="str">
        <f ca="1" t="shared" si="287"/>
        <v/>
      </c>
    </row>
    <row r="18265" customHeight="1" spans="11:11">
      <c r="K18265" s="31" t="str">
        <f ca="1" t="shared" si="287"/>
        <v/>
      </c>
    </row>
    <row r="18266" customHeight="1" spans="11:11">
      <c r="K18266" s="31" t="str">
        <f ca="1" t="shared" si="287"/>
        <v/>
      </c>
    </row>
    <row r="18267" customHeight="1" spans="11:11">
      <c r="K18267" s="31" t="str">
        <f ca="1" t="shared" si="287"/>
        <v/>
      </c>
    </row>
    <row r="18268" customHeight="1" spans="11:11">
      <c r="K18268" s="31" t="str">
        <f ca="1" t="shared" si="287"/>
        <v/>
      </c>
    </row>
    <row r="18269" customHeight="1" spans="11:11">
      <c r="K18269" s="31" t="str">
        <f ca="1" t="shared" si="287"/>
        <v/>
      </c>
    </row>
    <row r="18270" customHeight="1" spans="11:11">
      <c r="K18270" s="31" t="str">
        <f ca="1" t="shared" si="287"/>
        <v/>
      </c>
    </row>
    <row r="18271" customHeight="1" spans="11:11">
      <c r="K18271" s="31" t="str">
        <f ca="1" t="shared" si="287"/>
        <v/>
      </c>
    </row>
    <row r="18272" customHeight="1" spans="11:11">
      <c r="K18272" s="31" t="str">
        <f ca="1" t="shared" si="287"/>
        <v/>
      </c>
    </row>
    <row r="18273" customHeight="1" spans="11:11">
      <c r="K18273" s="31" t="str">
        <f ca="1" t="shared" si="287"/>
        <v/>
      </c>
    </row>
    <row r="18274" customHeight="1" spans="11:11">
      <c r="K18274" s="31" t="str">
        <f ca="1" t="shared" si="287"/>
        <v/>
      </c>
    </row>
    <row r="18275" customHeight="1" spans="11:11">
      <c r="K18275" s="31" t="str">
        <f ca="1" t="shared" si="287"/>
        <v/>
      </c>
    </row>
    <row r="18276" customHeight="1" spans="11:11">
      <c r="K18276" s="31" t="str">
        <f ca="1" t="shared" si="287"/>
        <v/>
      </c>
    </row>
    <row r="18277" customHeight="1" spans="11:11">
      <c r="K18277" s="31" t="str">
        <f ca="1" t="shared" si="287"/>
        <v/>
      </c>
    </row>
    <row r="18278" customHeight="1" spans="11:11">
      <c r="K18278" s="31" t="str">
        <f ca="1" t="shared" si="287"/>
        <v/>
      </c>
    </row>
    <row r="18279" customHeight="1" spans="11:11">
      <c r="K18279" s="31" t="str">
        <f ca="1" t="shared" si="287"/>
        <v/>
      </c>
    </row>
    <row r="18280" customHeight="1" spans="11:11">
      <c r="K18280" s="31" t="str">
        <f ca="1" t="shared" si="287"/>
        <v/>
      </c>
    </row>
    <row r="18281" customHeight="1" spans="11:11">
      <c r="K18281" s="31" t="str">
        <f ca="1" t="shared" si="287"/>
        <v/>
      </c>
    </row>
    <row r="18282" customHeight="1" spans="11:11">
      <c r="K18282" s="31" t="str">
        <f ca="1" t="shared" si="287"/>
        <v/>
      </c>
    </row>
    <row r="18283" customHeight="1" spans="11:11">
      <c r="K18283" s="31" t="str">
        <f ca="1" t="shared" si="287"/>
        <v/>
      </c>
    </row>
    <row r="18284" customHeight="1" spans="11:11">
      <c r="K18284" s="31" t="str">
        <f ca="1" t="shared" si="287"/>
        <v/>
      </c>
    </row>
    <row r="18285" customHeight="1" spans="11:11">
      <c r="K18285" s="31" t="str">
        <f ca="1" t="shared" si="287"/>
        <v/>
      </c>
    </row>
    <row r="18286" customHeight="1" spans="11:11">
      <c r="K18286" s="31" t="str">
        <f ca="1" t="shared" si="287"/>
        <v/>
      </c>
    </row>
    <row r="18287" customHeight="1" spans="11:11">
      <c r="K18287" s="31" t="str">
        <f ca="1" t="shared" si="287"/>
        <v/>
      </c>
    </row>
    <row r="18288" customHeight="1" spans="11:11">
      <c r="K18288" s="31" t="str">
        <f ca="1" t="shared" si="287"/>
        <v/>
      </c>
    </row>
    <row r="18289" customHeight="1" spans="11:11">
      <c r="K18289" s="31" t="str">
        <f ca="1" t="shared" si="287"/>
        <v/>
      </c>
    </row>
    <row r="18290" customHeight="1" spans="11:11">
      <c r="K18290" s="31" t="str">
        <f ca="1" t="shared" si="287"/>
        <v/>
      </c>
    </row>
    <row r="18291" customHeight="1" spans="11:11">
      <c r="K18291" s="31" t="str">
        <f ca="1" t="shared" si="287"/>
        <v/>
      </c>
    </row>
    <row r="18292" customHeight="1" spans="11:11">
      <c r="K18292" s="31" t="str">
        <f ca="1" t="shared" si="287"/>
        <v/>
      </c>
    </row>
    <row r="18293" customHeight="1" spans="11:11">
      <c r="K18293" s="31" t="str">
        <f ca="1" t="shared" si="287"/>
        <v/>
      </c>
    </row>
    <row r="18294" customHeight="1" spans="11:11">
      <c r="K18294" s="31" t="str">
        <f ca="1" t="shared" si="287"/>
        <v/>
      </c>
    </row>
    <row r="18295" customHeight="1" spans="11:11">
      <c r="K18295" s="31" t="str">
        <f ca="1" t="shared" si="287"/>
        <v/>
      </c>
    </row>
    <row r="18296" customHeight="1" spans="11:11">
      <c r="K18296" s="31" t="str">
        <f ca="1" t="shared" si="287"/>
        <v/>
      </c>
    </row>
    <row r="18297" customHeight="1" spans="11:11">
      <c r="K18297" s="31" t="str">
        <f ca="1" t="shared" si="287"/>
        <v/>
      </c>
    </row>
    <row r="18298" customHeight="1" spans="11:11">
      <c r="K18298" s="31" t="str">
        <f ca="1" t="shared" si="287"/>
        <v/>
      </c>
    </row>
    <row r="18299" customHeight="1" spans="11:11">
      <c r="K18299" s="31" t="str">
        <f ca="1" t="shared" si="287"/>
        <v/>
      </c>
    </row>
    <row r="18300" customHeight="1" spans="11:11">
      <c r="K18300" s="31" t="str">
        <f ca="1" t="shared" si="287"/>
        <v/>
      </c>
    </row>
    <row r="18301" customHeight="1" spans="11:11">
      <c r="K18301" s="31" t="str">
        <f ca="1" t="shared" si="287"/>
        <v/>
      </c>
    </row>
    <row r="18302" customHeight="1" spans="11:11">
      <c r="K18302" s="31" t="str">
        <f ca="1" t="shared" si="287"/>
        <v/>
      </c>
    </row>
    <row r="18303" customHeight="1" spans="11:11">
      <c r="K18303" s="31" t="str">
        <f ca="1" t="shared" si="287"/>
        <v/>
      </c>
    </row>
    <row r="18304" customHeight="1" spans="11:11">
      <c r="K18304" s="31" t="str">
        <f ca="1" t="shared" si="287"/>
        <v/>
      </c>
    </row>
    <row r="18305" customHeight="1" spans="11:11">
      <c r="K18305" s="31" t="str">
        <f ca="1" t="shared" si="287"/>
        <v/>
      </c>
    </row>
    <row r="18306" customHeight="1" spans="11:11">
      <c r="K18306" s="31" t="str">
        <f ca="1" t="shared" si="287"/>
        <v/>
      </c>
    </row>
    <row r="18307" customHeight="1" spans="11:11">
      <c r="K18307" s="31" t="str">
        <f ca="1" t="shared" si="287"/>
        <v/>
      </c>
    </row>
    <row r="18308" customHeight="1" spans="11:11">
      <c r="K18308" s="31" t="str">
        <f ca="1" t="shared" si="287"/>
        <v/>
      </c>
    </row>
    <row r="18309" customHeight="1" spans="11:11">
      <c r="K18309" s="31" t="str">
        <f ca="1" t="shared" si="287"/>
        <v/>
      </c>
    </row>
    <row r="18310" customHeight="1" spans="11:11">
      <c r="K18310" s="31" t="str">
        <f ca="1" t="shared" si="287"/>
        <v/>
      </c>
    </row>
    <row r="18311" customHeight="1" spans="11:11">
      <c r="K18311" s="31" t="str">
        <f ca="1" t="shared" si="287"/>
        <v/>
      </c>
    </row>
    <row r="18312" customHeight="1" spans="11:11">
      <c r="K18312" s="31" t="str">
        <f ca="1" t="shared" si="287"/>
        <v/>
      </c>
    </row>
    <row r="18313" customHeight="1" spans="11:11">
      <c r="K18313" s="31" t="str">
        <f ca="1" t="shared" si="287"/>
        <v/>
      </c>
    </row>
    <row r="18314" customHeight="1" spans="11:11">
      <c r="K18314" s="31" t="str">
        <f ca="1" t="shared" si="287"/>
        <v/>
      </c>
    </row>
    <row r="18315" customHeight="1" spans="11:11">
      <c r="K18315" s="31" t="str">
        <f ca="1" t="shared" si="287"/>
        <v/>
      </c>
    </row>
    <row r="18316" customHeight="1" spans="11:11">
      <c r="K18316" s="31" t="str">
        <f ca="1" t="shared" si="287"/>
        <v/>
      </c>
    </row>
    <row r="18317" customHeight="1" spans="11:11">
      <c r="K18317" s="31" t="str">
        <f ca="1" t="shared" si="287"/>
        <v/>
      </c>
    </row>
    <row r="18318" customHeight="1" spans="11:11">
      <c r="K18318" s="31" t="str">
        <f ca="1" t="shared" ref="K18318:K18381" si="288">IF(B18318="","",IF(AND(J18318&lt;&gt;"✔",I18318&lt;TODAY()),"已超期",""))</f>
        <v/>
      </c>
    </row>
    <row r="18319" customHeight="1" spans="11:11">
      <c r="K18319" s="31" t="str">
        <f ca="1" t="shared" si="288"/>
        <v/>
      </c>
    </row>
    <row r="18320" customHeight="1" spans="11:11">
      <c r="K18320" s="31" t="str">
        <f ca="1" t="shared" si="288"/>
        <v/>
      </c>
    </row>
    <row r="18321" customHeight="1" spans="11:11">
      <c r="K18321" s="31" t="str">
        <f ca="1" t="shared" si="288"/>
        <v/>
      </c>
    </row>
    <row r="18322" customHeight="1" spans="11:11">
      <c r="K18322" s="31" t="str">
        <f ca="1" t="shared" si="288"/>
        <v/>
      </c>
    </row>
    <row r="18323" customHeight="1" spans="11:11">
      <c r="K18323" s="31" t="str">
        <f ca="1" t="shared" si="288"/>
        <v/>
      </c>
    </row>
    <row r="18324" customHeight="1" spans="11:11">
      <c r="K18324" s="31" t="str">
        <f ca="1" t="shared" si="288"/>
        <v/>
      </c>
    </row>
    <row r="18325" customHeight="1" spans="11:11">
      <c r="K18325" s="31" t="str">
        <f ca="1" t="shared" si="288"/>
        <v/>
      </c>
    </row>
    <row r="18326" customHeight="1" spans="11:11">
      <c r="K18326" s="31" t="str">
        <f ca="1" t="shared" si="288"/>
        <v/>
      </c>
    </row>
    <row r="18327" customHeight="1" spans="11:11">
      <c r="K18327" s="31" t="str">
        <f ca="1" t="shared" si="288"/>
        <v/>
      </c>
    </row>
    <row r="18328" customHeight="1" spans="11:11">
      <c r="K18328" s="31" t="str">
        <f ca="1" t="shared" si="288"/>
        <v/>
      </c>
    </row>
    <row r="18329" customHeight="1" spans="11:11">
      <c r="K18329" s="31" t="str">
        <f ca="1" t="shared" si="288"/>
        <v/>
      </c>
    </row>
    <row r="18330" customHeight="1" spans="11:11">
      <c r="K18330" s="31" t="str">
        <f ca="1" t="shared" si="288"/>
        <v/>
      </c>
    </row>
    <row r="18331" customHeight="1" spans="11:11">
      <c r="K18331" s="31" t="str">
        <f ca="1" t="shared" si="288"/>
        <v/>
      </c>
    </row>
    <row r="18332" customHeight="1" spans="11:11">
      <c r="K18332" s="31" t="str">
        <f ca="1" t="shared" si="288"/>
        <v/>
      </c>
    </row>
    <row r="18333" customHeight="1" spans="11:11">
      <c r="K18333" s="31" t="str">
        <f ca="1" t="shared" si="288"/>
        <v/>
      </c>
    </row>
    <row r="18334" customHeight="1" spans="11:11">
      <c r="K18334" s="31" t="str">
        <f ca="1" t="shared" si="288"/>
        <v/>
      </c>
    </row>
    <row r="18335" customHeight="1" spans="11:11">
      <c r="K18335" s="31" t="str">
        <f ca="1" t="shared" si="288"/>
        <v/>
      </c>
    </row>
    <row r="18336" customHeight="1" spans="11:11">
      <c r="K18336" s="31" t="str">
        <f ca="1" t="shared" si="288"/>
        <v/>
      </c>
    </row>
    <row r="18337" customHeight="1" spans="11:11">
      <c r="K18337" s="31" t="str">
        <f ca="1" t="shared" si="288"/>
        <v/>
      </c>
    </row>
    <row r="18338" customHeight="1" spans="11:11">
      <c r="K18338" s="31" t="str">
        <f ca="1" t="shared" si="288"/>
        <v/>
      </c>
    </row>
    <row r="18339" customHeight="1" spans="11:11">
      <c r="K18339" s="31" t="str">
        <f ca="1" t="shared" si="288"/>
        <v/>
      </c>
    </row>
    <row r="18340" customHeight="1" spans="11:11">
      <c r="K18340" s="31" t="str">
        <f ca="1" t="shared" si="288"/>
        <v/>
      </c>
    </row>
    <row r="18341" customHeight="1" spans="11:11">
      <c r="K18341" s="31" t="str">
        <f ca="1" t="shared" si="288"/>
        <v/>
      </c>
    </row>
    <row r="18342" customHeight="1" spans="11:11">
      <c r="K18342" s="31" t="str">
        <f ca="1" t="shared" si="288"/>
        <v/>
      </c>
    </row>
    <row r="18343" customHeight="1" spans="11:11">
      <c r="K18343" s="31" t="str">
        <f ca="1" t="shared" si="288"/>
        <v/>
      </c>
    </row>
    <row r="18344" customHeight="1" spans="11:11">
      <c r="K18344" s="31" t="str">
        <f ca="1" t="shared" si="288"/>
        <v/>
      </c>
    </row>
    <row r="18345" customHeight="1" spans="11:11">
      <c r="K18345" s="31" t="str">
        <f ca="1" t="shared" si="288"/>
        <v/>
      </c>
    </row>
    <row r="18346" customHeight="1" spans="11:11">
      <c r="K18346" s="31" t="str">
        <f ca="1" t="shared" si="288"/>
        <v/>
      </c>
    </row>
    <row r="18347" customHeight="1" spans="11:11">
      <c r="K18347" s="31" t="str">
        <f ca="1" t="shared" si="288"/>
        <v/>
      </c>
    </row>
    <row r="18348" customHeight="1" spans="11:11">
      <c r="K18348" s="31" t="str">
        <f ca="1" t="shared" si="288"/>
        <v/>
      </c>
    </row>
    <row r="18349" customHeight="1" spans="11:11">
      <c r="K18349" s="31" t="str">
        <f ca="1" t="shared" si="288"/>
        <v/>
      </c>
    </row>
    <row r="18350" customHeight="1" spans="11:11">
      <c r="K18350" s="31" t="str">
        <f ca="1" t="shared" si="288"/>
        <v/>
      </c>
    </row>
    <row r="18351" customHeight="1" spans="11:11">
      <c r="K18351" s="31" t="str">
        <f ca="1" t="shared" si="288"/>
        <v/>
      </c>
    </row>
    <row r="18352" customHeight="1" spans="11:11">
      <c r="K18352" s="31" t="str">
        <f ca="1" t="shared" si="288"/>
        <v/>
      </c>
    </row>
    <row r="18353" customHeight="1" spans="11:11">
      <c r="K18353" s="31" t="str">
        <f ca="1" t="shared" si="288"/>
        <v/>
      </c>
    </row>
    <row r="18354" customHeight="1" spans="11:11">
      <c r="K18354" s="31" t="str">
        <f ca="1" t="shared" si="288"/>
        <v/>
      </c>
    </row>
    <row r="18355" customHeight="1" spans="11:11">
      <c r="K18355" s="31" t="str">
        <f ca="1" t="shared" si="288"/>
        <v/>
      </c>
    </row>
    <row r="18356" customHeight="1" spans="11:11">
      <c r="K18356" s="31" t="str">
        <f ca="1" t="shared" si="288"/>
        <v/>
      </c>
    </row>
    <row r="18357" customHeight="1" spans="11:11">
      <c r="K18357" s="31" t="str">
        <f ca="1" t="shared" si="288"/>
        <v/>
      </c>
    </row>
    <row r="18358" customHeight="1" spans="11:11">
      <c r="K18358" s="31" t="str">
        <f ca="1" t="shared" si="288"/>
        <v/>
      </c>
    </row>
    <row r="18359" customHeight="1" spans="11:11">
      <c r="K18359" s="31" t="str">
        <f ca="1" t="shared" si="288"/>
        <v/>
      </c>
    </row>
    <row r="18360" customHeight="1" spans="11:11">
      <c r="K18360" s="31" t="str">
        <f ca="1" t="shared" si="288"/>
        <v/>
      </c>
    </row>
    <row r="18361" customHeight="1" spans="11:11">
      <c r="K18361" s="31" t="str">
        <f ca="1" t="shared" si="288"/>
        <v/>
      </c>
    </row>
    <row r="18362" customHeight="1" spans="11:11">
      <c r="K18362" s="31" t="str">
        <f ca="1" t="shared" si="288"/>
        <v/>
      </c>
    </row>
    <row r="18363" customHeight="1" spans="11:11">
      <c r="K18363" s="31" t="str">
        <f ca="1" t="shared" si="288"/>
        <v/>
      </c>
    </row>
    <row r="18364" customHeight="1" spans="11:11">
      <c r="K18364" s="31" t="str">
        <f ca="1" t="shared" si="288"/>
        <v/>
      </c>
    </row>
    <row r="18365" customHeight="1" spans="11:11">
      <c r="K18365" s="31" t="str">
        <f ca="1" t="shared" si="288"/>
        <v/>
      </c>
    </row>
    <row r="18366" customHeight="1" spans="11:11">
      <c r="K18366" s="31" t="str">
        <f ca="1" t="shared" si="288"/>
        <v/>
      </c>
    </row>
    <row r="18367" customHeight="1" spans="11:11">
      <c r="K18367" s="31" t="str">
        <f ca="1" t="shared" si="288"/>
        <v/>
      </c>
    </row>
    <row r="18368" customHeight="1" spans="11:11">
      <c r="K18368" s="31" t="str">
        <f ca="1" t="shared" si="288"/>
        <v/>
      </c>
    </row>
    <row r="18369" customHeight="1" spans="11:11">
      <c r="K18369" s="31" t="str">
        <f ca="1" t="shared" si="288"/>
        <v/>
      </c>
    </row>
    <row r="18370" customHeight="1" spans="11:11">
      <c r="K18370" s="31" t="str">
        <f ca="1" t="shared" si="288"/>
        <v/>
      </c>
    </row>
    <row r="18371" customHeight="1" spans="11:11">
      <c r="K18371" s="31" t="str">
        <f ca="1" t="shared" si="288"/>
        <v/>
      </c>
    </row>
    <row r="18372" customHeight="1" spans="11:11">
      <c r="K18372" s="31" t="str">
        <f ca="1" t="shared" si="288"/>
        <v/>
      </c>
    </row>
    <row r="18373" customHeight="1" spans="11:11">
      <c r="K18373" s="31" t="str">
        <f ca="1" t="shared" si="288"/>
        <v/>
      </c>
    </row>
    <row r="18374" customHeight="1" spans="11:11">
      <c r="K18374" s="31" t="str">
        <f ca="1" t="shared" si="288"/>
        <v/>
      </c>
    </row>
    <row r="18375" customHeight="1" spans="11:11">
      <c r="K18375" s="31" t="str">
        <f ca="1" t="shared" si="288"/>
        <v/>
      </c>
    </row>
    <row r="18376" customHeight="1" spans="11:11">
      <c r="K18376" s="31" t="str">
        <f ca="1" t="shared" si="288"/>
        <v/>
      </c>
    </row>
    <row r="18377" customHeight="1" spans="11:11">
      <c r="K18377" s="31" t="str">
        <f ca="1" t="shared" si="288"/>
        <v/>
      </c>
    </row>
    <row r="18378" customHeight="1" spans="11:11">
      <c r="K18378" s="31" t="str">
        <f ca="1" t="shared" si="288"/>
        <v/>
      </c>
    </row>
    <row r="18379" customHeight="1" spans="11:11">
      <c r="K18379" s="31" t="str">
        <f ca="1" t="shared" si="288"/>
        <v/>
      </c>
    </row>
    <row r="18380" customHeight="1" spans="11:11">
      <c r="K18380" s="31" t="str">
        <f ca="1" t="shared" si="288"/>
        <v/>
      </c>
    </row>
    <row r="18381" customHeight="1" spans="11:11">
      <c r="K18381" s="31" t="str">
        <f ca="1" t="shared" si="288"/>
        <v/>
      </c>
    </row>
    <row r="18382" customHeight="1" spans="11:11">
      <c r="K18382" s="31" t="str">
        <f ca="1" t="shared" ref="K18382:K18445" si="289">IF(B18382="","",IF(AND(J18382&lt;&gt;"✔",I18382&lt;TODAY()),"已超期",""))</f>
        <v/>
      </c>
    </row>
    <row r="18383" customHeight="1" spans="11:11">
      <c r="K18383" s="31" t="str">
        <f ca="1" t="shared" si="289"/>
        <v/>
      </c>
    </row>
    <row r="18384" customHeight="1" spans="11:11">
      <c r="K18384" s="31" t="str">
        <f ca="1" t="shared" si="289"/>
        <v/>
      </c>
    </row>
    <row r="18385" customHeight="1" spans="11:11">
      <c r="K18385" s="31" t="str">
        <f ca="1" t="shared" si="289"/>
        <v/>
      </c>
    </row>
    <row r="18386" customHeight="1" spans="11:11">
      <c r="K18386" s="31" t="str">
        <f ca="1" t="shared" si="289"/>
        <v/>
      </c>
    </row>
    <row r="18387" customHeight="1" spans="11:11">
      <c r="K18387" s="31" t="str">
        <f ca="1" t="shared" si="289"/>
        <v/>
      </c>
    </row>
    <row r="18388" customHeight="1" spans="11:11">
      <c r="K18388" s="31" t="str">
        <f ca="1" t="shared" si="289"/>
        <v/>
      </c>
    </row>
    <row r="18389" customHeight="1" spans="11:11">
      <c r="K18389" s="31" t="str">
        <f ca="1" t="shared" si="289"/>
        <v/>
      </c>
    </row>
    <row r="18390" customHeight="1" spans="11:11">
      <c r="K18390" s="31" t="str">
        <f ca="1" t="shared" si="289"/>
        <v/>
      </c>
    </row>
    <row r="18391" customHeight="1" spans="11:11">
      <c r="K18391" s="31" t="str">
        <f ca="1" t="shared" si="289"/>
        <v/>
      </c>
    </row>
    <row r="18392" customHeight="1" spans="11:11">
      <c r="K18392" s="31" t="str">
        <f ca="1" t="shared" si="289"/>
        <v/>
      </c>
    </row>
    <row r="18393" customHeight="1" spans="11:11">
      <c r="K18393" s="31" t="str">
        <f ca="1" t="shared" si="289"/>
        <v/>
      </c>
    </row>
    <row r="18394" customHeight="1" spans="11:11">
      <c r="K18394" s="31" t="str">
        <f ca="1" t="shared" si="289"/>
        <v/>
      </c>
    </row>
    <row r="18395" customHeight="1" spans="11:11">
      <c r="K18395" s="31" t="str">
        <f ca="1" t="shared" si="289"/>
        <v/>
      </c>
    </row>
    <row r="18396" customHeight="1" spans="11:11">
      <c r="K18396" s="31" t="str">
        <f ca="1" t="shared" si="289"/>
        <v/>
      </c>
    </row>
    <row r="18397" customHeight="1" spans="11:11">
      <c r="K18397" s="31" t="str">
        <f ca="1" t="shared" si="289"/>
        <v/>
      </c>
    </row>
    <row r="18398" customHeight="1" spans="11:11">
      <c r="K18398" s="31" t="str">
        <f ca="1" t="shared" si="289"/>
        <v/>
      </c>
    </row>
    <row r="18399" customHeight="1" spans="11:11">
      <c r="K18399" s="31" t="str">
        <f ca="1" t="shared" si="289"/>
        <v/>
      </c>
    </row>
    <row r="18400" customHeight="1" spans="11:11">
      <c r="K18400" s="31" t="str">
        <f ca="1" t="shared" si="289"/>
        <v/>
      </c>
    </row>
    <row r="18401" customHeight="1" spans="11:11">
      <c r="K18401" s="31" t="str">
        <f ca="1" t="shared" si="289"/>
        <v/>
      </c>
    </row>
    <row r="18402" customHeight="1" spans="11:11">
      <c r="K18402" s="31" t="str">
        <f ca="1" t="shared" si="289"/>
        <v/>
      </c>
    </row>
    <row r="18403" customHeight="1" spans="11:11">
      <c r="K18403" s="31" t="str">
        <f ca="1" t="shared" si="289"/>
        <v/>
      </c>
    </row>
    <row r="18404" customHeight="1" spans="11:11">
      <c r="K18404" s="31" t="str">
        <f ca="1" t="shared" si="289"/>
        <v/>
      </c>
    </row>
    <row r="18405" customHeight="1" spans="11:11">
      <c r="K18405" s="31" t="str">
        <f ca="1" t="shared" si="289"/>
        <v/>
      </c>
    </row>
    <row r="18406" customHeight="1" spans="11:11">
      <c r="K18406" s="31" t="str">
        <f ca="1" t="shared" si="289"/>
        <v/>
      </c>
    </row>
    <row r="18407" customHeight="1" spans="11:11">
      <c r="K18407" s="31" t="str">
        <f ca="1" t="shared" si="289"/>
        <v/>
      </c>
    </row>
    <row r="18408" customHeight="1" spans="11:11">
      <c r="K18408" s="31" t="str">
        <f ca="1" t="shared" si="289"/>
        <v/>
      </c>
    </row>
    <row r="18409" customHeight="1" spans="11:11">
      <c r="K18409" s="31" t="str">
        <f ca="1" t="shared" si="289"/>
        <v/>
      </c>
    </row>
    <row r="18410" customHeight="1" spans="11:11">
      <c r="K18410" s="31" t="str">
        <f ca="1" t="shared" si="289"/>
        <v/>
      </c>
    </row>
    <row r="18411" customHeight="1" spans="11:11">
      <c r="K18411" s="31" t="str">
        <f ca="1" t="shared" si="289"/>
        <v/>
      </c>
    </row>
    <row r="18412" customHeight="1" spans="11:11">
      <c r="K18412" s="31" t="str">
        <f ca="1" t="shared" si="289"/>
        <v/>
      </c>
    </row>
    <row r="18413" customHeight="1" spans="11:11">
      <c r="K18413" s="31" t="str">
        <f ca="1" t="shared" si="289"/>
        <v/>
      </c>
    </row>
    <row r="18414" customHeight="1" spans="11:11">
      <c r="K18414" s="31" t="str">
        <f ca="1" t="shared" si="289"/>
        <v/>
      </c>
    </row>
    <row r="18415" customHeight="1" spans="11:11">
      <c r="K18415" s="31" t="str">
        <f ca="1" t="shared" si="289"/>
        <v/>
      </c>
    </row>
    <row r="18416" customHeight="1" spans="11:11">
      <c r="K18416" s="31" t="str">
        <f ca="1" t="shared" si="289"/>
        <v/>
      </c>
    </row>
    <row r="18417" customHeight="1" spans="11:11">
      <c r="K18417" s="31" t="str">
        <f ca="1" t="shared" si="289"/>
        <v/>
      </c>
    </row>
    <row r="18418" customHeight="1" spans="11:11">
      <c r="K18418" s="31" t="str">
        <f ca="1" t="shared" si="289"/>
        <v/>
      </c>
    </row>
    <row r="18419" customHeight="1" spans="11:11">
      <c r="K18419" s="31" t="str">
        <f ca="1" t="shared" si="289"/>
        <v/>
      </c>
    </row>
    <row r="18420" customHeight="1" spans="11:11">
      <c r="K18420" s="31" t="str">
        <f ca="1" t="shared" si="289"/>
        <v/>
      </c>
    </row>
    <row r="18421" customHeight="1" spans="11:11">
      <c r="K18421" s="31" t="str">
        <f ca="1" t="shared" si="289"/>
        <v/>
      </c>
    </row>
    <row r="18422" customHeight="1" spans="11:11">
      <c r="K18422" s="31" t="str">
        <f ca="1" t="shared" si="289"/>
        <v/>
      </c>
    </row>
    <row r="18423" customHeight="1" spans="11:11">
      <c r="K18423" s="31" t="str">
        <f ca="1" t="shared" si="289"/>
        <v/>
      </c>
    </row>
    <row r="18424" customHeight="1" spans="11:11">
      <c r="K18424" s="31" t="str">
        <f ca="1" t="shared" si="289"/>
        <v/>
      </c>
    </row>
    <row r="18425" customHeight="1" spans="11:11">
      <c r="K18425" s="31" t="str">
        <f ca="1" t="shared" si="289"/>
        <v/>
      </c>
    </row>
    <row r="18426" customHeight="1" spans="11:11">
      <c r="K18426" s="31" t="str">
        <f ca="1" t="shared" si="289"/>
        <v/>
      </c>
    </row>
    <row r="18427" customHeight="1" spans="11:11">
      <c r="K18427" s="31" t="str">
        <f ca="1" t="shared" si="289"/>
        <v/>
      </c>
    </row>
    <row r="18428" customHeight="1" spans="11:11">
      <c r="K18428" s="31" t="str">
        <f ca="1" t="shared" si="289"/>
        <v/>
      </c>
    </row>
    <row r="18429" customHeight="1" spans="11:11">
      <c r="K18429" s="31" t="str">
        <f ca="1" t="shared" si="289"/>
        <v/>
      </c>
    </row>
    <row r="18430" customHeight="1" spans="11:11">
      <c r="K18430" s="31" t="str">
        <f ca="1" t="shared" si="289"/>
        <v/>
      </c>
    </row>
    <row r="18431" customHeight="1" spans="11:11">
      <c r="K18431" s="31" t="str">
        <f ca="1" t="shared" si="289"/>
        <v/>
      </c>
    </row>
    <row r="18432" customHeight="1" spans="11:11">
      <c r="K18432" s="31" t="str">
        <f ca="1" t="shared" si="289"/>
        <v/>
      </c>
    </row>
    <row r="18433" customHeight="1" spans="11:11">
      <c r="K18433" s="31" t="str">
        <f ca="1" t="shared" si="289"/>
        <v/>
      </c>
    </row>
    <row r="18434" customHeight="1" spans="11:11">
      <c r="K18434" s="31" t="str">
        <f ca="1" t="shared" si="289"/>
        <v/>
      </c>
    </row>
    <row r="18435" customHeight="1" spans="11:11">
      <c r="K18435" s="31" t="str">
        <f ca="1" t="shared" si="289"/>
        <v/>
      </c>
    </row>
    <row r="18436" customHeight="1" spans="11:11">
      <c r="K18436" s="31" t="str">
        <f ca="1" t="shared" si="289"/>
        <v/>
      </c>
    </row>
    <row r="18437" customHeight="1" spans="11:11">
      <c r="K18437" s="31" t="str">
        <f ca="1" t="shared" si="289"/>
        <v/>
      </c>
    </row>
    <row r="18438" customHeight="1" spans="11:11">
      <c r="K18438" s="31" t="str">
        <f ca="1" t="shared" si="289"/>
        <v/>
      </c>
    </row>
    <row r="18439" customHeight="1" spans="11:11">
      <c r="K18439" s="31" t="str">
        <f ca="1" t="shared" si="289"/>
        <v/>
      </c>
    </row>
    <row r="18440" customHeight="1" spans="11:11">
      <c r="K18440" s="31" t="str">
        <f ca="1" t="shared" si="289"/>
        <v/>
      </c>
    </row>
    <row r="18441" customHeight="1" spans="11:11">
      <c r="K18441" s="31" t="str">
        <f ca="1" t="shared" si="289"/>
        <v/>
      </c>
    </row>
    <row r="18442" customHeight="1" spans="11:11">
      <c r="K18442" s="31" t="str">
        <f ca="1" t="shared" si="289"/>
        <v/>
      </c>
    </row>
    <row r="18443" customHeight="1" spans="11:11">
      <c r="K18443" s="31" t="str">
        <f ca="1" t="shared" si="289"/>
        <v/>
      </c>
    </row>
    <row r="18444" customHeight="1" spans="11:11">
      <c r="K18444" s="31" t="str">
        <f ca="1" t="shared" si="289"/>
        <v/>
      </c>
    </row>
    <row r="18445" customHeight="1" spans="11:11">
      <c r="K18445" s="31" t="str">
        <f ca="1" t="shared" si="289"/>
        <v/>
      </c>
    </row>
    <row r="18446" customHeight="1" spans="11:11">
      <c r="K18446" s="31" t="str">
        <f ca="1" t="shared" ref="K18446:K18509" si="290">IF(B18446="","",IF(AND(J18446&lt;&gt;"✔",I18446&lt;TODAY()),"已超期",""))</f>
        <v/>
      </c>
    </row>
    <row r="18447" customHeight="1" spans="11:11">
      <c r="K18447" s="31" t="str">
        <f ca="1" t="shared" si="290"/>
        <v/>
      </c>
    </row>
    <row r="18448" customHeight="1" spans="11:11">
      <c r="K18448" s="31" t="str">
        <f ca="1" t="shared" si="290"/>
        <v/>
      </c>
    </row>
    <row r="18449" customHeight="1" spans="11:11">
      <c r="K18449" s="31" t="str">
        <f ca="1" t="shared" si="290"/>
        <v/>
      </c>
    </row>
    <row r="18450" customHeight="1" spans="11:11">
      <c r="K18450" s="31" t="str">
        <f ca="1" t="shared" si="290"/>
        <v/>
      </c>
    </row>
    <row r="18451" customHeight="1" spans="11:11">
      <c r="K18451" s="31" t="str">
        <f ca="1" t="shared" si="290"/>
        <v/>
      </c>
    </row>
    <row r="18452" customHeight="1" spans="11:11">
      <c r="K18452" s="31" t="str">
        <f ca="1" t="shared" si="290"/>
        <v/>
      </c>
    </row>
    <row r="18453" customHeight="1" spans="11:11">
      <c r="K18453" s="31" t="str">
        <f ca="1" t="shared" si="290"/>
        <v/>
      </c>
    </row>
    <row r="18454" customHeight="1" spans="11:11">
      <c r="K18454" s="31" t="str">
        <f ca="1" t="shared" si="290"/>
        <v/>
      </c>
    </row>
    <row r="18455" customHeight="1" spans="11:11">
      <c r="K18455" s="31" t="str">
        <f ca="1" t="shared" si="290"/>
        <v/>
      </c>
    </row>
    <row r="18456" customHeight="1" spans="11:11">
      <c r="K18456" s="31" t="str">
        <f ca="1" t="shared" si="290"/>
        <v/>
      </c>
    </row>
    <row r="18457" customHeight="1" spans="11:11">
      <c r="K18457" s="31" t="str">
        <f ca="1" t="shared" si="290"/>
        <v/>
      </c>
    </row>
    <row r="18458" customHeight="1" spans="11:11">
      <c r="K18458" s="31" t="str">
        <f ca="1" t="shared" si="290"/>
        <v/>
      </c>
    </row>
    <row r="18459" customHeight="1" spans="11:11">
      <c r="K18459" s="31" t="str">
        <f ca="1" t="shared" si="290"/>
        <v/>
      </c>
    </row>
    <row r="18460" customHeight="1" spans="11:11">
      <c r="K18460" s="31" t="str">
        <f ca="1" t="shared" si="290"/>
        <v/>
      </c>
    </row>
    <row r="18461" customHeight="1" spans="11:11">
      <c r="K18461" s="31" t="str">
        <f ca="1" t="shared" si="290"/>
        <v/>
      </c>
    </row>
    <row r="18462" customHeight="1" spans="11:11">
      <c r="K18462" s="31" t="str">
        <f ca="1" t="shared" si="290"/>
        <v/>
      </c>
    </row>
    <row r="18463" customHeight="1" spans="11:11">
      <c r="K18463" s="31" t="str">
        <f ca="1" t="shared" si="290"/>
        <v/>
      </c>
    </row>
    <row r="18464" customHeight="1" spans="11:11">
      <c r="K18464" s="31" t="str">
        <f ca="1" t="shared" si="290"/>
        <v/>
      </c>
    </row>
    <row r="18465" customHeight="1" spans="11:11">
      <c r="K18465" s="31" t="str">
        <f ca="1" t="shared" si="290"/>
        <v/>
      </c>
    </row>
    <row r="18466" customHeight="1" spans="11:11">
      <c r="K18466" s="31" t="str">
        <f ca="1" t="shared" si="290"/>
        <v/>
      </c>
    </row>
    <row r="18467" customHeight="1" spans="11:11">
      <c r="K18467" s="31" t="str">
        <f ca="1" t="shared" si="290"/>
        <v/>
      </c>
    </row>
    <row r="18468" customHeight="1" spans="11:11">
      <c r="K18468" s="31" t="str">
        <f ca="1" t="shared" si="290"/>
        <v/>
      </c>
    </row>
    <row r="18469" customHeight="1" spans="11:11">
      <c r="K18469" s="31" t="str">
        <f ca="1" t="shared" si="290"/>
        <v/>
      </c>
    </row>
    <row r="18470" customHeight="1" spans="11:11">
      <c r="K18470" s="31" t="str">
        <f ca="1" t="shared" si="290"/>
        <v/>
      </c>
    </row>
    <row r="18471" customHeight="1" spans="11:11">
      <c r="K18471" s="31" t="str">
        <f ca="1" t="shared" si="290"/>
        <v/>
      </c>
    </row>
    <row r="18472" customHeight="1" spans="11:11">
      <c r="K18472" s="31" t="str">
        <f ca="1" t="shared" si="290"/>
        <v/>
      </c>
    </row>
    <row r="18473" customHeight="1" spans="11:11">
      <c r="K18473" s="31" t="str">
        <f ca="1" t="shared" si="290"/>
        <v/>
      </c>
    </row>
    <row r="18474" customHeight="1" spans="11:11">
      <c r="K18474" s="31" t="str">
        <f ca="1" t="shared" si="290"/>
        <v/>
      </c>
    </row>
    <row r="18475" customHeight="1" spans="11:11">
      <c r="K18475" s="31" t="str">
        <f ca="1" t="shared" si="290"/>
        <v/>
      </c>
    </row>
    <row r="18476" customHeight="1" spans="11:11">
      <c r="K18476" s="31" t="str">
        <f ca="1" t="shared" si="290"/>
        <v/>
      </c>
    </row>
    <row r="18477" customHeight="1" spans="11:11">
      <c r="K18477" s="31" t="str">
        <f ca="1" t="shared" si="290"/>
        <v/>
      </c>
    </row>
    <row r="18478" customHeight="1" spans="11:11">
      <c r="K18478" s="31" t="str">
        <f ca="1" t="shared" si="290"/>
        <v/>
      </c>
    </row>
    <row r="18479" customHeight="1" spans="11:11">
      <c r="K18479" s="31" t="str">
        <f ca="1" t="shared" si="290"/>
        <v/>
      </c>
    </row>
    <row r="18480" customHeight="1" spans="11:11">
      <c r="K18480" s="31" t="str">
        <f ca="1" t="shared" si="290"/>
        <v/>
      </c>
    </row>
    <row r="18481" customHeight="1" spans="11:11">
      <c r="K18481" s="31" t="str">
        <f ca="1" t="shared" si="290"/>
        <v/>
      </c>
    </row>
    <row r="18482" customHeight="1" spans="11:11">
      <c r="K18482" s="31" t="str">
        <f ca="1" t="shared" si="290"/>
        <v/>
      </c>
    </row>
    <row r="18483" customHeight="1" spans="11:11">
      <c r="K18483" s="31" t="str">
        <f ca="1" t="shared" si="290"/>
        <v/>
      </c>
    </row>
    <row r="18484" customHeight="1" spans="11:11">
      <c r="K18484" s="31" t="str">
        <f ca="1" t="shared" si="290"/>
        <v/>
      </c>
    </row>
    <row r="18485" customHeight="1" spans="11:11">
      <c r="K18485" s="31" t="str">
        <f ca="1" t="shared" si="290"/>
        <v/>
      </c>
    </row>
    <row r="18486" customHeight="1" spans="11:11">
      <c r="K18486" s="31" t="str">
        <f ca="1" t="shared" si="290"/>
        <v/>
      </c>
    </row>
    <row r="18487" customHeight="1" spans="11:11">
      <c r="K18487" s="31" t="str">
        <f ca="1" t="shared" si="290"/>
        <v/>
      </c>
    </row>
    <row r="18488" customHeight="1" spans="11:11">
      <c r="K18488" s="31" t="str">
        <f ca="1" t="shared" si="290"/>
        <v/>
      </c>
    </row>
    <row r="18489" customHeight="1" spans="11:11">
      <c r="K18489" s="31" t="str">
        <f ca="1" t="shared" si="290"/>
        <v/>
      </c>
    </row>
    <row r="18490" customHeight="1" spans="11:11">
      <c r="K18490" s="31" t="str">
        <f ca="1" t="shared" si="290"/>
        <v/>
      </c>
    </row>
    <row r="18491" customHeight="1" spans="11:11">
      <c r="K18491" s="31" t="str">
        <f ca="1" t="shared" si="290"/>
        <v/>
      </c>
    </row>
    <row r="18492" customHeight="1" spans="11:11">
      <c r="K18492" s="31" t="str">
        <f ca="1" t="shared" si="290"/>
        <v/>
      </c>
    </row>
    <row r="18493" customHeight="1" spans="11:11">
      <c r="K18493" s="31" t="str">
        <f ca="1" t="shared" si="290"/>
        <v/>
      </c>
    </row>
    <row r="18494" customHeight="1" spans="11:11">
      <c r="K18494" s="31" t="str">
        <f ca="1" t="shared" si="290"/>
        <v/>
      </c>
    </row>
    <row r="18495" customHeight="1" spans="11:11">
      <c r="K18495" s="31" t="str">
        <f ca="1" t="shared" si="290"/>
        <v/>
      </c>
    </row>
    <row r="18496" customHeight="1" spans="11:11">
      <c r="K18496" s="31" t="str">
        <f ca="1" t="shared" si="290"/>
        <v/>
      </c>
    </row>
    <row r="18497" customHeight="1" spans="11:11">
      <c r="K18497" s="31" t="str">
        <f ca="1" t="shared" si="290"/>
        <v/>
      </c>
    </row>
    <row r="18498" customHeight="1" spans="11:11">
      <c r="K18498" s="31" t="str">
        <f ca="1" t="shared" si="290"/>
        <v/>
      </c>
    </row>
    <row r="18499" customHeight="1" spans="11:11">
      <c r="K18499" s="31" t="str">
        <f ca="1" t="shared" si="290"/>
        <v/>
      </c>
    </row>
    <row r="18500" customHeight="1" spans="11:11">
      <c r="K18500" s="31" t="str">
        <f ca="1" t="shared" si="290"/>
        <v/>
      </c>
    </row>
    <row r="18501" customHeight="1" spans="11:11">
      <c r="K18501" s="31" t="str">
        <f ca="1" t="shared" si="290"/>
        <v/>
      </c>
    </row>
    <row r="18502" customHeight="1" spans="11:11">
      <c r="K18502" s="31" t="str">
        <f ca="1" t="shared" si="290"/>
        <v/>
      </c>
    </row>
    <row r="18503" customHeight="1" spans="11:11">
      <c r="K18503" s="31" t="str">
        <f ca="1" t="shared" si="290"/>
        <v/>
      </c>
    </row>
    <row r="18504" customHeight="1" spans="11:11">
      <c r="K18504" s="31" t="str">
        <f ca="1" t="shared" si="290"/>
        <v/>
      </c>
    </row>
    <row r="18505" customHeight="1" spans="11:11">
      <c r="K18505" s="31" t="str">
        <f ca="1" t="shared" si="290"/>
        <v/>
      </c>
    </row>
    <row r="18506" customHeight="1" spans="11:11">
      <c r="K18506" s="31" t="str">
        <f ca="1" t="shared" si="290"/>
        <v/>
      </c>
    </row>
    <row r="18507" customHeight="1" spans="11:11">
      <c r="K18507" s="31" t="str">
        <f ca="1" t="shared" si="290"/>
        <v/>
      </c>
    </row>
    <row r="18508" customHeight="1" spans="11:11">
      <c r="K18508" s="31" t="str">
        <f ca="1" t="shared" si="290"/>
        <v/>
      </c>
    </row>
    <row r="18509" customHeight="1" spans="11:11">
      <c r="K18509" s="31" t="str">
        <f ca="1" t="shared" si="290"/>
        <v/>
      </c>
    </row>
    <row r="18510" customHeight="1" spans="11:11">
      <c r="K18510" s="31" t="str">
        <f ca="1" t="shared" ref="K18510:K18573" si="291">IF(B18510="","",IF(AND(J18510&lt;&gt;"✔",I18510&lt;TODAY()),"已超期",""))</f>
        <v/>
      </c>
    </row>
    <row r="18511" customHeight="1" spans="11:11">
      <c r="K18511" s="31" t="str">
        <f ca="1" t="shared" si="291"/>
        <v/>
      </c>
    </row>
    <row r="18512" customHeight="1" spans="11:11">
      <c r="K18512" s="31" t="str">
        <f ca="1" t="shared" si="291"/>
        <v/>
      </c>
    </row>
    <row r="18513" customHeight="1" spans="11:11">
      <c r="K18513" s="31" t="str">
        <f ca="1" t="shared" si="291"/>
        <v/>
      </c>
    </row>
    <row r="18514" customHeight="1" spans="11:11">
      <c r="K18514" s="31" t="str">
        <f ca="1" t="shared" si="291"/>
        <v/>
      </c>
    </row>
    <row r="18515" customHeight="1" spans="11:11">
      <c r="K18515" s="31" t="str">
        <f ca="1" t="shared" si="291"/>
        <v/>
      </c>
    </row>
    <row r="18516" customHeight="1" spans="11:11">
      <c r="K18516" s="31" t="str">
        <f ca="1" t="shared" si="291"/>
        <v/>
      </c>
    </row>
    <row r="18517" customHeight="1" spans="11:11">
      <c r="K18517" s="31" t="str">
        <f ca="1" t="shared" si="291"/>
        <v/>
      </c>
    </row>
    <row r="18518" customHeight="1" spans="11:11">
      <c r="K18518" s="31" t="str">
        <f ca="1" t="shared" si="291"/>
        <v/>
      </c>
    </row>
    <row r="18519" customHeight="1" spans="11:11">
      <c r="K18519" s="31" t="str">
        <f ca="1" t="shared" si="291"/>
        <v/>
      </c>
    </row>
    <row r="18520" customHeight="1" spans="11:11">
      <c r="K18520" s="31" t="str">
        <f ca="1" t="shared" si="291"/>
        <v/>
      </c>
    </row>
    <row r="18521" customHeight="1" spans="11:11">
      <c r="K18521" s="31" t="str">
        <f ca="1" t="shared" si="291"/>
        <v/>
      </c>
    </row>
    <row r="18522" customHeight="1" spans="11:11">
      <c r="K18522" s="31" t="str">
        <f ca="1" t="shared" si="291"/>
        <v/>
      </c>
    </row>
    <row r="18523" customHeight="1" spans="11:11">
      <c r="K18523" s="31" t="str">
        <f ca="1" t="shared" si="291"/>
        <v/>
      </c>
    </row>
    <row r="18524" customHeight="1" spans="11:11">
      <c r="K18524" s="31" t="str">
        <f ca="1" t="shared" si="291"/>
        <v/>
      </c>
    </row>
    <row r="18525" customHeight="1" spans="11:11">
      <c r="K18525" s="31" t="str">
        <f ca="1" t="shared" si="291"/>
        <v/>
      </c>
    </row>
    <row r="18526" customHeight="1" spans="11:11">
      <c r="K18526" s="31" t="str">
        <f ca="1" t="shared" si="291"/>
        <v/>
      </c>
    </row>
    <row r="18527" customHeight="1" spans="11:11">
      <c r="K18527" s="31" t="str">
        <f ca="1" t="shared" si="291"/>
        <v/>
      </c>
    </row>
    <row r="18528" customHeight="1" spans="11:11">
      <c r="K18528" s="31" t="str">
        <f ca="1" t="shared" si="291"/>
        <v/>
      </c>
    </row>
    <row r="18529" customHeight="1" spans="11:11">
      <c r="K18529" s="31" t="str">
        <f ca="1" t="shared" si="291"/>
        <v/>
      </c>
    </row>
    <row r="18530" customHeight="1" spans="11:11">
      <c r="K18530" s="31" t="str">
        <f ca="1" t="shared" si="291"/>
        <v/>
      </c>
    </row>
    <row r="18531" customHeight="1" spans="11:11">
      <c r="K18531" s="31" t="str">
        <f ca="1" t="shared" si="291"/>
        <v/>
      </c>
    </row>
    <row r="18532" customHeight="1" spans="11:11">
      <c r="K18532" s="31" t="str">
        <f ca="1" t="shared" si="291"/>
        <v/>
      </c>
    </row>
    <row r="18533" customHeight="1" spans="11:11">
      <c r="K18533" s="31" t="str">
        <f ca="1" t="shared" si="291"/>
        <v/>
      </c>
    </row>
    <row r="18534" customHeight="1" spans="11:11">
      <c r="K18534" s="31" t="str">
        <f ca="1" t="shared" si="291"/>
        <v/>
      </c>
    </row>
    <row r="18535" customHeight="1" spans="11:11">
      <c r="K18535" s="31" t="str">
        <f ca="1" t="shared" si="291"/>
        <v/>
      </c>
    </row>
    <row r="18536" customHeight="1" spans="11:11">
      <c r="K18536" s="31" t="str">
        <f ca="1" t="shared" si="291"/>
        <v/>
      </c>
    </row>
    <row r="18537" customHeight="1" spans="11:11">
      <c r="K18537" s="31" t="str">
        <f ca="1" t="shared" si="291"/>
        <v/>
      </c>
    </row>
    <row r="18538" customHeight="1" spans="11:11">
      <c r="K18538" s="31" t="str">
        <f ca="1" t="shared" si="291"/>
        <v/>
      </c>
    </row>
    <row r="18539" customHeight="1" spans="11:11">
      <c r="K18539" s="31" t="str">
        <f ca="1" t="shared" si="291"/>
        <v/>
      </c>
    </row>
    <row r="18540" customHeight="1" spans="11:11">
      <c r="K18540" s="31" t="str">
        <f ca="1" t="shared" si="291"/>
        <v/>
      </c>
    </row>
    <row r="18541" customHeight="1" spans="11:11">
      <c r="K18541" s="31" t="str">
        <f ca="1" t="shared" si="291"/>
        <v/>
      </c>
    </row>
    <row r="18542" customHeight="1" spans="11:11">
      <c r="K18542" s="31" t="str">
        <f ca="1" t="shared" si="291"/>
        <v/>
      </c>
    </row>
    <row r="18543" customHeight="1" spans="11:11">
      <c r="K18543" s="31" t="str">
        <f ca="1" t="shared" si="291"/>
        <v/>
      </c>
    </row>
    <row r="18544" customHeight="1" spans="11:11">
      <c r="K18544" s="31" t="str">
        <f ca="1" t="shared" si="291"/>
        <v/>
      </c>
    </row>
    <row r="18545" customHeight="1" spans="11:11">
      <c r="K18545" s="31" t="str">
        <f ca="1" t="shared" si="291"/>
        <v/>
      </c>
    </row>
    <row r="18546" customHeight="1" spans="11:11">
      <c r="K18546" s="31" t="str">
        <f ca="1" t="shared" si="291"/>
        <v/>
      </c>
    </row>
    <row r="18547" customHeight="1" spans="11:11">
      <c r="K18547" s="31" t="str">
        <f ca="1" t="shared" si="291"/>
        <v/>
      </c>
    </row>
    <row r="18548" customHeight="1" spans="11:11">
      <c r="K18548" s="31" t="str">
        <f ca="1" t="shared" si="291"/>
        <v/>
      </c>
    </row>
    <row r="18549" customHeight="1" spans="11:11">
      <c r="K18549" s="31" t="str">
        <f ca="1" t="shared" si="291"/>
        <v/>
      </c>
    </row>
    <row r="18550" customHeight="1" spans="11:11">
      <c r="K18550" s="31" t="str">
        <f ca="1" t="shared" si="291"/>
        <v/>
      </c>
    </row>
    <row r="18551" customHeight="1" spans="11:11">
      <c r="K18551" s="31" t="str">
        <f ca="1" t="shared" si="291"/>
        <v/>
      </c>
    </row>
    <row r="18552" customHeight="1" spans="11:11">
      <c r="K18552" s="31" t="str">
        <f ca="1" t="shared" si="291"/>
        <v/>
      </c>
    </row>
    <row r="18553" customHeight="1" spans="11:11">
      <c r="K18553" s="31" t="str">
        <f ca="1" t="shared" si="291"/>
        <v/>
      </c>
    </row>
    <row r="18554" customHeight="1" spans="11:11">
      <c r="K18554" s="31" t="str">
        <f ca="1" t="shared" si="291"/>
        <v/>
      </c>
    </row>
    <row r="18555" customHeight="1" spans="11:11">
      <c r="K18555" s="31" t="str">
        <f ca="1" t="shared" si="291"/>
        <v/>
      </c>
    </row>
    <row r="18556" customHeight="1" spans="11:11">
      <c r="K18556" s="31" t="str">
        <f ca="1" t="shared" si="291"/>
        <v/>
      </c>
    </row>
    <row r="18557" customHeight="1" spans="11:11">
      <c r="K18557" s="31" t="str">
        <f ca="1" t="shared" si="291"/>
        <v/>
      </c>
    </row>
    <row r="18558" customHeight="1" spans="11:11">
      <c r="K18558" s="31" t="str">
        <f ca="1" t="shared" si="291"/>
        <v/>
      </c>
    </row>
    <row r="18559" customHeight="1" spans="11:11">
      <c r="K18559" s="31" t="str">
        <f ca="1" t="shared" si="291"/>
        <v/>
      </c>
    </row>
    <row r="18560" customHeight="1" spans="11:11">
      <c r="K18560" s="31" t="str">
        <f ca="1" t="shared" si="291"/>
        <v/>
      </c>
    </row>
    <row r="18561" customHeight="1" spans="11:11">
      <c r="K18561" s="31" t="str">
        <f ca="1" t="shared" si="291"/>
        <v/>
      </c>
    </row>
    <row r="18562" customHeight="1" spans="11:11">
      <c r="K18562" s="31" t="str">
        <f ca="1" t="shared" si="291"/>
        <v/>
      </c>
    </row>
    <row r="18563" customHeight="1" spans="11:11">
      <c r="K18563" s="31" t="str">
        <f ca="1" t="shared" si="291"/>
        <v/>
      </c>
    </row>
    <row r="18564" customHeight="1" spans="11:11">
      <c r="K18564" s="31" t="str">
        <f ca="1" t="shared" si="291"/>
        <v/>
      </c>
    </row>
    <row r="18565" customHeight="1" spans="11:11">
      <c r="K18565" s="31" t="str">
        <f ca="1" t="shared" si="291"/>
        <v/>
      </c>
    </row>
    <row r="18566" customHeight="1" spans="11:11">
      <c r="K18566" s="31" t="str">
        <f ca="1" t="shared" si="291"/>
        <v/>
      </c>
    </row>
    <row r="18567" customHeight="1" spans="11:11">
      <c r="K18567" s="31" t="str">
        <f ca="1" t="shared" si="291"/>
        <v/>
      </c>
    </row>
    <row r="18568" customHeight="1" spans="11:11">
      <c r="K18568" s="31" t="str">
        <f ca="1" t="shared" si="291"/>
        <v/>
      </c>
    </row>
    <row r="18569" customHeight="1" spans="11:11">
      <c r="K18569" s="31" t="str">
        <f ca="1" t="shared" si="291"/>
        <v/>
      </c>
    </row>
    <row r="18570" customHeight="1" spans="11:11">
      <c r="K18570" s="31" t="str">
        <f ca="1" t="shared" si="291"/>
        <v/>
      </c>
    </row>
    <row r="18571" customHeight="1" spans="11:11">
      <c r="K18571" s="31" t="str">
        <f ca="1" t="shared" si="291"/>
        <v/>
      </c>
    </row>
    <row r="18572" customHeight="1" spans="11:11">
      <c r="K18572" s="31" t="str">
        <f ca="1" t="shared" si="291"/>
        <v/>
      </c>
    </row>
    <row r="18573" customHeight="1" spans="11:11">
      <c r="K18573" s="31" t="str">
        <f ca="1" t="shared" si="291"/>
        <v/>
      </c>
    </row>
    <row r="18574" customHeight="1" spans="11:11">
      <c r="K18574" s="31" t="str">
        <f ca="1" t="shared" ref="K18574:K18637" si="292">IF(B18574="","",IF(AND(J18574&lt;&gt;"✔",I18574&lt;TODAY()),"已超期",""))</f>
        <v/>
      </c>
    </row>
    <row r="18575" customHeight="1" spans="11:11">
      <c r="K18575" s="31" t="str">
        <f ca="1" t="shared" si="292"/>
        <v/>
      </c>
    </row>
    <row r="18576" customHeight="1" spans="11:11">
      <c r="K18576" s="31" t="str">
        <f ca="1" t="shared" si="292"/>
        <v/>
      </c>
    </row>
    <row r="18577" customHeight="1" spans="11:11">
      <c r="K18577" s="31" t="str">
        <f ca="1" t="shared" si="292"/>
        <v/>
      </c>
    </row>
    <row r="18578" customHeight="1" spans="11:11">
      <c r="K18578" s="31" t="str">
        <f ca="1" t="shared" si="292"/>
        <v/>
      </c>
    </row>
    <row r="18579" customHeight="1" spans="11:11">
      <c r="K18579" s="31" t="str">
        <f ca="1" t="shared" si="292"/>
        <v/>
      </c>
    </row>
    <row r="18580" customHeight="1" spans="11:11">
      <c r="K18580" s="31" t="str">
        <f ca="1" t="shared" si="292"/>
        <v/>
      </c>
    </row>
    <row r="18581" customHeight="1" spans="11:11">
      <c r="K18581" s="31" t="str">
        <f ca="1" t="shared" si="292"/>
        <v/>
      </c>
    </row>
    <row r="18582" customHeight="1" spans="11:11">
      <c r="K18582" s="31" t="str">
        <f ca="1" t="shared" si="292"/>
        <v/>
      </c>
    </row>
    <row r="18583" customHeight="1" spans="11:11">
      <c r="K18583" s="31" t="str">
        <f ca="1" t="shared" si="292"/>
        <v/>
      </c>
    </row>
    <row r="18584" customHeight="1" spans="11:11">
      <c r="K18584" s="31" t="str">
        <f ca="1" t="shared" si="292"/>
        <v/>
      </c>
    </row>
    <row r="18585" customHeight="1" spans="11:11">
      <c r="K18585" s="31" t="str">
        <f ca="1" t="shared" si="292"/>
        <v/>
      </c>
    </row>
    <row r="18586" customHeight="1" spans="11:11">
      <c r="K18586" s="31" t="str">
        <f ca="1" t="shared" si="292"/>
        <v/>
      </c>
    </row>
    <row r="18587" customHeight="1" spans="11:11">
      <c r="K18587" s="31" t="str">
        <f ca="1" t="shared" si="292"/>
        <v/>
      </c>
    </row>
    <row r="18588" customHeight="1" spans="11:11">
      <c r="K18588" s="31" t="str">
        <f ca="1" t="shared" si="292"/>
        <v/>
      </c>
    </row>
    <row r="18589" customHeight="1" spans="11:11">
      <c r="K18589" s="31" t="str">
        <f ca="1" t="shared" si="292"/>
        <v/>
      </c>
    </row>
    <row r="18590" customHeight="1" spans="11:11">
      <c r="K18590" s="31" t="str">
        <f ca="1" t="shared" si="292"/>
        <v/>
      </c>
    </row>
    <row r="18591" customHeight="1" spans="11:11">
      <c r="K18591" s="31" t="str">
        <f ca="1" t="shared" si="292"/>
        <v/>
      </c>
    </row>
    <row r="18592" customHeight="1" spans="11:11">
      <c r="K18592" s="31" t="str">
        <f ca="1" t="shared" si="292"/>
        <v/>
      </c>
    </row>
    <row r="18593" customHeight="1" spans="11:11">
      <c r="K18593" s="31" t="str">
        <f ca="1" t="shared" si="292"/>
        <v/>
      </c>
    </row>
    <row r="18594" customHeight="1" spans="11:11">
      <c r="K18594" s="31" t="str">
        <f ca="1" t="shared" si="292"/>
        <v/>
      </c>
    </row>
    <row r="18595" customHeight="1" spans="11:11">
      <c r="K18595" s="31" t="str">
        <f ca="1" t="shared" si="292"/>
        <v/>
      </c>
    </row>
    <row r="18596" customHeight="1" spans="11:11">
      <c r="K18596" s="31" t="str">
        <f ca="1" t="shared" si="292"/>
        <v/>
      </c>
    </row>
    <row r="18597" customHeight="1" spans="11:11">
      <c r="K18597" s="31" t="str">
        <f ca="1" t="shared" si="292"/>
        <v/>
      </c>
    </row>
    <row r="18598" customHeight="1" spans="11:11">
      <c r="K18598" s="31" t="str">
        <f ca="1" t="shared" si="292"/>
        <v/>
      </c>
    </row>
    <row r="18599" customHeight="1" spans="11:11">
      <c r="K18599" s="31" t="str">
        <f ca="1" t="shared" si="292"/>
        <v/>
      </c>
    </row>
    <row r="18600" customHeight="1" spans="11:11">
      <c r="K18600" s="31" t="str">
        <f ca="1" t="shared" si="292"/>
        <v/>
      </c>
    </row>
    <row r="18601" customHeight="1" spans="11:11">
      <c r="K18601" s="31" t="str">
        <f ca="1" t="shared" si="292"/>
        <v/>
      </c>
    </row>
    <row r="18602" customHeight="1" spans="11:11">
      <c r="K18602" s="31" t="str">
        <f ca="1" t="shared" si="292"/>
        <v/>
      </c>
    </row>
    <row r="18603" customHeight="1" spans="11:11">
      <c r="K18603" s="31" t="str">
        <f ca="1" t="shared" si="292"/>
        <v/>
      </c>
    </row>
    <row r="18604" customHeight="1" spans="11:11">
      <c r="K18604" s="31" t="str">
        <f ca="1" t="shared" si="292"/>
        <v/>
      </c>
    </row>
    <row r="18605" customHeight="1" spans="11:11">
      <c r="K18605" s="31" t="str">
        <f ca="1" t="shared" si="292"/>
        <v/>
      </c>
    </row>
    <row r="18606" customHeight="1" spans="11:11">
      <c r="K18606" s="31" t="str">
        <f ca="1" t="shared" si="292"/>
        <v/>
      </c>
    </row>
    <row r="18607" customHeight="1" spans="11:11">
      <c r="K18607" s="31" t="str">
        <f ca="1" t="shared" si="292"/>
        <v/>
      </c>
    </row>
    <row r="18608" customHeight="1" spans="11:11">
      <c r="K18608" s="31" t="str">
        <f ca="1" t="shared" si="292"/>
        <v/>
      </c>
    </row>
    <row r="18609" customHeight="1" spans="11:11">
      <c r="K18609" s="31" t="str">
        <f ca="1" t="shared" si="292"/>
        <v/>
      </c>
    </row>
    <row r="18610" customHeight="1" spans="11:11">
      <c r="K18610" s="31" t="str">
        <f ca="1" t="shared" si="292"/>
        <v/>
      </c>
    </row>
    <row r="18611" customHeight="1" spans="11:11">
      <c r="K18611" s="31" t="str">
        <f ca="1" t="shared" si="292"/>
        <v/>
      </c>
    </row>
    <row r="18612" customHeight="1" spans="11:11">
      <c r="K18612" s="31" t="str">
        <f ca="1" t="shared" si="292"/>
        <v/>
      </c>
    </row>
    <row r="18613" customHeight="1" spans="11:11">
      <c r="K18613" s="31" t="str">
        <f ca="1" t="shared" si="292"/>
        <v/>
      </c>
    </row>
    <row r="18614" customHeight="1" spans="11:11">
      <c r="K18614" s="31" t="str">
        <f ca="1" t="shared" si="292"/>
        <v/>
      </c>
    </row>
    <row r="18615" customHeight="1" spans="11:11">
      <c r="K18615" s="31" t="str">
        <f ca="1" t="shared" si="292"/>
        <v/>
      </c>
    </row>
    <row r="18616" customHeight="1" spans="11:11">
      <c r="K18616" s="31" t="str">
        <f ca="1" t="shared" si="292"/>
        <v/>
      </c>
    </row>
    <row r="18617" customHeight="1" spans="11:11">
      <c r="K18617" s="31" t="str">
        <f ca="1" t="shared" si="292"/>
        <v/>
      </c>
    </row>
    <row r="18618" customHeight="1" spans="11:11">
      <c r="K18618" s="31" t="str">
        <f ca="1" t="shared" si="292"/>
        <v/>
      </c>
    </row>
    <row r="18619" customHeight="1" spans="11:11">
      <c r="K18619" s="31" t="str">
        <f ca="1" t="shared" si="292"/>
        <v/>
      </c>
    </row>
    <row r="18620" customHeight="1" spans="11:11">
      <c r="K18620" s="31" t="str">
        <f ca="1" t="shared" si="292"/>
        <v/>
      </c>
    </row>
    <row r="18621" customHeight="1" spans="11:11">
      <c r="K18621" s="31" t="str">
        <f ca="1" t="shared" si="292"/>
        <v/>
      </c>
    </row>
    <row r="18622" customHeight="1" spans="11:11">
      <c r="K18622" s="31" t="str">
        <f ca="1" t="shared" si="292"/>
        <v/>
      </c>
    </row>
    <row r="18623" customHeight="1" spans="11:11">
      <c r="K18623" s="31" t="str">
        <f ca="1" t="shared" si="292"/>
        <v/>
      </c>
    </row>
    <row r="18624" customHeight="1" spans="11:11">
      <c r="K18624" s="31" t="str">
        <f ca="1" t="shared" si="292"/>
        <v/>
      </c>
    </row>
    <row r="18625" customHeight="1" spans="11:11">
      <c r="K18625" s="31" t="str">
        <f ca="1" t="shared" si="292"/>
        <v/>
      </c>
    </row>
    <row r="18626" customHeight="1" spans="11:11">
      <c r="K18626" s="31" t="str">
        <f ca="1" t="shared" si="292"/>
        <v/>
      </c>
    </row>
    <row r="18627" customHeight="1" spans="11:11">
      <c r="K18627" s="31" t="str">
        <f ca="1" t="shared" si="292"/>
        <v/>
      </c>
    </row>
    <row r="18628" customHeight="1" spans="11:11">
      <c r="K18628" s="31" t="str">
        <f ca="1" t="shared" si="292"/>
        <v/>
      </c>
    </row>
    <row r="18629" customHeight="1" spans="11:11">
      <c r="K18629" s="31" t="str">
        <f ca="1" t="shared" si="292"/>
        <v/>
      </c>
    </row>
    <row r="18630" customHeight="1" spans="11:11">
      <c r="K18630" s="31" t="str">
        <f ca="1" t="shared" si="292"/>
        <v/>
      </c>
    </row>
    <row r="18631" customHeight="1" spans="11:11">
      <c r="K18631" s="31" t="str">
        <f ca="1" t="shared" si="292"/>
        <v/>
      </c>
    </row>
    <row r="18632" customHeight="1" spans="11:11">
      <c r="K18632" s="31" t="str">
        <f ca="1" t="shared" si="292"/>
        <v/>
      </c>
    </row>
    <row r="18633" customHeight="1" spans="11:11">
      <c r="K18633" s="31" t="str">
        <f ca="1" t="shared" si="292"/>
        <v/>
      </c>
    </row>
    <row r="18634" customHeight="1" spans="11:11">
      <c r="K18634" s="31" t="str">
        <f ca="1" t="shared" si="292"/>
        <v/>
      </c>
    </row>
    <row r="18635" customHeight="1" spans="11:11">
      <c r="K18635" s="31" t="str">
        <f ca="1" t="shared" si="292"/>
        <v/>
      </c>
    </row>
    <row r="18636" customHeight="1" spans="11:11">
      <c r="K18636" s="31" t="str">
        <f ca="1" t="shared" si="292"/>
        <v/>
      </c>
    </row>
    <row r="18637" customHeight="1" spans="11:11">
      <c r="K18637" s="31" t="str">
        <f ca="1" t="shared" si="292"/>
        <v/>
      </c>
    </row>
    <row r="18638" customHeight="1" spans="11:11">
      <c r="K18638" s="31" t="str">
        <f ca="1" t="shared" ref="K18638:K18701" si="293">IF(B18638="","",IF(AND(J18638&lt;&gt;"✔",I18638&lt;TODAY()),"已超期",""))</f>
        <v/>
      </c>
    </row>
    <row r="18639" customHeight="1" spans="11:11">
      <c r="K18639" s="31" t="str">
        <f ca="1" t="shared" si="293"/>
        <v/>
      </c>
    </row>
    <row r="18640" customHeight="1" spans="11:11">
      <c r="K18640" s="31" t="str">
        <f ca="1" t="shared" si="293"/>
        <v/>
      </c>
    </row>
    <row r="18641" customHeight="1" spans="11:11">
      <c r="K18641" s="31" t="str">
        <f ca="1" t="shared" si="293"/>
        <v/>
      </c>
    </row>
    <row r="18642" customHeight="1" spans="11:11">
      <c r="K18642" s="31" t="str">
        <f ca="1" t="shared" si="293"/>
        <v/>
      </c>
    </row>
    <row r="18643" customHeight="1" spans="11:11">
      <c r="K18643" s="31" t="str">
        <f ca="1" t="shared" si="293"/>
        <v/>
      </c>
    </row>
    <row r="18644" customHeight="1" spans="11:11">
      <c r="K18644" s="31" t="str">
        <f ca="1" t="shared" si="293"/>
        <v/>
      </c>
    </row>
    <row r="18645" customHeight="1" spans="11:11">
      <c r="K18645" s="31" t="str">
        <f ca="1" t="shared" si="293"/>
        <v/>
      </c>
    </row>
    <row r="18646" customHeight="1" spans="11:11">
      <c r="K18646" s="31" t="str">
        <f ca="1" t="shared" si="293"/>
        <v/>
      </c>
    </row>
    <row r="18647" customHeight="1" spans="11:11">
      <c r="K18647" s="31" t="str">
        <f ca="1" t="shared" si="293"/>
        <v/>
      </c>
    </row>
    <row r="18648" customHeight="1" spans="11:11">
      <c r="K18648" s="31" t="str">
        <f ca="1" t="shared" si="293"/>
        <v/>
      </c>
    </row>
    <row r="18649" customHeight="1" spans="11:11">
      <c r="K18649" s="31" t="str">
        <f ca="1" t="shared" si="293"/>
        <v/>
      </c>
    </row>
    <row r="18650" customHeight="1" spans="11:11">
      <c r="K18650" s="31" t="str">
        <f ca="1" t="shared" si="293"/>
        <v/>
      </c>
    </row>
    <row r="18651" customHeight="1" spans="11:11">
      <c r="K18651" s="31" t="str">
        <f ca="1" t="shared" si="293"/>
        <v/>
      </c>
    </row>
    <row r="18652" customHeight="1" spans="11:11">
      <c r="K18652" s="31" t="str">
        <f ca="1" t="shared" si="293"/>
        <v/>
      </c>
    </row>
    <row r="18653" customHeight="1" spans="11:11">
      <c r="K18653" s="31" t="str">
        <f ca="1" t="shared" si="293"/>
        <v/>
      </c>
    </row>
    <row r="18654" customHeight="1" spans="11:11">
      <c r="K18654" s="31" t="str">
        <f ca="1" t="shared" si="293"/>
        <v/>
      </c>
    </row>
    <row r="18655" customHeight="1" spans="11:11">
      <c r="K18655" s="31" t="str">
        <f ca="1" t="shared" si="293"/>
        <v/>
      </c>
    </row>
    <row r="18656" customHeight="1" spans="11:11">
      <c r="K18656" s="31" t="str">
        <f ca="1" t="shared" si="293"/>
        <v/>
      </c>
    </row>
    <row r="18657" customHeight="1" spans="11:11">
      <c r="K18657" s="31" t="str">
        <f ca="1" t="shared" si="293"/>
        <v/>
      </c>
    </row>
    <row r="18658" customHeight="1" spans="11:11">
      <c r="K18658" s="31" t="str">
        <f ca="1" t="shared" si="293"/>
        <v/>
      </c>
    </row>
    <row r="18659" customHeight="1" spans="11:11">
      <c r="K18659" s="31" t="str">
        <f ca="1" t="shared" si="293"/>
        <v/>
      </c>
    </row>
    <row r="18660" customHeight="1" spans="11:11">
      <c r="K18660" s="31" t="str">
        <f ca="1" t="shared" si="293"/>
        <v/>
      </c>
    </row>
    <row r="18661" customHeight="1" spans="11:11">
      <c r="K18661" s="31" t="str">
        <f ca="1" t="shared" si="293"/>
        <v/>
      </c>
    </row>
    <row r="18662" customHeight="1" spans="11:11">
      <c r="K18662" s="31" t="str">
        <f ca="1" t="shared" si="293"/>
        <v/>
      </c>
    </row>
    <row r="18663" customHeight="1" spans="11:11">
      <c r="K18663" s="31" t="str">
        <f ca="1" t="shared" si="293"/>
        <v/>
      </c>
    </row>
    <row r="18664" customHeight="1" spans="11:11">
      <c r="K18664" s="31" t="str">
        <f ca="1" t="shared" si="293"/>
        <v/>
      </c>
    </row>
    <row r="18665" customHeight="1" spans="11:11">
      <c r="K18665" s="31" t="str">
        <f ca="1" t="shared" si="293"/>
        <v/>
      </c>
    </row>
    <row r="18666" customHeight="1" spans="11:11">
      <c r="K18666" s="31" t="str">
        <f ca="1" t="shared" si="293"/>
        <v/>
      </c>
    </row>
    <row r="18667" customHeight="1" spans="11:11">
      <c r="K18667" s="31" t="str">
        <f ca="1" t="shared" si="293"/>
        <v/>
      </c>
    </row>
    <row r="18668" customHeight="1" spans="11:11">
      <c r="K18668" s="31" t="str">
        <f ca="1" t="shared" si="293"/>
        <v/>
      </c>
    </row>
    <row r="18669" customHeight="1" spans="11:11">
      <c r="K18669" s="31" t="str">
        <f ca="1" t="shared" si="293"/>
        <v/>
      </c>
    </row>
    <row r="18670" customHeight="1" spans="11:11">
      <c r="K18670" s="31" t="str">
        <f ca="1" t="shared" si="293"/>
        <v/>
      </c>
    </row>
    <row r="18671" customHeight="1" spans="11:11">
      <c r="K18671" s="31" t="str">
        <f ca="1" t="shared" si="293"/>
        <v/>
      </c>
    </row>
    <row r="18672" customHeight="1" spans="11:11">
      <c r="K18672" s="31" t="str">
        <f ca="1" t="shared" si="293"/>
        <v/>
      </c>
    </row>
    <row r="18673" customHeight="1" spans="11:11">
      <c r="K18673" s="31" t="str">
        <f ca="1" t="shared" si="293"/>
        <v/>
      </c>
    </row>
    <row r="18674" customHeight="1" spans="11:11">
      <c r="K18674" s="31" t="str">
        <f ca="1" t="shared" si="293"/>
        <v/>
      </c>
    </row>
    <row r="18675" customHeight="1" spans="11:11">
      <c r="K18675" s="31" t="str">
        <f ca="1" t="shared" si="293"/>
        <v/>
      </c>
    </row>
    <row r="18676" customHeight="1" spans="11:11">
      <c r="K18676" s="31" t="str">
        <f ca="1" t="shared" si="293"/>
        <v/>
      </c>
    </row>
    <row r="18677" customHeight="1" spans="11:11">
      <c r="K18677" s="31" t="str">
        <f ca="1" t="shared" si="293"/>
        <v/>
      </c>
    </row>
    <row r="18678" customHeight="1" spans="11:11">
      <c r="K18678" s="31" t="str">
        <f ca="1" t="shared" si="293"/>
        <v/>
      </c>
    </row>
    <row r="18679" customHeight="1" spans="11:11">
      <c r="K18679" s="31" t="str">
        <f ca="1" t="shared" si="293"/>
        <v/>
      </c>
    </row>
    <row r="18680" customHeight="1" spans="11:11">
      <c r="K18680" s="31" t="str">
        <f ca="1" t="shared" si="293"/>
        <v/>
      </c>
    </row>
    <row r="18681" customHeight="1" spans="11:11">
      <c r="K18681" s="31" t="str">
        <f ca="1" t="shared" si="293"/>
        <v/>
      </c>
    </row>
    <row r="18682" customHeight="1" spans="11:11">
      <c r="K18682" s="31" t="str">
        <f ca="1" t="shared" si="293"/>
        <v/>
      </c>
    </row>
    <row r="18683" customHeight="1" spans="11:11">
      <c r="K18683" s="31" t="str">
        <f ca="1" t="shared" si="293"/>
        <v/>
      </c>
    </row>
    <row r="18684" customHeight="1" spans="11:11">
      <c r="K18684" s="31" t="str">
        <f ca="1" t="shared" si="293"/>
        <v/>
      </c>
    </row>
    <row r="18685" customHeight="1" spans="11:11">
      <c r="K18685" s="31" t="str">
        <f ca="1" t="shared" si="293"/>
        <v/>
      </c>
    </row>
    <row r="18686" customHeight="1" spans="11:11">
      <c r="K18686" s="31" t="str">
        <f ca="1" t="shared" si="293"/>
        <v/>
      </c>
    </row>
    <row r="18687" customHeight="1" spans="11:11">
      <c r="K18687" s="31" t="str">
        <f ca="1" t="shared" si="293"/>
        <v/>
      </c>
    </row>
    <row r="18688" customHeight="1" spans="11:11">
      <c r="K18688" s="31" t="str">
        <f ca="1" t="shared" si="293"/>
        <v/>
      </c>
    </row>
    <row r="18689" customHeight="1" spans="11:11">
      <c r="K18689" s="31" t="str">
        <f ca="1" t="shared" si="293"/>
        <v/>
      </c>
    </row>
    <row r="18690" customHeight="1" spans="11:11">
      <c r="K18690" s="31" t="str">
        <f ca="1" t="shared" si="293"/>
        <v/>
      </c>
    </row>
    <row r="18691" customHeight="1" spans="11:11">
      <c r="K18691" s="31" t="str">
        <f ca="1" t="shared" si="293"/>
        <v/>
      </c>
    </row>
    <row r="18692" customHeight="1" spans="11:11">
      <c r="K18692" s="31" t="str">
        <f ca="1" t="shared" si="293"/>
        <v/>
      </c>
    </row>
    <row r="18693" customHeight="1" spans="11:11">
      <c r="K18693" s="31" t="str">
        <f ca="1" t="shared" si="293"/>
        <v/>
      </c>
    </row>
    <row r="18694" customHeight="1" spans="11:11">
      <c r="K18694" s="31" t="str">
        <f ca="1" t="shared" si="293"/>
        <v/>
      </c>
    </row>
    <row r="18695" customHeight="1" spans="11:11">
      <c r="K18695" s="31" t="str">
        <f ca="1" t="shared" si="293"/>
        <v/>
      </c>
    </row>
    <row r="18696" customHeight="1" spans="11:11">
      <c r="K18696" s="31" t="str">
        <f ca="1" t="shared" si="293"/>
        <v/>
      </c>
    </row>
    <row r="18697" customHeight="1" spans="11:11">
      <c r="K18697" s="31" t="str">
        <f ca="1" t="shared" si="293"/>
        <v/>
      </c>
    </row>
    <row r="18698" customHeight="1" spans="11:11">
      <c r="K18698" s="31" t="str">
        <f ca="1" t="shared" si="293"/>
        <v/>
      </c>
    </row>
    <row r="18699" customHeight="1" spans="11:11">
      <c r="K18699" s="31" t="str">
        <f ca="1" t="shared" si="293"/>
        <v/>
      </c>
    </row>
    <row r="18700" customHeight="1" spans="11:11">
      <c r="K18700" s="31" t="str">
        <f ca="1" t="shared" si="293"/>
        <v/>
      </c>
    </row>
    <row r="18701" customHeight="1" spans="11:11">
      <c r="K18701" s="31" t="str">
        <f ca="1" t="shared" si="293"/>
        <v/>
      </c>
    </row>
    <row r="18702" customHeight="1" spans="11:11">
      <c r="K18702" s="31" t="str">
        <f ca="1" t="shared" ref="K18702:K18765" si="294">IF(B18702="","",IF(AND(J18702&lt;&gt;"✔",I18702&lt;TODAY()),"已超期",""))</f>
        <v/>
      </c>
    </row>
    <row r="18703" customHeight="1" spans="11:11">
      <c r="K18703" s="31" t="str">
        <f ca="1" t="shared" si="294"/>
        <v/>
      </c>
    </row>
    <row r="18704" customHeight="1" spans="11:11">
      <c r="K18704" s="31" t="str">
        <f ca="1" t="shared" si="294"/>
        <v/>
      </c>
    </row>
    <row r="18705" customHeight="1" spans="11:11">
      <c r="K18705" s="31" t="str">
        <f ca="1" t="shared" si="294"/>
        <v/>
      </c>
    </row>
    <row r="18706" customHeight="1" spans="11:11">
      <c r="K18706" s="31" t="str">
        <f ca="1" t="shared" si="294"/>
        <v/>
      </c>
    </row>
    <row r="18707" customHeight="1" spans="11:11">
      <c r="K18707" s="31" t="str">
        <f ca="1" t="shared" si="294"/>
        <v/>
      </c>
    </row>
    <row r="18708" customHeight="1" spans="11:11">
      <c r="K18708" s="31" t="str">
        <f ca="1" t="shared" si="294"/>
        <v/>
      </c>
    </row>
    <row r="18709" customHeight="1" spans="11:11">
      <c r="K18709" s="31" t="str">
        <f ca="1" t="shared" si="294"/>
        <v/>
      </c>
    </row>
    <row r="18710" customHeight="1" spans="11:11">
      <c r="K18710" s="31" t="str">
        <f ca="1" t="shared" si="294"/>
        <v/>
      </c>
    </row>
    <row r="18711" customHeight="1" spans="11:11">
      <c r="K18711" s="31" t="str">
        <f ca="1" t="shared" si="294"/>
        <v/>
      </c>
    </row>
    <row r="18712" customHeight="1" spans="11:11">
      <c r="K18712" s="31" t="str">
        <f ca="1" t="shared" si="294"/>
        <v/>
      </c>
    </row>
    <row r="18713" customHeight="1" spans="11:11">
      <c r="K18713" s="31" t="str">
        <f ca="1" t="shared" si="294"/>
        <v/>
      </c>
    </row>
    <row r="18714" customHeight="1" spans="11:11">
      <c r="K18714" s="31" t="str">
        <f ca="1" t="shared" si="294"/>
        <v/>
      </c>
    </row>
    <row r="18715" customHeight="1" spans="11:11">
      <c r="K18715" s="31" t="str">
        <f ca="1" t="shared" si="294"/>
        <v/>
      </c>
    </row>
    <row r="18716" customHeight="1" spans="11:11">
      <c r="K18716" s="31" t="str">
        <f ca="1" t="shared" si="294"/>
        <v/>
      </c>
    </row>
    <row r="18717" customHeight="1" spans="11:11">
      <c r="K18717" s="31" t="str">
        <f ca="1" t="shared" si="294"/>
        <v/>
      </c>
    </row>
    <row r="18718" customHeight="1" spans="11:11">
      <c r="K18718" s="31" t="str">
        <f ca="1" t="shared" si="294"/>
        <v/>
      </c>
    </row>
    <row r="18719" customHeight="1" spans="11:11">
      <c r="K18719" s="31" t="str">
        <f ca="1" t="shared" si="294"/>
        <v/>
      </c>
    </row>
    <row r="18720" customHeight="1" spans="11:11">
      <c r="K18720" s="31" t="str">
        <f ca="1" t="shared" si="294"/>
        <v/>
      </c>
    </row>
    <row r="18721" customHeight="1" spans="11:11">
      <c r="K18721" s="31" t="str">
        <f ca="1" t="shared" si="294"/>
        <v/>
      </c>
    </row>
    <row r="18722" customHeight="1" spans="11:11">
      <c r="K18722" s="31" t="str">
        <f ca="1" t="shared" si="294"/>
        <v/>
      </c>
    </row>
    <row r="18723" customHeight="1" spans="11:11">
      <c r="K18723" s="31" t="str">
        <f ca="1" t="shared" si="294"/>
        <v/>
      </c>
    </row>
    <row r="18724" customHeight="1" spans="11:11">
      <c r="K18724" s="31" t="str">
        <f ca="1" t="shared" si="294"/>
        <v/>
      </c>
    </row>
    <row r="18725" customHeight="1" spans="11:11">
      <c r="K18725" s="31" t="str">
        <f ca="1" t="shared" si="294"/>
        <v/>
      </c>
    </row>
    <row r="18726" customHeight="1" spans="11:11">
      <c r="K18726" s="31" t="str">
        <f ca="1" t="shared" si="294"/>
        <v/>
      </c>
    </row>
    <row r="18727" customHeight="1" spans="11:11">
      <c r="K18727" s="31" t="str">
        <f ca="1" t="shared" si="294"/>
        <v/>
      </c>
    </row>
    <row r="18728" customHeight="1" spans="11:11">
      <c r="K18728" s="31" t="str">
        <f ca="1" t="shared" si="294"/>
        <v/>
      </c>
    </row>
    <row r="18729" customHeight="1" spans="11:11">
      <c r="K18729" s="31" t="str">
        <f ca="1" t="shared" si="294"/>
        <v/>
      </c>
    </row>
    <row r="18730" customHeight="1" spans="11:11">
      <c r="K18730" s="31" t="str">
        <f ca="1" t="shared" si="294"/>
        <v/>
      </c>
    </row>
    <row r="18731" customHeight="1" spans="11:11">
      <c r="K18731" s="31" t="str">
        <f ca="1" t="shared" si="294"/>
        <v/>
      </c>
    </row>
    <row r="18732" customHeight="1" spans="11:11">
      <c r="K18732" s="31" t="str">
        <f ca="1" t="shared" si="294"/>
        <v/>
      </c>
    </row>
    <row r="18733" customHeight="1" spans="11:11">
      <c r="K18733" s="31" t="str">
        <f ca="1" t="shared" si="294"/>
        <v/>
      </c>
    </row>
    <row r="18734" customHeight="1" spans="11:11">
      <c r="K18734" s="31" t="str">
        <f ca="1" t="shared" si="294"/>
        <v/>
      </c>
    </row>
    <row r="18735" customHeight="1" spans="11:11">
      <c r="K18735" s="31" t="str">
        <f ca="1" t="shared" si="294"/>
        <v/>
      </c>
    </row>
    <row r="18736" customHeight="1" spans="11:11">
      <c r="K18736" s="31" t="str">
        <f ca="1" t="shared" si="294"/>
        <v/>
      </c>
    </row>
    <row r="18737" customHeight="1" spans="11:11">
      <c r="K18737" s="31" t="str">
        <f ca="1" t="shared" si="294"/>
        <v/>
      </c>
    </row>
    <row r="18738" customHeight="1" spans="11:11">
      <c r="K18738" s="31" t="str">
        <f ca="1" t="shared" si="294"/>
        <v/>
      </c>
    </row>
    <row r="18739" customHeight="1" spans="11:11">
      <c r="K18739" s="31" t="str">
        <f ca="1" t="shared" si="294"/>
        <v/>
      </c>
    </row>
    <row r="18740" customHeight="1" spans="11:11">
      <c r="K18740" s="31" t="str">
        <f ca="1" t="shared" si="294"/>
        <v/>
      </c>
    </row>
    <row r="18741" customHeight="1" spans="11:11">
      <c r="K18741" s="31" t="str">
        <f ca="1" t="shared" si="294"/>
        <v/>
      </c>
    </row>
    <row r="18742" customHeight="1" spans="11:11">
      <c r="K18742" s="31" t="str">
        <f ca="1" t="shared" si="294"/>
        <v/>
      </c>
    </row>
    <row r="18743" customHeight="1" spans="11:11">
      <c r="K18743" s="31" t="str">
        <f ca="1" t="shared" si="294"/>
        <v/>
      </c>
    </row>
    <row r="18744" customHeight="1" spans="11:11">
      <c r="K18744" s="31" t="str">
        <f ca="1" t="shared" si="294"/>
        <v/>
      </c>
    </row>
    <row r="18745" customHeight="1" spans="11:11">
      <c r="K18745" s="31" t="str">
        <f ca="1" t="shared" si="294"/>
        <v/>
      </c>
    </row>
    <row r="18746" customHeight="1" spans="11:11">
      <c r="K18746" s="31" t="str">
        <f ca="1" t="shared" si="294"/>
        <v/>
      </c>
    </row>
    <row r="18747" customHeight="1" spans="11:11">
      <c r="K18747" s="31" t="str">
        <f ca="1" t="shared" si="294"/>
        <v/>
      </c>
    </row>
    <row r="18748" customHeight="1" spans="11:11">
      <c r="K18748" s="31" t="str">
        <f ca="1" t="shared" si="294"/>
        <v/>
      </c>
    </row>
    <row r="18749" customHeight="1" spans="11:11">
      <c r="K18749" s="31" t="str">
        <f ca="1" t="shared" si="294"/>
        <v/>
      </c>
    </row>
    <row r="18750" customHeight="1" spans="11:11">
      <c r="K18750" s="31" t="str">
        <f ca="1" t="shared" si="294"/>
        <v/>
      </c>
    </row>
    <row r="18751" customHeight="1" spans="11:11">
      <c r="K18751" s="31" t="str">
        <f ca="1" t="shared" si="294"/>
        <v/>
      </c>
    </row>
    <row r="18752" customHeight="1" spans="11:11">
      <c r="K18752" s="31" t="str">
        <f ca="1" t="shared" si="294"/>
        <v/>
      </c>
    </row>
    <row r="18753" customHeight="1" spans="11:11">
      <c r="K18753" s="31" t="str">
        <f ca="1" t="shared" si="294"/>
        <v/>
      </c>
    </row>
    <row r="18754" customHeight="1" spans="11:11">
      <c r="K18754" s="31" t="str">
        <f ca="1" t="shared" si="294"/>
        <v/>
      </c>
    </row>
    <row r="18755" customHeight="1" spans="11:11">
      <c r="K18755" s="31" t="str">
        <f ca="1" t="shared" si="294"/>
        <v/>
      </c>
    </row>
    <row r="18756" customHeight="1" spans="11:11">
      <c r="K18756" s="31" t="str">
        <f ca="1" t="shared" si="294"/>
        <v/>
      </c>
    </row>
    <row r="18757" customHeight="1" spans="11:11">
      <c r="K18757" s="31" t="str">
        <f ca="1" t="shared" si="294"/>
        <v/>
      </c>
    </row>
    <row r="18758" customHeight="1" spans="11:11">
      <c r="K18758" s="31" t="str">
        <f ca="1" t="shared" si="294"/>
        <v/>
      </c>
    </row>
    <row r="18759" customHeight="1" spans="11:11">
      <c r="K18759" s="31" t="str">
        <f ca="1" t="shared" si="294"/>
        <v/>
      </c>
    </row>
    <row r="18760" customHeight="1" spans="11:11">
      <c r="K18760" s="31" t="str">
        <f ca="1" t="shared" si="294"/>
        <v/>
      </c>
    </row>
    <row r="18761" customHeight="1" spans="11:11">
      <c r="K18761" s="31" t="str">
        <f ca="1" t="shared" si="294"/>
        <v/>
      </c>
    </row>
    <row r="18762" customHeight="1" spans="11:11">
      <c r="K18762" s="31" t="str">
        <f ca="1" t="shared" si="294"/>
        <v/>
      </c>
    </row>
    <row r="18763" customHeight="1" spans="11:11">
      <c r="K18763" s="31" t="str">
        <f ca="1" t="shared" si="294"/>
        <v/>
      </c>
    </row>
    <row r="18764" customHeight="1" spans="11:11">
      <c r="K18764" s="31" t="str">
        <f ca="1" t="shared" si="294"/>
        <v/>
      </c>
    </row>
    <row r="18765" customHeight="1" spans="11:11">
      <c r="K18765" s="31" t="str">
        <f ca="1" t="shared" si="294"/>
        <v/>
      </c>
    </row>
    <row r="18766" customHeight="1" spans="11:11">
      <c r="K18766" s="31" t="str">
        <f ca="1" t="shared" ref="K18766:K18829" si="295">IF(B18766="","",IF(AND(J18766&lt;&gt;"✔",I18766&lt;TODAY()),"已超期",""))</f>
        <v/>
      </c>
    </row>
    <row r="18767" customHeight="1" spans="11:11">
      <c r="K18767" s="31" t="str">
        <f ca="1" t="shared" si="295"/>
        <v/>
      </c>
    </row>
    <row r="18768" customHeight="1" spans="11:11">
      <c r="K18768" s="31" t="str">
        <f ca="1" t="shared" si="295"/>
        <v/>
      </c>
    </row>
    <row r="18769" customHeight="1" spans="11:11">
      <c r="K18769" s="31" t="str">
        <f ca="1" t="shared" si="295"/>
        <v/>
      </c>
    </row>
    <row r="18770" customHeight="1" spans="11:11">
      <c r="K18770" s="31" t="str">
        <f ca="1" t="shared" si="295"/>
        <v/>
      </c>
    </row>
    <row r="18771" customHeight="1" spans="11:11">
      <c r="K18771" s="31" t="str">
        <f ca="1" t="shared" si="295"/>
        <v/>
      </c>
    </row>
    <row r="18772" customHeight="1" spans="11:11">
      <c r="K18772" s="31" t="str">
        <f ca="1" t="shared" si="295"/>
        <v/>
      </c>
    </row>
    <row r="18773" customHeight="1" spans="11:11">
      <c r="K18773" s="31" t="str">
        <f ca="1" t="shared" si="295"/>
        <v/>
      </c>
    </row>
    <row r="18774" customHeight="1" spans="11:11">
      <c r="K18774" s="31" t="str">
        <f ca="1" t="shared" si="295"/>
        <v/>
      </c>
    </row>
    <row r="18775" customHeight="1" spans="11:11">
      <c r="K18775" s="31" t="str">
        <f ca="1" t="shared" si="295"/>
        <v/>
      </c>
    </row>
    <row r="18776" customHeight="1" spans="11:11">
      <c r="K18776" s="31" t="str">
        <f ca="1" t="shared" si="295"/>
        <v/>
      </c>
    </row>
    <row r="18777" customHeight="1" spans="11:11">
      <c r="K18777" s="31" t="str">
        <f ca="1" t="shared" si="295"/>
        <v/>
      </c>
    </row>
    <row r="18778" customHeight="1" spans="11:11">
      <c r="K18778" s="31" t="str">
        <f ca="1" t="shared" si="295"/>
        <v/>
      </c>
    </row>
    <row r="18779" customHeight="1" spans="11:11">
      <c r="K18779" s="31" t="str">
        <f ca="1" t="shared" si="295"/>
        <v/>
      </c>
    </row>
    <row r="18780" customHeight="1" spans="11:11">
      <c r="K18780" s="31" t="str">
        <f ca="1" t="shared" si="295"/>
        <v/>
      </c>
    </row>
    <row r="18781" customHeight="1" spans="11:11">
      <c r="K18781" s="31" t="str">
        <f ca="1" t="shared" si="295"/>
        <v/>
      </c>
    </row>
    <row r="18782" customHeight="1" spans="11:11">
      <c r="K18782" s="31" t="str">
        <f ca="1" t="shared" si="295"/>
        <v/>
      </c>
    </row>
    <row r="18783" customHeight="1" spans="11:11">
      <c r="K18783" s="31" t="str">
        <f ca="1" t="shared" si="295"/>
        <v/>
      </c>
    </row>
    <row r="18784" customHeight="1" spans="11:11">
      <c r="K18784" s="31" t="str">
        <f ca="1" t="shared" si="295"/>
        <v/>
      </c>
    </row>
    <row r="18785" customHeight="1" spans="11:11">
      <c r="K18785" s="31" t="str">
        <f ca="1" t="shared" si="295"/>
        <v/>
      </c>
    </row>
    <row r="18786" customHeight="1" spans="11:11">
      <c r="K18786" s="31" t="str">
        <f ca="1" t="shared" si="295"/>
        <v/>
      </c>
    </row>
    <row r="18787" customHeight="1" spans="11:11">
      <c r="K18787" s="31" t="str">
        <f ca="1" t="shared" si="295"/>
        <v/>
      </c>
    </row>
    <row r="18788" customHeight="1" spans="11:11">
      <c r="K18788" s="31" t="str">
        <f ca="1" t="shared" si="295"/>
        <v/>
      </c>
    </row>
    <row r="18789" customHeight="1" spans="11:11">
      <c r="K18789" s="31" t="str">
        <f ca="1" t="shared" si="295"/>
        <v/>
      </c>
    </row>
    <row r="18790" customHeight="1" spans="11:11">
      <c r="K18790" s="31" t="str">
        <f ca="1" t="shared" si="295"/>
        <v/>
      </c>
    </row>
    <row r="18791" customHeight="1" spans="11:11">
      <c r="K18791" s="31" t="str">
        <f ca="1" t="shared" si="295"/>
        <v/>
      </c>
    </row>
    <row r="18792" customHeight="1" spans="11:11">
      <c r="K18792" s="31" t="str">
        <f ca="1" t="shared" si="295"/>
        <v/>
      </c>
    </row>
    <row r="18793" customHeight="1" spans="11:11">
      <c r="K18793" s="31" t="str">
        <f ca="1" t="shared" si="295"/>
        <v/>
      </c>
    </row>
    <row r="18794" customHeight="1" spans="11:11">
      <c r="K18794" s="31" t="str">
        <f ca="1" t="shared" si="295"/>
        <v/>
      </c>
    </row>
    <row r="18795" customHeight="1" spans="11:11">
      <c r="K18795" s="31" t="str">
        <f ca="1" t="shared" si="295"/>
        <v/>
      </c>
    </row>
    <row r="18796" customHeight="1" spans="11:11">
      <c r="K18796" s="31" t="str">
        <f ca="1" t="shared" si="295"/>
        <v/>
      </c>
    </row>
    <row r="18797" customHeight="1" spans="11:11">
      <c r="K18797" s="31" t="str">
        <f ca="1" t="shared" si="295"/>
        <v/>
      </c>
    </row>
    <row r="18798" customHeight="1" spans="11:11">
      <c r="K18798" s="31" t="str">
        <f ca="1" t="shared" si="295"/>
        <v/>
      </c>
    </row>
    <row r="18799" customHeight="1" spans="11:11">
      <c r="K18799" s="31" t="str">
        <f ca="1" t="shared" si="295"/>
        <v/>
      </c>
    </row>
    <row r="18800" customHeight="1" spans="11:11">
      <c r="K18800" s="31" t="str">
        <f ca="1" t="shared" si="295"/>
        <v/>
      </c>
    </row>
    <row r="18801" customHeight="1" spans="11:11">
      <c r="K18801" s="31" t="str">
        <f ca="1" t="shared" si="295"/>
        <v/>
      </c>
    </row>
    <row r="18802" customHeight="1" spans="11:11">
      <c r="K18802" s="31" t="str">
        <f ca="1" t="shared" si="295"/>
        <v/>
      </c>
    </row>
    <row r="18803" customHeight="1" spans="11:11">
      <c r="K18803" s="31" t="str">
        <f ca="1" t="shared" si="295"/>
        <v/>
      </c>
    </row>
    <row r="18804" customHeight="1" spans="11:11">
      <c r="K18804" s="31" t="str">
        <f ca="1" t="shared" si="295"/>
        <v/>
      </c>
    </row>
    <row r="18805" customHeight="1" spans="11:11">
      <c r="K18805" s="31" t="str">
        <f ca="1" t="shared" si="295"/>
        <v/>
      </c>
    </row>
    <row r="18806" customHeight="1" spans="11:11">
      <c r="K18806" s="31" t="str">
        <f ca="1" t="shared" si="295"/>
        <v/>
      </c>
    </row>
    <row r="18807" customHeight="1" spans="11:11">
      <c r="K18807" s="31" t="str">
        <f ca="1" t="shared" si="295"/>
        <v/>
      </c>
    </row>
    <row r="18808" customHeight="1" spans="11:11">
      <c r="K18808" s="31" t="str">
        <f ca="1" t="shared" si="295"/>
        <v/>
      </c>
    </row>
    <row r="18809" customHeight="1" spans="11:11">
      <c r="K18809" s="31" t="str">
        <f ca="1" t="shared" si="295"/>
        <v/>
      </c>
    </row>
    <row r="18810" customHeight="1" spans="11:11">
      <c r="K18810" s="31" t="str">
        <f ca="1" t="shared" si="295"/>
        <v/>
      </c>
    </row>
    <row r="18811" customHeight="1" spans="11:11">
      <c r="K18811" s="31" t="str">
        <f ca="1" t="shared" si="295"/>
        <v/>
      </c>
    </row>
    <row r="18812" customHeight="1" spans="11:11">
      <c r="K18812" s="31" t="str">
        <f ca="1" t="shared" si="295"/>
        <v/>
      </c>
    </row>
    <row r="18813" customHeight="1" spans="11:11">
      <c r="K18813" s="31" t="str">
        <f ca="1" t="shared" si="295"/>
        <v/>
      </c>
    </row>
    <row r="18814" customHeight="1" spans="11:11">
      <c r="K18814" s="31" t="str">
        <f ca="1" t="shared" si="295"/>
        <v/>
      </c>
    </row>
    <row r="18815" customHeight="1" spans="11:11">
      <c r="K18815" s="31" t="str">
        <f ca="1" t="shared" si="295"/>
        <v/>
      </c>
    </row>
    <row r="18816" customHeight="1" spans="11:11">
      <c r="K18816" s="31" t="str">
        <f ca="1" t="shared" si="295"/>
        <v/>
      </c>
    </row>
    <row r="18817" customHeight="1" spans="11:11">
      <c r="K18817" s="31" t="str">
        <f ca="1" t="shared" si="295"/>
        <v/>
      </c>
    </row>
    <row r="18818" customHeight="1" spans="11:11">
      <c r="K18818" s="31" t="str">
        <f ca="1" t="shared" si="295"/>
        <v/>
      </c>
    </row>
    <row r="18819" customHeight="1" spans="11:11">
      <c r="K18819" s="31" t="str">
        <f ca="1" t="shared" si="295"/>
        <v/>
      </c>
    </row>
    <row r="18820" customHeight="1" spans="11:11">
      <c r="K18820" s="31" t="str">
        <f ca="1" t="shared" si="295"/>
        <v/>
      </c>
    </row>
    <row r="18821" customHeight="1" spans="11:11">
      <c r="K18821" s="31" t="str">
        <f ca="1" t="shared" si="295"/>
        <v/>
      </c>
    </row>
    <row r="18822" customHeight="1" spans="11:11">
      <c r="K18822" s="31" t="str">
        <f ca="1" t="shared" si="295"/>
        <v/>
      </c>
    </row>
    <row r="18823" customHeight="1" spans="11:11">
      <c r="K18823" s="31" t="str">
        <f ca="1" t="shared" si="295"/>
        <v/>
      </c>
    </row>
    <row r="18824" customHeight="1" spans="11:11">
      <c r="K18824" s="31" t="str">
        <f ca="1" t="shared" si="295"/>
        <v/>
      </c>
    </row>
    <row r="18825" customHeight="1" spans="11:11">
      <c r="K18825" s="31" t="str">
        <f ca="1" t="shared" si="295"/>
        <v/>
      </c>
    </row>
    <row r="18826" customHeight="1" spans="11:11">
      <c r="K18826" s="31" t="str">
        <f ca="1" t="shared" si="295"/>
        <v/>
      </c>
    </row>
    <row r="18827" customHeight="1" spans="11:11">
      <c r="K18827" s="31" t="str">
        <f ca="1" t="shared" si="295"/>
        <v/>
      </c>
    </row>
    <row r="18828" customHeight="1" spans="11:11">
      <c r="K18828" s="31" t="str">
        <f ca="1" t="shared" si="295"/>
        <v/>
      </c>
    </row>
    <row r="18829" customHeight="1" spans="11:11">
      <c r="K18829" s="31" t="str">
        <f ca="1" t="shared" si="295"/>
        <v/>
      </c>
    </row>
    <row r="18830" customHeight="1" spans="11:11">
      <c r="K18830" s="31" t="str">
        <f ca="1" t="shared" ref="K18830:K18893" si="296">IF(B18830="","",IF(AND(J18830&lt;&gt;"✔",I18830&lt;TODAY()),"已超期",""))</f>
        <v/>
      </c>
    </row>
    <row r="18831" customHeight="1" spans="11:11">
      <c r="K18831" s="31" t="str">
        <f ca="1" t="shared" si="296"/>
        <v/>
      </c>
    </row>
    <row r="18832" customHeight="1" spans="11:11">
      <c r="K18832" s="31" t="str">
        <f ca="1" t="shared" si="296"/>
        <v/>
      </c>
    </row>
    <row r="18833" customHeight="1" spans="11:11">
      <c r="K18833" s="31" t="str">
        <f ca="1" t="shared" si="296"/>
        <v/>
      </c>
    </row>
    <row r="18834" customHeight="1" spans="11:11">
      <c r="K18834" s="31" t="str">
        <f ca="1" t="shared" si="296"/>
        <v/>
      </c>
    </row>
    <row r="18835" customHeight="1" spans="11:11">
      <c r="K18835" s="31" t="str">
        <f ca="1" t="shared" si="296"/>
        <v/>
      </c>
    </row>
    <row r="18836" customHeight="1" spans="11:11">
      <c r="K18836" s="31" t="str">
        <f ca="1" t="shared" si="296"/>
        <v/>
      </c>
    </row>
    <row r="18837" customHeight="1" spans="11:11">
      <c r="K18837" s="31" t="str">
        <f ca="1" t="shared" si="296"/>
        <v/>
      </c>
    </row>
    <row r="18838" customHeight="1" spans="11:11">
      <c r="K18838" s="31" t="str">
        <f ca="1" t="shared" si="296"/>
        <v/>
      </c>
    </row>
    <row r="18839" customHeight="1" spans="11:11">
      <c r="K18839" s="31" t="str">
        <f ca="1" t="shared" si="296"/>
        <v/>
      </c>
    </row>
    <row r="18840" customHeight="1" spans="11:11">
      <c r="K18840" s="31" t="str">
        <f ca="1" t="shared" si="296"/>
        <v/>
      </c>
    </row>
    <row r="18841" customHeight="1" spans="11:11">
      <c r="K18841" s="31" t="str">
        <f ca="1" t="shared" si="296"/>
        <v/>
      </c>
    </row>
    <row r="18842" customHeight="1" spans="11:11">
      <c r="K18842" s="31" t="str">
        <f ca="1" t="shared" si="296"/>
        <v/>
      </c>
    </row>
    <row r="18843" customHeight="1" spans="11:11">
      <c r="K18843" s="31" t="str">
        <f ca="1" t="shared" si="296"/>
        <v/>
      </c>
    </row>
    <row r="18844" customHeight="1" spans="11:11">
      <c r="K18844" s="31" t="str">
        <f ca="1" t="shared" si="296"/>
        <v/>
      </c>
    </row>
    <row r="18845" customHeight="1" spans="11:11">
      <c r="K18845" s="31" t="str">
        <f ca="1" t="shared" si="296"/>
        <v/>
      </c>
    </row>
    <row r="18846" customHeight="1" spans="11:11">
      <c r="K18846" s="31" t="str">
        <f ca="1" t="shared" si="296"/>
        <v/>
      </c>
    </row>
    <row r="18847" customHeight="1" spans="11:11">
      <c r="K18847" s="31" t="str">
        <f ca="1" t="shared" si="296"/>
        <v/>
      </c>
    </row>
    <row r="18848" customHeight="1" spans="11:11">
      <c r="K18848" s="31" t="str">
        <f ca="1" t="shared" si="296"/>
        <v/>
      </c>
    </row>
    <row r="18849" customHeight="1" spans="11:11">
      <c r="K18849" s="31" t="str">
        <f ca="1" t="shared" si="296"/>
        <v/>
      </c>
    </row>
    <row r="18850" customHeight="1" spans="11:11">
      <c r="K18850" s="31" t="str">
        <f ca="1" t="shared" si="296"/>
        <v/>
      </c>
    </row>
    <row r="18851" customHeight="1" spans="11:11">
      <c r="K18851" s="31" t="str">
        <f ca="1" t="shared" si="296"/>
        <v/>
      </c>
    </row>
    <row r="18852" customHeight="1" spans="11:11">
      <c r="K18852" s="31" t="str">
        <f ca="1" t="shared" si="296"/>
        <v/>
      </c>
    </row>
    <row r="18853" customHeight="1" spans="11:11">
      <c r="K18853" s="31" t="str">
        <f ca="1" t="shared" si="296"/>
        <v/>
      </c>
    </row>
    <row r="18854" customHeight="1" spans="11:11">
      <c r="K18854" s="31" t="str">
        <f ca="1" t="shared" si="296"/>
        <v/>
      </c>
    </row>
    <row r="18855" customHeight="1" spans="11:11">
      <c r="K18855" s="31" t="str">
        <f ca="1" t="shared" si="296"/>
        <v/>
      </c>
    </row>
    <row r="18856" customHeight="1" spans="11:11">
      <c r="K18856" s="31" t="str">
        <f ca="1" t="shared" si="296"/>
        <v/>
      </c>
    </row>
    <row r="18857" customHeight="1" spans="11:11">
      <c r="K18857" s="31" t="str">
        <f ca="1" t="shared" si="296"/>
        <v/>
      </c>
    </row>
    <row r="18858" customHeight="1" spans="11:11">
      <c r="K18858" s="31" t="str">
        <f ca="1" t="shared" si="296"/>
        <v/>
      </c>
    </row>
    <row r="18859" customHeight="1" spans="11:11">
      <c r="K18859" s="31" t="str">
        <f ca="1" t="shared" si="296"/>
        <v/>
      </c>
    </row>
    <row r="18860" customHeight="1" spans="11:11">
      <c r="K18860" s="31" t="str">
        <f ca="1" t="shared" si="296"/>
        <v/>
      </c>
    </row>
    <row r="18861" customHeight="1" spans="11:11">
      <c r="K18861" s="31" t="str">
        <f ca="1" t="shared" si="296"/>
        <v/>
      </c>
    </row>
    <row r="18862" customHeight="1" spans="11:11">
      <c r="K18862" s="31" t="str">
        <f ca="1" t="shared" si="296"/>
        <v/>
      </c>
    </row>
    <row r="18863" customHeight="1" spans="11:11">
      <c r="K18863" s="31" t="str">
        <f ca="1" t="shared" si="296"/>
        <v/>
      </c>
    </row>
    <row r="18864" customHeight="1" spans="11:11">
      <c r="K18864" s="31" t="str">
        <f ca="1" t="shared" si="296"/>
        <v/>
      </c>
    </row>
    <row r="18865" customHeight="1" spans="11:11">
      <c r="K18865" s="31" t="str">
        <f ca="1" t="shared" si="296"/>
        <v/>
      </c>
    </row>
    <row r="18866" customHeight="1" spans="11:11">
      <c r="K18866" s="31" t="str">
        <f ca="1" t="shared" si="296"/>
        <v/>
      </c>
    </row>
    <row r="18867" customHeight="1" spans="11:11">
      <c r="K18867" s="31" t="str">
        <f ca="1" t="shared" si="296"/>
        <v/>
      </c>
    </row>
    <row r="18868" customHeight="1" spans="11:11">
      <c r="K18868" s="31" t="str">
        <f ca="1" t="shared" si="296"/>
        <v/>
      </c>
    </row>
    <row r="18869" customHeight="1" spans="11:11">
      <c r="K18869" s="31" t="str">
        <f ca="1" t="shared" si="296"/>
        <v/>
      </c>
    </row>
    <row r="18870" customHeight="1" spans="11:11">
      <c r="K18870" s="31" t="str">
        <f ca="1" t="shared" si="296"/>
        <v/>
      </c>
    </row>
    <row r="18871" customHeight="1" spans="11:11">
      <c r="K18871" s="31" t="str">
        <f ca="1" t="shared" si="296"/>
        <v/>
      </c>
    </row>
    <row r="18872" customHeight="1" spans="11:11">
      <c r="K18872" s="31" t="str">
        <f ca="1" t="shared" si="296"/>
        <v/>
      </c>
    </row>
    <row r="18873" customHeight="1" spans="11:11">
      <c r="K18873" s="31" t="str">
        <f ca="1" t="shared" si="296"/>
        <v/>
      </c>
    </row>
    <row r="18874" customHeight="1" spans="11:11">
      <c r="K18874" s="31" t="str">
        <f ca="1" t="shared" si="296"/>
        <v/>
      </c>
    </row>
    <row r="18875" customHeight="1" spans="11:11">
      <c r="K18875" s="31" t="str">
        <f ca="1" t="shared" si="296"/>
        <v/>
      </c>
    </row>
    <row r="18876" customHeight="1" spans="11:11">
      <c r="K18876" s="31" t="str">
        <f ca="1" t="shared" si="296"/>
        <v/>
      </c>
    </row>
    <row r="18877" customHeight="1" spans="11:11">
      <c r="K18877" s="31" t="str">
        <f ca="1" t="shared" si="296"/>
        <v/>
      </c>
    </row>
    <row r="18878" customHeight="1" spans="11:11">
      <c r="K18878" s="31" t="str">
        <f ca="1" t="shared" si="296"/>
        <v/>
      </c>
    </row>
    <row r="18879" customHeight="1" spans="11:11">
      <c r="K18879" s="31" t="str">
        <f ca="1" t="shared" si="296"/>
        <v/>
      </c>
    </row>
    <row r="18880" customHeight="1" spans="11:11">
      <c r="K18880" s="31" t="str">
        <f ca="1" t="shared" si="296"/>
        <v/>
      </c>
    </row>
    <row r="18881" customHeight="1" spans="11:11">
      <c r="K18881" s="31" t="str">
        <f ca="1" t="shared" si="296"/>
        <v/>
      </c>
    </row>
    <row r="18882" customHeight="1" spans="11:11">
      <c r="K18882" s="31" t="str">
        <f ca="1" t="shared" si="296"/>
        <v/>
      </c>
    </row>
    <row r="18883" customHeight="1" spans="11:11">
      <c r="K18883" s="31" t="str">
        <f ca="1" t="shared" si="296"/>
        <v/>
      </c>
    </row>
    <row r="18884" customHeight="1" spans="11:11">
      <c r="K18884" s="31" t="str">
        <f ca="1" t="shared" si="296"/>
        <v/>
      </c>
    </row>
    <row r="18885" customHeight="1" spans="11:11">
      <c r="K18885" s="31" t="str">
        <f ca="1" t="shared" si="296"/>
        <v/>
      </c>
    </row>
    <row r="18886" customHeight="1" spans="11:11">
      <c r="K18886" s="31" t="str">
        <f ca="1" t="shared" si="296"/>
        <v/>
      </c>
    </row>
    <row r="18887" customHeight="1" spans="11:11">
      <c r="K18887" s="31" t="str">
        <f ca="1" t="shared" si="296"/>
        <v/>
      </c>
    </row>
    <row r="18888" customHeight="1" spans="11:11">
      <c r="K18888" s="31" t="str">
        <f ca="1" t="shared" si="296"/>
        <v/>
      </c>
    </row>
    <row r="18889" customHeight="1" spans="11:11">
      <c r="K18889" s="31" t="str">
        <f ca="1" t="shared" si="296"/>
        <v/>
      </c>
    </row>
    <row r="18890" customHeight="1" spans="11:11">
      <c r="K18890" s="31" t="str">
        <f ca="1" t="shared" si="296"/>
        <v/>
      </c>
    </row>
    <row r="18891" customHeight="1" spans="11:11">
      <c r="K18891" s="31" t="str">
        <f ca="1" t="shared" si="296"/>
        <v/>
      </c>
    </row>
    <row r="18892" customHeight="1" spans="11:11">
      <c r="K18892" s="31" t="str">
        <f ca="1" t="shared" si="296"/>
        <v/>
      </c>
    </row>
    <row r="18893" customHeight="1" spans="11:11">
      <c r="K18893" s="31" t="str">
        <f ca="1" t="shared" si="296"/>
        <v/>
      </c>
    </row>
    <row r="18894" customHeight="1" spans="11:11">
      <c r="K18894" s="31" t="str">
        <f ca="1" t="shared" ref="K18894:K18957" si="297">IF(B18894="","",IF(AND(J18894&lt;&gt;"✔",I18894&lt;TODAY()),"已超期",""))</f>
        <v/>
      </c>
    </row>
    <row r="18895" customHeight="1" spans="11:11">
      <c r="K18895" s="31" t="str">
        <f ca="1" t="shared" si="297"/>
        <v/>
      </c>
    </row>
    <row r="18896" customHeight="1" spans="11:11">
      <c r="K18896" s="31" t="str">
        <f ca="1" t="shared" si="297"/>
        <v/>
      </c>
    </row>
    <row r="18897" customHeight="1" spans="11:11">
      <c r="K18897" s="31" t="str">
        <f ca="1" t="shared" si="297"/>
        <v/>
      </c>
    </row>
    <row r="18898" customHeight="1" spans="11:11">
      <c r="K18898" s="31" t="str">
        <f ca="1" t="shared" si="297"/>
        <v/>
      </c>
    </row>
    <row r="18899" customHeight="1" spans="11:11">
      <c r="K18899" s="31" t="str">
        <f ca="1" t="shared" si="297"/>
        <v/>
      </c>
    </row>
    <row r="18900" customHeight="1" spans="11:11">
      <c r="K18900" s="31" t="str">
        <f ca="1" t="shared" si="297"/>
        <v/>
      </c>
    </row>
    <row r="18901" customHeight="1" spans="11:11">
      <c r="K18901" s="31" t="str">
        <f ca="1" t="shared" si="297"/>
        <v/>
      </c>
    </row>
    <row r="18902" customHeight="1" spans="11:11">
      <c r="K18902" s="31" t="str">
        <f ca="1" t="shared" si="297"/>
        <v/>
      </c>
    </row>
    <row r="18903" customHeight="1" spans="11:11">
      <c r="K18903" s="31" t="str">
        <f ca="1" t="shared" si="297"/>
        <v/>
      </c>
    </row>
    <row r="18904" customHeight="1" spans="11:11">
      <c r="K18904" s="31" t="str">
        <f ca="1" t="shared" si="297"/>
        <v/>
      </c>
    </row>
    <row r="18905" customHeight="1" spans="11:11">
      <c r="K18905" s="31" t="str">
        <f ca="1" t="shared" si="297"/>
        <v/>
      </c>
    </row>
    <row r="18906" customHeight="1" spans="11:11">
      <c r="K18906" s="31" t="str">
        <f ca="1" t="shared" si="297"/>
        <v/>
      </c>
    </row>
    <row r="18907" customHeight="1" spans="11:11">
      <c r="K18907" s="31" t="str">
        <f ca="1" t="shared" si="297"/>
        <v/>
      </c>
    </row>
    <row r="18908" customHeight="1" spans="11:11">
      <c r="K18908" s="31" t="str">
        <f ca="1" t="shared" si="297"/>
        <v/>
      </c>
    </row>
    <row r="18909" customHeight="1" spans="11:11">
      <c r="K18909" s="31" t="str">
        <f ca="1" t="shared" si="297"/>
        <v/>
      </c>
    </row>
    <row r="18910" customHeight="1" spans="11:11">
      <c r="K18910" s="31" t="str">
        <f ca="1" t="shared" si="297"/>
        <v/>
      </c>
    </row>
    <row r="18911" customHeight="1" spans="11:11">
      <c r="K18911" s="31" t="str">
        <f ca="1" t="shared" si="297"/>
        <v/>
      </c>
    </row>
    <row r="18912" customHeight="1" spans="11:11">
      <c r="K18912" s="31" t="str">
        <f ca="1" t="shared" si="297"/>
        <v/>
      </c>
    </row>
    <row r="18913" customHeight="1" spans="11:11">
      <c r="K18913" s="31" t="str">
        <f ca="1" t="shared" si="297"/>
        <v/>
      </c>
    </row>
    <row r="18914" customHeight="1" spans="11:11">
      <c r="K18914" s="31" t="str">
        <f ca="1" t="shared" si="297"/>
        <v/>
      </c>
    </row>
    <row r="18915" customHeight="1" spans="11:11">
      <c r="K18915" s="31" t="str">
        <f ca="1" t="shared" si="297"/>
        <v/>
      </c>
    </row>
    <row r="18916" customHeight="1" spans="11:11">
      <c r="K18916" s="31" t="str">
        <f ca="1" t="shared" si="297"/>
        <v/>
      </c>
    </row>
    <row r="18917" customHeight="1" spans="11:11">
      <c r="K18917" s="31" t="str">
        <f ca="1" t="shared" si="297"/>
        <v/>
      </c>
    </row>
    <row r="18918" customHeight="1" spans="11:11">
      <c r="K18918" s="31" t="str">
        <f ca="1" t="shared" si="297"/>
        <v/>
      </c>
    </row>
    <row r="18919" customHeight="1" spans="11:11">
      <c r="K18919" s="31" t="str">
        <f ca="1" t="shared" si="297"/>
        <v/>
      </c>
    </row>
    <row r="18920" customHeight="1" spans="11:11">
      <c r="K18920" s="31" t="str">
        <f ca="1" t="shared" si="297"/>
        <v/>
      </c>
    </row>
    <row r="18921" customHeight="1" spans="11:11">
      <c r="K18921" s="31" t="str">
        <f ca="1" t="shared" si="297"/>
        <v/>
      </c>
    </row>
    <row r="18922" customHeight="1" spans="11:11">
      <c r="K18922" s="31" t="str">
        <f ca="1" t="shared" si="297"/>
        <v/>
      </c>
    </row>
    <row r="18923" customHeight="1" spans="11:11">
      <c r="K18923" s="31" t="str">
        <f ca="1" t="shared" si="297"/>
        <v/>
      </c>
    </row>
    <row r="18924" customHeight="1" spans="11:11">
      <c r="K18924" s="31" t="str">
        <f ca="1" t="shared" si="297"/>
        <v/>
      </c>
    </row>
    <row r="18925" customHeight="1" spans="11:11">
      <c r="K18925" s="31" t="str">
        <f ca="1" t="shared" si="297"/>
        <v/>
      </c>
    </row>
    <row r="18926" customHeight="1" spans="11:11">
      <c r="K18926" s="31" t="str">
        <f ca="1" t="shared" si="297"/>
        <v/>
      </c>
    </row>
    <row r="18927" customHeight="1" spans="11:11">
      <c r="K18927" s="31" t="str">
        <f ca="1" t="shared" si="297"/>
        <v/>
      </c>
    </row>
    <row r="18928" customHeight="1" spans="11:11">
      <c r="K18928" s="31" t="str">
        <f ca="1" t="shared" si="297"/>
        <v/>
      </c>
    </row>
    <row r="18929" customHeight="1" spans="11:11">
      <c r="K18929" s="31" t="str">
        <f ca="1" t="shared" si="297"/>
        <v/>
      </c>
    </row>
    <row r="18930" customHeight="1" spans="11:11">
      <c r="K18930" s="31" t="str">
        <f ca="1" t="shared" si="297"/>
        <v/>
      </c>
    </row>
    <row r="18931" customHeight="1" spans="11:11">
      <c r="K18931" s="31" t="str">
        <f ca="1" t="shared" si="297"/>
        <v/>
      </c>
    </row>
    <row r="18932" customHeight="1" spans="11:11">
      <c r="K18932" s="31" t="str">
        <f ca="1" t="shared" si="297"/>
        <v/>
      </c>
    </row>
    <row r="18933" customHeight="1" spans="11:11">
      <c r="K18933" s="31" t="str">
        <f ca="1" t="shared" si="297"/>
        <v/>
      </c>
    </row>
    <row r="18934" customHeight="1" spans="11:11">
      <c r="K18934" s="31" t="str">
        <f ca="1" t="shared" si="297"/>
        <v/>
      </c>
    </row>
    <row r="18935" customHeight="1" spans="11:11">
      <c r="K18935" s="31" t="str">
        <f ca="1" t="shared" si="297"/>
        <v/>
      </c>
    </row>
    <row r="18936" customHeight="1" spans="11:11">
      <c r="K18936" s="31" t="str">
        <f ca="1" t="shared" si="297"/>
        <v/>
      </c>
    </row>
    <row r="18937" customHeight="1" spans="11:11">
      <c r="K18937" s="31" t="str">
        <f ca="1" t="shared" si="297"/>
        <v/>
      </c>
    </row>
    <row r="18938" customHeight="1" spans="11:11">
      <c r="K18938" s="31" t="str">
        <f ca="1" t="shared" si="297"/>
        <v/>
      </c>
    </row>
    <row r="18939" customHeight="1" spans="11:11">
      <c r="K18939" s="31" t="str">
        <f ca="1" t="shared" si="297"/>
        <v/>
      </c>
    </row>
    <row r="18940" customHeight="1" spans="11:11">
      <c r="K18940" s="31" t="str">
        <f ca="1" t="shared" si="297"/>
        <v/>
      </c>
    </row>
    <row r="18941" customHeight="1" spans="11:11">
      <c r="K18941" s="31" t="str">
        <f ca="1" t="shared" si="297"/>
        <v/>
      </c>
    </row>
    <row r="18942" customHeight="1" spans="11:11">
      <c r="K18942" s="31" t="str">
        <f ca="1" t="shared" si="297"/>
        <v/>
      </c>
    </row>
    <row r="18943" customHeight="1" spans="11:11">
      <c r="K18943" s="31" t="str">
        <f ca="1" t="shared" si="297"/>
        <v/>
      </c>
    </row>
    <row r="18944" customHeight="1" spans="11:11">
      <c r="K18944" s="31" t="str">
        <f ca="1" t="shared" si="297"/>
        <v/>
      </c>
    </row>
    <row r="18945" customHeight="1" spans="11:11">
      <c r="K18945" s="31" t="str">
        <f ca="1" t="shared" si="297"/>
        <v/>
      </c>
    </row>
    <row r="18946" customHeight="1" spans="11:11">
      <c r="K18946" s="31" t="str">
        <f ca="1" t="shared" si="297"/>
        <v/>
      </c>
    </row>
    <row r="18947" customHeight="1" spans="11:11">
      <c r="K18947" s="31" t="str">
        <f ca="1" t="shared" si="297"/>
        <v/>
      </c>
    </row>
    <row r="18948" customHeight="1" spans="11:11">
      <c r="K18948" s="31" t="str">
        <f ca="1" t="shared" si="297"/>
        <v/>
      </c>
    </row>
    <row r="18949" customHeight="1" spans="11:11">
      <c r="K18949" s="31" t="str">
        <f ca="1" t="shared" si="297"/>
        <v/>
      </c>
    </row>
    <row r="18950" customHeight="1" spans="11:11">
      <c r="K18950" s="31" t="str">
        <f ca="1" t="shared" si="297"/>
        <v/>
      </c>
    </row>
    <row r="18951" customHeight="1" spans="11:11">
      <c r="K18951" s="31" t="str">
        <f ca="1" t="shared" si="297"/>
        <v/>
      </c>
    </row>
    <row r="18952" customHeight="1" spans="11:11">
      <c r="K18952" s="31" t="str">
        <f ca="1" t="shared" si="297"/>
        <v/>
      </c>
    </row>
    <row r="18953" customHeight="1" spans="11:11">
      <c r="K18953" s="31" t="str">
        <f ca="1" t="shared" si="297"/>
        <v/>
      </c>
    </row>
    <row r="18954" customHeight="1" spans="11:11">
      <c r="K18954" s="31" t="str">
        <f ca="1" t="shared" si="297"/>
        <v/>
      </c>
    </row>
    <row r="18955" customHeight="1" spans="11:11">
      <c r="K18955" s="31" t="str">
        <f ca="1" t="shared" si="297"/>
        <v/>
      </c>
    </row>
    <row r="18956" customHeight="1" spans="11:11">
      <c r="K18956" s="31" t="str">
        <f ca="1" t="shared" si="297"/>
        <v/>
      </c>
    </row>
    <row r="18957" customHeight="1" spans="11:11">
      <c r="K18957" s="31" t="str">
        <f ca="1" t="shared" si="297"/>
        <v/>
      </c>
    </row>
    <row r="18958" customHeight="1" spans="11:11">
      <c r="K18958" s="31" t="str">
        <f ca="1" t="shared" ref="K18958:K19021" si="298">IF(B18958="","",IF(AND(J18958&lt;&gt;"✔",I18958&lt;TODAY()),"已超期",""))</f>
        <v/>
      </c>
    </row>
    <row r="18959" customHeight="1" spans="11:11">
      <c r="K18959" s="31" t="str">
        <f ca="1" t="shared" si="298"/>
        <v/>
      </c>
    </row>
    <row r="18960" customHeight="1" spans="11:11">
      <c r="K18960" s="31" t="str">
        <f ca="1" t="shared" si="298"/>
        <v/>
      </c>
    </row>
    <row r="18961" customHeight="1" spans="11:11">
      <c r="K18961" s="31" t="str">
        <f ca="1" t="shared" si="298"/>
        <v/>
      </c>
    </row>
    <row r="18962" customHeight="1" spans="11:11">
      <c r="K18962" s="31" t="str">
        <f ca="1" t="shared" si="298"/>
        <v/>
      </c>
    </row>
    <row r="18963" customHeight="1" spans="11:11">
      <c r="K18963" s="31" t="str">
        <f ca="1" t="shared" si="298"/>
        <v/>
      </c>
    </row>
    <row r="18964" customHeight="1" spans="11:11">
      <c r="K18964" s="31" t="str">
        <f ca="1" t="shared" si="298"/>
        <v/>
      </c>
    </row>
    <row r="18965" customHeight="1" spans="11:11">
      <c r="K18965" s="31" t="str">
        <f ca="1" t="shared" si="298"/>
        <v/>
      </c>
    </row>
    <row r="18966" customHeight="1" spans="11:11">
      <c r="K18966" s="31" t="str">
        <f ca="1" t="shared" si="298"/>
        <v/>
      </c>
    </row>
    <row r="18967" customHeight="1" spans="11:11">
      <c r="K18967" s="31" t="str">
        <f ca="1" t="shared" si="298"/>
        <v/>
      </c>
    </row>
    <row r="18968" customHeight="1" spans="11:11">
      <c r="K18968" s="31" t="str">
        <f ca="1" t="shared" si="298"/>
        <v/>
      </c>
    </row>
    <row r="18969" customHeight="1" spans="11:11">
      <c r="K18969" s="31" t="str">
        <f ca="1" t="shared" si="298"/>
        <v/>
      </c>
    </row>
    <row r="18970" customHeight="1" spans="11:11">
      <c r="K18970" s="31" t="str">
        <f ca="1" t="shared" si="298"/>
        <v/>
      </c>
    </row>
    <row r="18971" customHeight="1" spans="11:11">
      <c r="K18971" s="31" t="str">
        <f ca="1" t="shared" si="298"/>
        <v/>
      </c>
    </row>
    <row r="18972" customHeight="1" spans="11:11">
      <c r="K18972" s="31" t="str">
        <f ca="1" t="shared" si="298"/>
        <v/>
      </c>
    </row>
    <row r="18973" customHeight="1" spans="11:11">
      <c r="K18973" s="31" t="str">
        <f ca="1" t="shared" si="298"/>
        <v/>
      </c>
    </row>
    <row r="18974" customHeight="1" spans="11:11">
      <c r="K18974" s="31" t="str">
        <f ca="1" t="shared" si="298"/>
        <v/>
      </c>
    </row>
    <row r="18975" customHeight="1" spans="11:11">
      <c r="K18975" s="31" t="str">
        <f ca="1" t="shared" si="298"/>
        <v/>
      </c>
    </row>
    <row r="18976" customHeight="1" spans="11:11">
      <c r="K18976" s="31" t="str">
        <f ca="1" t="shared" si="298"/>
        <v/>
      </c>
    </row>
    <row r="18977" customHeight="1" spans="11:11">
      <c r="K18977" s="31" t="str">
        <f ca="1" t="shared" si="298"/>
        <v/>
      </c>
    </row>
    <row r="18978" customHeight="1" spans="11:11">
      <c r="K18978" s="31" t="str">
        <f ca="1" t="shared" si="298"/>
        <v/>
      </c>
    </row>
    <row r="18979" customHeight="1" spans="11:11">
      <c r="K18979" s="31" t="str">
        <f ca="1" t="shared" si="298"/>
        <v/>
      </c>
    </row>
    <row r="18980" customHeight="1" spans="11:11">
      <c r="K18980" s="31" t="str">
        <f ca="1" t="shared" si="298"/>
        <v/>
      </c>
    </row>
    <row r="18981" customHeight="1" spans="11:11">
      <c r="K18981" s="31" t="str">
        <f ca="1" t="shared" si="298"/>
        <v/>
      </c>
    </row>
    <row r="18982" customHeight="1" spans="11:11">
      <c r="K18982" s="31" t="str">
        <f ca="1" t="shared" si="298"/>
        <v/>
      </c>
    </row>
    <row r="18983" customHeight="1" spans="11:11">
      <c r="K18983" s="31" t="str">
        <f ca="1" t="shared" si="298"/>
        <v/>
      </c>
    </row>
    <row r="18984" customHeight="1" spans="11:11">
      <c r="K18984" s="31" t="str">
        <f ca="1" t="shared" si="298"/>
        <v/>
      </c>
    </row>
    <row r="18985" customHeight="1" spans="11:11">
      <c r="K18985" s="31" t="str">
        <f ca="1" t="shared" si="298"/>
        <v/>
      </c>
    </row>
    <row r="18986" customHeight="1" spans="11:11">
      <c r="K18986" s="31" t="str">
        <f ca="1" t="shared" si="298"/>
        <v/>
      </c>
    </row>
    <row r="18987" customHeight="1" spans="11:11">
      <c r="K18987" s="31" t="str">
        <f ca="1" t="shared" si="298"/>
        <v/>
      </c>
    </row>
    <row r="18988" customHeight="1" spans="11:11">
      <c r="K18988" s="31" t="str">
        <f ca="1" t="shared" si="298"/>
        <v/>
      </c>
    </row>
    <row r="18989" customHeight="1" spans="11:11">
      <c r="K18989" s="31" t="str">
        <f ca="1" t="shared" si="298"/>
        <v/>
      </c>
    </row>
    <row r="18990" customHeight="1" spans="11:11">
      <c r="K18990" s="31" t="str">
        <f ca="1" t="shared" si="298"/>
        <v/>
      </c>
    </row>
    <row r="18991" customHeight="1" spans="11:11">
      <c r="K18991" s="31" t="str">
        <f ca="1" t="shared" si="298"/>
        <v/>
      </c>
    </row>
    <row r="18992" customHeight="1" spans="11:11">
      <c r="K18992" s="31" t="str">
        <f ca="1" t="shared" si="298"/>
        <v/>
      </c>
    </row>
    <row r="18993" customHeight="1" spans="11:11">
      <c r="K18993" s="31" t="str">
        <f ca="1" t="shared" si="298"/>
        <v/>
      </c>
    </row>
    <row r="18994" customHeight="1" spans="11:11">
      <c r="K18994" s="31" t="str">
        <f ca="1" t="shared" si="298"/>
        <v/>
      </c>
    </row>
    <row r="18995" customHeight="1" spans="11:11">
      <c r="K18995" s="31" t="str">
        <f ca="1" t="shared" si="298"/>
        <v/>
      </c>
    </row>
    <row r="18996" customHeight="1" spans="11:11">
      <c r="K18996" s="31" t="str">
        <f ca="1" t="shared" si="298"/>
        <v/>
      </c>
    </row>
    <row r="18997" customHeight="1" spans="11:11">
      <c r="K18997" s="31" t="str">
        <f ca="1" t="shared" si="298"/>
        <v/>
      </c>
    </row>
    <row r="18998" customHeight="1" spans="11:11">
      <c r="K18998" s="31" t="str">
        <f ca="1" t="shared" si="298"/>
        <v/>
      </c>
    </row>
    <row r="18999" customHeight="1" spans="11:11">
      <c r="K18999" s="31" t="str">
        <f ca="1" t="shared" si="298"/>
        <v/>
      </c>
    </row>
    <row r="19000" customHeight="1" spans="11:11">
      <c r="K19000" s="31" t="str">
        <f ca="1" t="shared" si="298"/>
        <v/>
      </c>
    </row>
    <row r="19001" customHeight="1" spans="11:11">
      <c r="K19001" s="31" t="str">
        <f ca="1" t="shared" si="298"/>
        <v/>
      </c>
    </row>
    <row r="19002" customHeight="1" spans="11:11">
      <c r="K19002" s="31" t="str">
        <f ca="1" t="shared" si="298"/>
        <v/>
      </c>
    </row>
    <row r="19003" customHeight="1" spans="11:11">
      <c r="K19003" s="31" t="str">
        <f ca="1" t="shared" si="298"/>
        <v/>
      </c>
    </row>
    <row r="19004" customHeight="1" spans="11:11">
      <c r="K19004" s="31" t="str">
        <f ca="1" t="shared" si="298"/>
        <v/>
      </c>
    </row>
    <row r="19005" customHeight="1" spans="11:11">
      <c r="K19005" s="31" t="str">
        <f ca="1" t="shared" si="298"/>
        <v/>
      </c>
    </row>
    <row r="19006" customHeight="1" spans="11:11">
      <c r="K19006" s="31" t="str">
        <f ca="1" t="shared" si="298"/>
        <v/>
      </c>
    </row>
    <row r="19007" customHeight="1" spans="11:11">
      <c r="K19007" s="31" t="str">
        <f ca="1" t="shared" si="298"/>
        <v/>
      </c>
    </row>
    <row r="19008" customHeight="1" spans="11:11">
      <c r="K19008" s="31" t="str">
        <f ca="1" t="shared" si="298"/>
        <v/>
      </c>
    </row>
    <row r="19009" customHeight="1" spans="11:11">
      <c r="K19009" s="31" t="str">
        <f ca="1" t="shared" si="298"/>
        <v/>
      </c>
    </row>
    <row r="19010" customHeight="1" spans="11:11">
      <c r="K19010" s="31" t="str">
        <f ca="1" t="shared" si="298"/>
        <v/>
      </c>
    </row>
    <row r="19011" customHeight="1" spans="11:11">
      <c r="K19011" s="31" t="str">
        <f ca="1" t="shared" si="298"/>
        <v/>
      </c>
    </row>
    <row r="19012" customHeight="1" spans="11:11">
      <c r="K19012" s="31" t="str">
        <f ca="1" t="shared" si="298"/>
        <v/>
      </c>
    </row>
    <row r="19013" customHeight="1" spans="11:11">
      <c r="K19013" s="31" t="str">
        <f ca="1" t="shared" si="298"/>
        <v/>
      </c>
    </row>
    <row r="19014" customHeight="1" spans="11:11">
      <c r="K19014" s="31" t="str">
        <f ca="1" t="shared" si="298"/>
        <v/>
      </c>
    </row>
    <row r="19015" customHeight="1" spans="11:11">
      <c r="K19015" s="31" t="str">
        <f ca="1" t="shared" si="298"/>
        <v/>
      </c>
    </row>
    <row r="19016" customHeight="1" spans="11:11">
      <c r="K19016" s="31" t="str">
        <f ca="1" t="shared" si="298"/>
        <v/>
      </c>
    </row>
    <row r="19017" customHeight="1" spans="11:11">
      <c r="K19017" s="31" t="str">
        <f ca="1" t="shared" si="298"/>
        <v/>
      </c>
    </row>
    <row r="19018" customHeight="1" spans="11:11">
      <c r="K19018" s="31" t="str">
        <f ca="1" t="shared" si="298"/>
        <v/>
      </c>
    </row>
    <row r="19019" customHeight="1" spans="11:11">
      <c r="K19019" s="31" t="str">
        <f ca="1" t="shared" si="298"/>
        <v/>
      </c>
    </row>
    <row r="19020" customHeight="1" spans="11:11">
      <c r="K19020" s="31" t="str">
        <f ca="1" t="shared" si="298"/>
        <v/>
      </c>
    </row>
    <row r="19021" customHeight="1" spans="11:11">
      <c r="K19021" s="31" t="str">
        <f ca="1" t="shared" si="298"/>
        <v/>
      </c>
    </row>
    <row r="19022" customHeight="1" spans="11:11">
      <c r="K19022" s="31" t="str">
        <f ca="1" t="shared" ref="K19022:K19085" si="299">IF(B19022="","",IF(AND(J19022&lt;&gt;"✔",I19022&lt;TODAY()),"已超期",""))</f>
        <v/>
      </c>
    </row>
    <row r="19023" customHeight="1" spans="11:11">
      <c r="K19023" s="31" t="str">
        <f ca="1" t="shared" si="299"/>
        <v/>
      </c>
    </row>
    <row r="19024" customHeight="1" spans="11:11">
      <c r="K19024" s="31" t="str">
        <f ca="1" t="shared" si="299"/>
        <v/>
      </c>
    </row>
    <row r="19025" customHeight="1" spans="11:11">
      <c r="K19025" s="31" t="str">
        <f ca="1" t="shared" si="299"/>
        <v/>
      </c>
    </row>
    <row r="19026" customHeight="1" spans="11:11">
      <c r="K19026" s="31" t="str">
        <f ca="1" t="shared" si="299"/>
        <v/>
      </c>
    </row>
    <row r="19027" customHeight="1" spans="11:11">
      <c r="K19027" s="31" t="str">
        <f ca="1" t="shared" si="299"/>
        <v/>
      </c>
    </row>
    <row r="19028" customHeight="1" spans="11:11">
      <c r="K19028" s="31" t="str">
        <f ca="1" t="shared" si="299"/>
        <v/>
      </c>
    </row>
    <row r="19029" customHeight="1" spans="11:11">
      <c r="K19029" s="31" t="str">
        <f ca="1" t="shared" si="299"/>
        <v/>
      </c>
    </row>
    <row r="19030" customHeight="1" spans="11:11">
      <c r="K19030" s="31" t="str">
        <f ca="1" t="shared" si="299"/>
        <v/>
      </c>
    </row>
    <row r="19031" customHeight="1" spans="11:11">
      <c r="K19031" s="31" t="str">
        <f ca="1" t="shared" si="299"/>
        <v/>
      </c>
    </row>
    <row r="19032" customHeight="1" spans="11:11">
      <c r="K19032" s="31" t="str">
        <f ca="1" t="shared" si="299"/>
        <v/>
      </c>
    </row>
    <row r="19033" customHeight="1" spans="11:11">
      <c r="K19033" s="31" t="str">
        <f ca="1" t="shared" si="299"/>
        <v/>
      </c>
    </row>
    <row r="19034" customHeight="1" spans="11:11">
      <c r="K19034" s="31" t="str">
        <f ca="1" t="shared" si="299"/>
        <v/>
      </c>
    </row>
    <row r="19035" customHeight="1" spans="11:11">
      <c r="K19035" s="31" t="str">
        <f ca="1" t="shared" si="299"/>
        <v/>
      </c>
    </row>
    <row r="19036" customHeight="1" spans="11:11">
      <c r="K19036" s="31" t="str">
        <f ca="1" t="shared" si="299"/>
        <v/>
      </c>
    </row>
    <row r="19037" customHeight="1" spans="11:11">
      <c r="K19037" s="31" t="str">
        <f ca="1" t="shared" si="299"/>
        <v/>
      </c>
    </row>
    <row r="19038" customHeight="1" spans="11:11">
      <c r="K19038" s="31" t="str">
        <f ca="1" t="shared" si="299"/>
        <v/>
      </c>
    </row>
    <row r="19039" customHeight="1" spans="11:11">
      <c r="K19039" s="31" t="str">
        <f ca="1" t="shared" si="299"/>
        <v/>
      </c>
    </row>
    <row r="19040" customHeight="1" spans="11:11">
      <c r="K19040" s="31" t="str">
        <f ca="1" t="shared" si="299"/>
        <v/>
      </c>
    </row>
    <row r="19041" customHeight="1" spans="11:11">
      <c r="K19041" s="31" t="str">
        <f ca="1" t="shared" si="299"/>
        <v/>
      </c>
    </row>
    <row r="19042" customHeight="1" spans="11:11">
      <c r="K19042" s="31" t="str">
        <f ca="1" t="shared" si="299"/>
        <v/>
      </c>
    </row>
    <row r="19043" customHeight="1" spans="11:11">
      <c r="K19043" s="31" t="str">
        <f ca="1" t="shared" si="299"/>
        <v/>
      </c>
    </row>
    <row r="19044" customHeight="1" spans="11:11">
      <c r="K19044" s="31" t="str">
        <f ca="1" t="shared" si="299"/>
        <v/>
      </c>
    </row>
    <row r="19045" customHeight="1" spans="11:11">
      <c r="K19045" s="31" t="str">
        <f ca="1" t="shared" si="299"/>
        <v/>
      </c>
    </row>
    <row r="19046" customHeight="1" spans="11:11">
      <c r="K19046" s="31" t="str">
        <f ca="1" t="shared" si="299"/>
        <v/>
      </c>
    </row>
    <row r="19047" customHeight="1" spans="11:11">
      <c r="K19047" s="31" t="str">
        <f ca="1" t="shared" si="299"/>
        <v/>
      </c>
    </row>
    <row r="19048" customHeight="1" spans="11:11">
      <c r="K19048" s="31" t="str">
        <f ca="1" t="shared" si="299"/>
        <v/>
      </c>
    </row>
    <row r="19049" customHeight="1" spans="11:11">
      <c r="K19049" s="31" t="str">
        <f ca="1" t="shared" si="299"/>
        <v/>
      </c>
    </row>
    <row r="19050" customHeight="1" spans="11:11">
      <c r="K19050" s="31" t="str">
        <f ca="1" t="shared" si="299"/>
        <v/>
      </c>
    </row>
    <row r="19051" customHeight="1" spans="11:11">
      <c r="K19051" s="31" t="str">
        <f ca="1" t="shared" si="299"/>
        <v/>
      </c>
    </row>
    <row r="19052" customHeight="1" spans="11:11">
      <c r="K19052" s="31" t="str">
        <f ca="1" t="shared" si="299"/>
        <v/>
      </c>
    </row>
    <row r="19053" customHeight="1" spans="11:11">
      <c r="K19053" s="31" t="str">
        <f ca="1" t="shared" si="299"/>
        <v/>
      </c>
    </row>
    <row r="19054" customHeight="1" spans="11:11">
      <c r="K19054" s="31" t="str">
        <f ca="1" t="shared" si="299"/>
        <v/>
      </c>
    </row>
    <row r="19055" customHeight="1" spans="11:11">
      <c r="K19055" s="31" t="str">
        <f ca="1" t="shared" si="299"/>
        <v/>
      </c>
    </row>
    <row r="19056" customHeight="1" spans="11:11">
      <c r="K19056" s="31" t="str">
        <f ca="1" t="shared" si="299"/>
        <v/>
      </c>
    </row>
    <row r="19057" customHeight="1" spans="11:11">
      <c r="K19057" s="31" t="str">
        <f ca="1" t="shared" si="299"/>
        <v/>
      </c>
    </row>
    <row r="19058" customHeight="1" spans="11:11">
      <c r="K19058" s="31" t="str">
        <f ca="1" t="shared" si="299"/>
        <v/>
      </c>
    </row>
    <row r="19059" customHeight="1" spans="11:11">
      <c r="K19059" s="31" t="str">
        <f ca="1" t="shared" si="299"/>
        <v/>
      </c>
    </row>
    <row r="19060" customHeight="1" spans="11:11">
      <c r="K19060" s="31" t="str">
        <f ca="1" t="shared" si="299"/>
        <v/>
      </c>
    </row>
    <row r="19061" customHeight="1" spans="11:11">
      <c r="K19061" s="31" t="str">
        <f ca="1" t="shared" si="299"/>
        <v/>
      </c>
    </row>
    <row r="19062" customHeight="1" spans="11:11">
      <c r="K19062" s="31" t="str">
        <f ca="1" t="shared" si="299"/>
        <v/>
      </c>
    </row>
    <row r="19063" customHeight="1" spans="11:11">
      <c r="K19063" s="31" t="str">
        <f ca="1" t="shared" si="299"/>
        <v/>
      </c>
    </row>
    <row r="19064" customHeight="1" spans="11:11">
      <c r="K19064" s="31" t="str">
        <f ca="1" t="shared" si="299"/>
        <v/>
      </c>
    </row>
    <row r="19065" customHeight="1" spans="11:11">
      <c r="K19065" s="31" t="str">
        <f ca="1" t="shared" si="299"/>
        <v/>
      </c>
    </row>
    <row r="19066" customHeight="1" spans="11:11">
      <c r="K19066" s="31" t="str">
        <f ca="1" t="shared" si="299"/>
        <v/>
      </c>
    </row>
    <row r="19067" customHeight="1" spans="11:11">
      <c r="K19067" s="31" t="str">
        <f ca="1" t="shared" si="299"/>
        <v/>
      </c>
    </row>
    <row r="19068" customHeight="1" spans="11:11">
      <c r="K19068" s="31" t="str">
        <f ca="1" t="shared" si="299"/>
        <v/>
      </c>
    </row>
    <row r="19069" customHeight="1" spans="11:11">
      <c r="K19069" s="31" t="str">
        <f ca="1" t="shared" si="299"/>
        <v/>
      </c>
    </row>
    <row r="19070" customHeight="1" spans="11:11">
      <c r="K19070" s="31" t="str">
        <f ca="1" t="shared" si="299"/>
        <v/>
      </c>
    </row>
    <row r="19071" customHeight="1" spans="11:11">
      <c r="K19071" s="31" t="str">
        <f ca="1" t="shared" si="299"/>
        <v/>
      </c>
    </row>
    <row r="19072" customHeight="1" spans="11:11">
      <c r="K19072" s="31" t="str">
        <f ca="1" t="shared" si="299"/>
        <v/>
      </c>
    </row>
    <row r="19073" customHeight="1" spans="11:11">
      <c r="K19073" s="31" t="str">
        <f ca="1" t="shared" si="299"/>
        <v/>
      </c>
    </row>
    <row r="19074" customHeight="1" spans="11:11">
      <c r="K19074" s="31" t="str">
        <f ca="1" t="shared" si="299"/>
        <v/>
      </c>
    </row>
    <row r="19075" customHeight="1" spans="11:11">
      <c r="K19075" s="31" t="str">
        <f ca="1" t="shared" si="299"/>
        <v/>
      </c>
    </row>
    <row r="19076" customHeight="1" spans="11:11">
      <c r="K19076" s="31" t="str">
        <f ca="1" t="shared" si="299"/>
        <v/>
      </c>
    </row>
    <row r="19077" customHeight="1" spans="11:11">
      <c r="K19077" s="31" t="str">
        <f ca="1" t="shared" si="299"/>
        <v/>
      </c>
    </row>
    <row r="19078" customHeight="1" spans="11:11">
      <c r="K19078" s="31" t="str">
        <f ca="1" t="shared" si="299"/>
        <v/>
      </c>
    </row>
    <row r="19079" customHeight="1" spans="11:11">
      <c r="K19079" s="31" t="str">
        <f ca="1" t="shared" si="299"/>
        <v/>
      </c>
    </row>
    <row r="19080" customHeight="1" spans="11:11">
      <c r="K19080" s="31" t="str">
        <f ca="1" t="shared" si="299"/>
        <v/>
      </c>
    </row>
    <row r="19081" customHeight="1" spans="11:11">
      <c r="K19081" s="31" t="str">
        <f ca="1" t="shared" si="299"/>
        <v/>
      </c>
    </row>
    <row r="19082" customHeight="1" spans="11:11">
      <c r="K19082" s="31" t="str">
        <f ca="1" t="shared" si="299"/>
        <v/>
      </c>
    </row>
    <row r="19083" customHeight="1" spans="11:11">
      <c r="K19083" s="31" t="str">
        <f ca="1" t="shared" si="299"/>
        <v/>
      </c>
    </row>
    <row r="19084" customHeight="1" spans="11:11">
      <c r="K19084" s="31" t="str">
        <f ca="1" t="shared" si="299"/>
        <v/>
      </c>
    </row>
    <row r="19085" customHeight="1" spans="11:11">
      <c r="K19085" s="31" t="str">
        <f ca="1" t="shared" si="299"/>
        <v/>
      </c>
    </row>
    <row r="19086" customHeight="1" spans="11:11">
      <c r="K19086" s="31" t="str">
        <f ca="1" t="shared" ref="K19086:K19149" si="300">IF(B19086="","",IF(AND(J19086&lt;&gt;"✔",I19086&lt;TODAY()),"已超期",""))</f>
        <v/>
      </c>
    </row>
    <row r="19087" customHeight="1" spans="11:11">
      <c r="K19087" s="31" t="str">
        <f ca="1" t="shared" si="300"/>
        <v/>
      </c>
    </row>
    <row r="19088" customHeight="1" spans="11:11">
      <c r="K19088" s="31" t="str">
        <f ca="1" t="shared" si="300"/>
        <v/>
      </c>
    </row>
    <row r="19089" customHeight="1" spans="11:11">
      <c r="K19089" s="31" t="str">
        <f ca="1" t="shared" si="300"/>
        <v/>
      </c>
    </row>
    <row r="19090" customHeight="1" spans="11:11">
      <c r="K19090" s="31" t="str">
        <f ca="1" t="shared" si="300"/>
        <v/>
      </c>
    </row>
    <row r="19091" customHeight="1" spans="11:11">
      <c r="K19091" s="31" t="str">
        <f ca="1" t="shared" si="300"/>
        <v/>
      </c>
    </row>
    <row r="19092" customHeight="1" spans="11:11">
      <c r="K19092" s="31" t="str">
        <f ca="1" t="shared" si="300"/>
        <v/>
      </c>
    </row>
    <row r="19093" customHeight="1" spans="11:11">
      <c r="K19093" s="31" t="str">
        <f ca="1" t="shared" si="300"/>
        <v/>
      </c>
    </row>
    <row r="19094" customHeight="1" spans="11:11">
      <c r="K19094" s="31" t="str">
        <f ca="1" t="shared" si="300"/>
        <v/>
      </c>
    </row>
    <row r="19095" customHeight="1" spans="11:11">
      <c r="K19095" s="31" t="str">
        <f ca="1" t="shared" si="300"/>
        <v/>
      </c>
    </row>
    <row r="19096" customHeight="1" spans="11:11">
      <c r="K19096" s="31" t="str">
        <f ca="1" t="shared" si="300"/>
        <v/>
      </c>
    </row>
    <row r="19097" customHeight="1" spans="11:11">
      <c r="K19097" s="31" t="str">
        <f ca="1" t="shared" si="300"/>
        <v/>
      </c>
    </row>
    <row r="19098" customHeight="1" spans="11:11">
      <c r="K19098" s="31" t="str">
        <f ca="1" t="shared" si="300"/>
        <v/>
      </c>
    </row>
    <row r="19099" customHeight="1" spans="11:11">
      <c r="K19099" s="31" t="str">
        <f ca="1" t="shared" si="300"/>
        <v/>
      </c>
    </row>
    <row r="19100" customHeight="1" spans="11:11">
      <c r="K19100" s="31" t="str">
        <f ca="1" t="shared" si="300"/>
        <v/>
      </c>
    </row>
    <row r="19101" customHeight="1" spans="11:11">
      <c r="K19101" s="31" t="str">
        <f ca="1" t="shared" si="300"/>
        <v/>
      </c>
    </row>
    <row r="19102" customHeight="1" spans="11:11">
      <c r="K19102" s="31" t="str">
        <f ca="1" t="shared" si="300"/>
        <v/>
      </c>
    </row>
    <row r="19103" customHeight="1" spans="11:11">
      <c r="K19103" s="31" t="str">
        <f ca="1" t="shared" si="300"/>
        <v/>
      </c>
    </row>
    <row r="19104" customHeight="1" spans="11:11">
      <c r="K19104" s="31" t="str">
        <f ca="1" t="shared" si="300"/>
        <v/>
      </c>
    </row>
    <row r="19105" customHeight="1" spans="11:11">
      <c r="K19105" s="31" t="str">
        <f ca="1" t="shared" si="300"/>
        <v/>
      </c>
    </row>
    <row r="19106" customHeight="1" spans="11:11">
      <c r="K19106" s="31" t="str">
        <f ca="1" t="shared" si="300"/>
        <v/>
      </c>
    </row>
    <row r="19107" customHeight="1" spans="11:11">
      <c r="K19107" s="31" t="str">
        <f ca="1" t="shared" si="300"/>
        <v/>
      </c>
    </row>
    <row r="19108" customHeight="1" spans="11:11">
      <c r="K19108" s="31" t="str">
        <f ca="1" t="shared" si="300"/>
        <v/>
      </c>
    </row>
    <row r="19109" customHeight="1" spans="11:11">
      <c r="K19109" s="31" t="str">
        <f ca="1" t="shared" si="300"/>
        <v/>
      </c>
    </row>
    <row r="19110" customHeight="1" spans="11:11">
      <c r="K19110" s="31" t="str">
        <f ca="1" t="shared" si="300"/>
        <v/>
      </c>
    </row>
    <row r="19111" customHeight="1" spans="11:11">
      <c r="K19111" s="31" t="str">
        <f ca="1" t="shared" si="300"/>
        <v/>
      </c>
    </row>
    <row r="19112" customHeight="1" spans="11:11">
      <c r="K19112" s="31" t="str">
        <f ca="1" t="shared" si="300"/>
        <v/>
      </c>
    </row>
    <row r="19113" customHeight="1" spans="11:11">
      <c r="K19113" s="31" t="str">
        <f ca="1" t="shared" si="300"/>
        <v/>
      </c>
    </row>
    <row r="19114" customHeight="1" spans="11:11">
      <c r="K19114" s="31" t="str">
        <f ca="1" t="shared" si="300"/>
        <v/>
      </c>
    </row>
    <row r="19115" customHeight="1" spans="11:11">
      <c r="K19115" s="31" t="str">
        <f ca="1" t="shared" si="300"/>
        <v/>
      </c>
    </row>
    <row r="19116" customHeight="1" spans="11:11">
      <c r="K19116" s="31" t="str">
        <f ca="1" t="shared" si="300"/>
        <v/>
      </c>
    </row>
    <row r="19117" customHeight="1" spans="11:11">
      <c r="K19117" s="31" t="str">
        <f ca="1" t="shared" si="300"/>
        <v/>
      </c>
    </row>
    <row r="19118" customHeight="1" spans="11:11">
      <c r="K19118" s="31" t="str">
        <f ca="1" t="shared" si="300"/>
        <v/>
      </c>
    </row>
    <row r="19119" customHeight="1" spans="11:11">
      <c r="K19119" s="31" t="str">
        <f ca="1" t="shared" si="300"/>
        <v/>
      </c>
    </row>
    <row r="19120" customHeight="1" spans="11:11">
      <c r="K19120" s="31" t="str">
        <f ca="1" t="shared" si="300"/>
        <v/>
      </c>
    </row>
    <row r="19121" customHeight="1" spans="11:11">
      <c r="K19121" s="31" t="str">
        <f ca="1" t="shared" si="300"/>
        <v/>
      </c>
    </row>
    <row r="19122" customHeight="1" spans="11:11">
      <c r="K19122" s="31" t="str">
        <f ca="1" t="shared" si="300"/>
        <v/>
      </c>
    </row>
    <row r="19123" customHeight="1" spans="11:11">
      <c r="K19123" s="31" t="str">
        <f ca="1" t="shared" si="300"/>
        <v/>
      </c>
    </row>
    <row r="19124" customHeight="1" spans="11:11">
      <c r="K19124" s="31" t="str">
        <f ca="1" t="shared" si="300"/>
        <v/>
      </c>
    </row>
    <row r="19125" customHeight="1" spans="11:11">
      <c r="K19125" s="31" t="str">
        <f ca="1" t="shared" si="300"/>
        <v/>
      </c>
    </row>
    <row r="19126" customHeight="1" spans="11:11">
      <c r="K19126" s="31" t="str">
        <f ca="1" t="shared" si="300"/>
        <v/>
      </c>
    </row>
    <row r="19127" customHeight="1" spans="11:11">
      <c r="K19127" s="31" t="str">
        <f ca="1" t="shared" si="300"/>
        <v/>
      </c>
    </row>
    <row r="19128" customHeight="1" spans="11:11">
      <c r="K19128" s="31" t="str">
        <f ca="1" t="shared" si="300"/>
        <v/>
      </c>
    </row>
    <row r="19129" customHeight="1" spans="11:11">
      <c r="K19129" s="31" t="str">
        <f ca="1" t="shared" si="300"/>
        <v/>
      </c>
    </row>
    <row r="19130" customHeight="1" spans="11:11">
      <c r="K19130" s="31" t="str">
        <f ca="1" t="shared" si="300"/>
        <v/>
      </c>
    </row>
    <row r="19131" customHeight="1" spans="11:11">
      <c r="K19131" s="31" t="str">
        <f ca="1" t="shared" si="300"/>
        <v/>
      </c>
    </row>
    <row r="19132" customHeight="1" spans="11:11">
      <c r="K19132" s="31" t="str">
        <f ca="1" t="shared" si="300"/>
        <v/>
      </c>
    </row>
    <row r="19133" customHeight="1" spans="11:11">
      <c r="K19133" s="31" t="str">
        <f ca="1" t="shared" si="300"/>
        <v/>
      </c>
    </row>
    <row r="19134" customHeight="1" spans="11:11">
      <c r="K19134" s="31" t="str">
        <f ca="1" t="shared" si="300"/>
        <v/>
      </c>
    </row>
    <row r="19135" customHeight="1" spans="11:11">
      <c r="K19135" s="31" t="str">
        <f ca="1" t="shared" si="300"/>
        <v/>
      </c>
    </row>
    <row r="19136" customHeight="1" spans="11:11">
      <c r="K19136" s="31" t="str">
        <f ca="1" t="shared" si="300"/>
        <v/>
      </c>
    </row>
    <row r="19137" customHeight="1" spans="11:11">
      <c r="K19137" s="31" t="str">
        <f ca="1" t="shared" si="300"/>
        <v/>
      </c>
    </row>
    <row r="19138" customHeight="1" spans="11:11">
      <c r="K19138" s="31" t="str">
        <f ca="1" t="shared" si="300"/>
        <v/>
      </c>
    </row>
    <row r="19139" customHeight="1" spans="11:11">
      <c r="K19139" s="31" t="str">
        <f ca="1" t="shared" si="300"/>
        <v/>
      </c>
    </row>
    <row r="19140" customHeight="1" spans="11:11">
      <c r="K19140" s="31" t="str">
        <f ca="1" t="shared" si="300"/>
        <v/>
      </c>
    </row>
    <row r="19141" customHeight="1" spans="11:11">
      <c r="K19141" s="31" t="str">
        <f ca="1" t="shared" si="300"/>
        <v/>
      </c>
    </row>
    <row r="19142" customHeight="1" spans="11:11">
      <c r="K19142" s="31" t="str">
        <f ca="1" t="shared" si="300"/>
        <v/>
      </c>
    </row>
    <row r="19143" customHeight="1" spans="11:11">
      <c r="K19143" s="31" t="str">
        <f ca="1" t="shared" si="300"/>
        <v/>
      </c>
    </row>
    <row r="19144" customHeight="1" spans="11:11">
      <c r="K19144" s="31" t="str">
        <f ca="1" t="shared" si="300"/>
        <v/>
      </c>
    </row>
    <row r="19145" customHeight="1" spans="11:11">
      <c r="K19145" s="31" t="str">
        <f ca="1" t="shared" si="300"/>
        <v/>
      </c>
    </row>
    <row r="19146" customHeight="1" spans="11:11">
      <c r="K19146" s="31" t="str">
        <f ca="1" t="shared" si="300"/>
        <v/>
      </c>
    </row>
    <row r="19147" customHeight="1" spans="11:11">
      <c r="K19147" s="31" t="str">
        <f ca="1" t="shared" si="300"/>
        <v/>
      </c>
    </row>
    <row r="19148" customHeight="1" spans="11:11">
      <c r="K19148" s="31" t="str">
        <f ca="1" t="shared" si="300"/>
        <v/>
      </c>
    </row>
    <row r="19149" customHeight="1" spans="11:11">
      <c r="K19149" s="31" t="str">
        <f ca="1" t="shared" si="300"/>
        <v/>
      </c>
    </row>
    <row r="19150" customHeight="1" spans="11:11">
      <c r="K19150" s="31" t="str">
        <f ca="1" t="shared" ref="K19150:K19213" si="301">IF(B19150="","",IF(AND(J19150&lt;&gt;"✔",I19150&lt;TODAY()),"已超期",""))</f>
        <v/>
      </c>
    </row>
    <row r="19151" customHeight="1" spans="11:11">
      <c r="K19151" s="31" t="str">
        <f ca="1" t="shared" si="301"/>
        <v/>
      </c>
    </row>
    <row r="19152" customHeight="1" spans="11:11">
      <c r="K19152" s="31" t="str">
        <f ca="1" t="shared" si="301"/>
        <v/>
      </c>
    </row>
    <row r="19153" customHeight="1" spans="11:11">
      <c r="K19153" s="31" t="str">
        <f ca="1" t="shared" si="301"/>
        <v/>
      </c>
    </row>
    <row r="19154" customHeight="1" spans="11:11">
      <c r="K19154" s="31" t="str">
        <f ca="1" t="shared" si="301"/>
        <v/>
      </c>
    </row>
    <row r="19155" customHeight="1" spans="11:11">
      <c r="K19155" s="31" t="str">
        <f ca="1" t="shared" si="301"/>
        <v/>
      </c>
    </row>
    <row r="19156" customHeight="1" spans="11:11">
      <c r="K19156" s="31" t="str">
        <f ca="1" t="shared" si="301"/>
        <v/>
      </c>
    </row>
    <row r="19157" customHeight="1" spans="11:11">
      <c r="K19157" s="31" t="str">
        <f ca="1" t="shared" si="301"/>
        <v/>
      </c>
    </row>
    <row r="19158" customHeight="1" spans="11:11">
      <c r="K19158" s="31" t="str">
        <f ca="1" t="shared" si="301"/>
        <v/>
      </c>
    </row>
    <row r="19159" customHeight="1" spans="11:11">
      <c r="K19159" s="31" t="str">
        <f ca="1" t="shared" si="301"/>
        <v/>
      </c>
    </row>
    <row r="19160" customHeight="1" spans="11:11">
      <c r="K19160" s="31" t="str">
        <f ca="1" t="shared" si="301"/>
        <v/>
      </c>
    </row>
    <row r="19161" customHeight="1" spans="11:11">
      <c r="K19161" s="31" t="str">
        <f ca="1" t="shared" si="301"/>
        <v/>
      </c>
    </row>
    <row r="19162" customHeight="1" spans="11:11">
      <c r="K19162" s="31" t="str">
        <f ca="1" t="shared" si="301"/>
        <v/>
      </c>
    </row>
    <row r="19163" customHeight="1" spans="11:11">
      <c r="K19163" s="31" t="str">
        <f ca="1" t="shared" si="301"/>
        <v/>
      </c>
    </row>
    <row r="19164" customHeight="1" spans="11:11">
      <c r="K19164" s="31" t="str">
        <f ca="1" t="shared" si="301"/>
        <v/>
      </c>
    </row>
    <row r="19165" customHeight="1" spans="11:11">
      <c r="K19165" s="31" t="str">
        <f ca="1" t="shared" si="301"/>
        <v/>
      </c>
    </row>
    <row r="19166" customHeight="1" spans="11:11">
      <c r="K19166" s="31" t="str">
        <f ca="1" t="shared" si="301"/>
        <v/>
      </c>
    </row>
    <row r="19167" customHeight="1" spans="11:11">
      <c r="K19167" s="31" t="str">
        <f ca="1" t="shared" si="301"/>
        <v/>
      </c>
    </row>
    <row r="19168" customHeight="1" spans="11:11">
      <c r="K19168" s="31" t="str">
        <f ca="1" t="shared" si="301"/>
        <v/>
      </c>
    </row>
    <row r="19169" customHeight="1" spans="11:11">
      <c r="K19169" s="31" t="str">
        <f ca="1" t="shared" si="301"/>
        <v/>
      </c>
    </row>
    <row r="19170" customHeight="1" spans="11:11">
      <c r="K19170" s="31" t="str">
        <f ca="1" t="shared" si="301"/>
        <v/>
      </c>
    </row>
    <row r="19171" customHeight="1" spans="11:11">
      <c r="K19171" s="31" t="str">
        <f ca="1" t="shared" si="301"/>
        <v/>
      </c>
    </row>
    <row r="19172" customHeight="1" spans="11:11">
      <c r="K19172" s="31" t="str">
        <f ca="1" t="shared" si="301"/>
        <v/>
      </c>
    </row>
    <row r="19173" customHeight="1" spans="11:11">
      <c r="K19173" s="31" t="str">
        <f ca="1" t="shared" si="301"/>
        <v/>
      </c>
    </row>
    <row r="19174" customHeight="1" spans="11:11">
      <c r="K19174" s="31" t="str">
        <f ca="1" t="shared" si="301"/>
        <v/>
      </c>
    </row>
    <row r="19175" customHeight="1" spans="11:11">
      <c r="K19175" s="31" t="str">
        <f ca="1" t="shared" si="301"/>
        <v/>
      </c>
    </row>
    <row r="19176" customHeight="1" spans="11:11">
      <c r="K19176" s="31" t="str">
        <f ca="1" t="shared" si="301"/>
        <v/>
      </c>
    </row>
    <row r="19177" customHeight="1" spans="11:11">
      <c r="K19177" s="31" t="str">
        <f ca="1" t="shared" si="301"/>
        <v/>
      </c>
    </row>
    <row r="19178" customHeight="1" spans="11:11">
      <c r="K19178" s="31" t="str">
        <f ca="1" t="shared" si="301"/>
        <v/>
      </c>
    </row>
    <row r="19179" customHeight="1" spans="11:11">
      <c r="K19179" s="31" t="str">
        <f ca="1" t="shared" si="301"/>
        <v/>
      </c>
    </row>
    <row r="19180" customHeight="1" spans="11:11">
      <c r="K19180" s="31" t="str">
        <f ca="1" t="shared" si="301"/>
        <v/>
      </c>
    </row>
    <row r="19181" customHeight="1" spans="11:11">
      <c r="K19181" s="31" t="str">
        <f ca="1" t="shared" si="301"/>
        <v/>
      </c>
    </row>
    <row r="19182" customHeight="1" spans="11:11">
      <c r="K19182" s="31" t="str">
        <f ca="1" t="shared" si="301"/>
        <v/>
      </c>
    </row>
    <row r="19183" customHeight="1" spans="11:11">
      <c r="K19183" s="31" t="str">
        <f ca="1" t="shared" si="301"/>
        <v/>
      </c>
    </row>
    <row r="19184" customHeight="1" spans="11:11">
      <c r="K19184" s="31" t="str">
        <f ca="1" t="shared" si="301"/>
        <v/>
      </c>
    </row>
    <row r="19185" customHeight="1" spans="11:11">
      <c r="K19185" s="31" t="str">
        <f ca="1" t="shared" si="301"/>
        <v/>
      </c>
    </row>
    <row r="19186" customHeight="1" spans="11:11">
      <c r="K19186" s="31" t="str">
        <f ca="1" t="shared" si="301"/>
        <v/>
      </c>
    </row>
    <row r="19187" customHeight="1" spans="11:11">
      <c r="K19187" s="31" t="str">
        <f ca="1" t="shared" si="301"/>
        <v/>
      </c>
    </row>
    <row r="19188" customHeight="1" spans="11:11">
      <c r="K19188" s="31" t="str">
        <f ca="1" t="shared" si="301"/>
        <v/>
      </c>
    </row>
    <row r="19189" customHeight="1" spans="11:11">
      <c r="K19189" s="31" t="str">
        <f ca="1" t="shared" si="301"/>
        <v/>
      </c>
    </row>
    <row r="19190" customHeight="1" spans="11:11">
      <c r="K19190" s="31" t="str">
        <f ca="1" t="shared" si="301"/>
        <v/>
      </c>
    </row>
    <row r="19191" customHeight="1" spans="11:11">
      <c r="K19191" s="31" t="str">
        <f ca="1" t="shared" si="301"/>
        <v/>
      </c>
    </row>
    <row r="19192" customHeight="1" spans="11:11">
      <c r="K19192" s="31" t="str">
        <f ca="1" t="shared" si="301"/>
        <v/>
      </c>
    </row>
    <row r="19193" customHeight="1" spans="11:11">
      <c r="K19193" s="31" t="str">
        <f ca="1" t="shared" si="301"/>
        <v/>
      </c>
    </row>
    <row r="19194" customHeight="1" spans="11:11">
      <c r="K19194" s="31" t="str">
        <f ca="1" t="shared" si="301"/>
        <v/>
      </c>
    </row>
    <row r="19195" customHeight="1" spans="11:11">
      <c r="K19195" s="31" t="str">
        <f ca="1" t="shared" si="301"/>
        <v/>
      </c>
    </row>
    <row r="19196" customHeight="1" spans="11:11">
      <c r="K19196" s="31" t="str">
        <f ca="1" t="shared" si="301"/>
        <v/>
      </c>
    </row>
    <row r="19197" customHeight="1" spans="11:11">
      <c r="K19197" s="31" t="str">
        <f ca="1" t="shared" si="301"/>
        <v/>
      </c>
    </row>
    <row r="19198" customHeight="1" spans="11:11">
      <c r="K19198" s="31" t="str">
        <f ca="1" t="shared" si="301"/>
        <v/>
      </c>
    </row>
    <row r="19199" customHeight="1" spans="11:11">
      <c r="K19199" s="31" t="str">
        <f ca="1" t="shared" si="301"/>
        <v/>
      </c>
    </row>
    <row r="19200" customHeight="1" spans="11:11">
      <c r="K19200" s="31" t="str">
        <f ca="1" t="shared" si="301"/>
        <v/>
      </c>
    </row>
    <row r="19201" customHeight="1" spans="11:11">
      <c r="K19201" s="31" t="str">
        <f ca="1" t="shared" si="301"/>
        <v/>
      </c>
    </row>
    <row r="19202" customHeight="1" spans="11:11">
      <c r="K19202" s="31" t="str">
        <f ca="1" t="shared" si="301"/>
        <v/>
      </c>
    </row>
    <row r="19203" customHeight="1" spans="11:11">
      <c r="K19203" s="31" t="str">
        <f ca="1" t="shared" si="301"/>
        <v/>
      </c>
    </row>
    <row r="19204" customHeight="1" spans="11:11">
      <c r="K19204" s="31" t="str">
        <f ca="1" t="shared" si="301"/>
        <v/>
      </c>
    </row>
    <row r="19205" customHeight="1" spans="11:11">
      <c r="K19205" s="31" t="str">
        <f ca="1" t="shared" si="301"/>
        <v/>
      </c>
    </row>
    <row r="19206" customHeight="1" spans="11:11">
      <c r="K19206" s="31" t="str">
        <f ca="1" t="shared" si="301"/>
        <v/>
      </c>
    </row>
    <row r="19207" customHeight="1" spans="11:11">
      <c r="K19207" s="31" t="str">
        <f ca="1" t="shared" si="301"/>
        <v/>
      </c>
    </row>
    <row r="19208" customHeight="1" spans="11:11">
      <c r="K19208" s="31" t="str">
        <f ca="1" t="shared" si="301"/>
        <v/>
      </c>
    </row>
    <row r="19209" customHeight="1" spans="11:11">
      <c r="K19209" s="31" t="str">
        <f ca="1" t="shared" si="301"/>
        <v/>
      </c>
    </row>
    <row r="19210" customHeight="1" spans="11:11">
      <c r="K19210" s="31" t="str">
        <f ca="1" t="shared" si="301"/>
        <v/>
      </c>
    </row>
    <row r="19211" customHeight="1" spans="11:11">
      <c r="K19211" s="31" t="str">
        <f ca="1" t="shared" si="301"/>
        <v/>
      </c>
    </row>
    <row r="19212" customHeight="1" spans="11:11">
      <c r="K19212" s="31" t="str">
        <f ca="1" t="shared" si="301"/>
        <v/>
      </c>
    </row>
    <row r="19213" customHeight="1" spans="11:11">
      <c r="K19213" s="31" t="str">
        <f ca="1" t="shared" si="301"/>
        <v/>
      </c>
    </row>
    <row r="19214" customHeight="1" spans="11:11">
      <c r="K19214" s="31" t="str">
        <f ca="1" t="shared" ref="K19214:K19277" si="302">IF(B19214="","",IF(AND(J19214&lt;&gt;"✔",I19214&lt;TODAY()),"已超期",""))</f>
        <v/>
      </c>
    </row>
    <row r="19215" customHeight="1" spans="11:11">
      <c r="K19215" s="31" t="str">
        <f ca="1" t="shared" si="302"/>
        <v/>
      </c>
    </row>
    <row r="19216" customHeight="1" spans="11:11">
      <c r="K19216" s="31" t="str">
        <f ca="1" t="shared" si="302"/>
        <v/>
      </c>
    </row>
    <row r="19217" customHeight="1" spans="11:11">
      <c r="K19217" s="31" t="str">
        <f ca="1" t="shared" si="302"/>
        <v/>
      </c>
    </row>
    <row r="19218" customHeight="1" spans="11:11">
      <c r="K19218" s="31" t="str">
        <f ca="1" t="shared" si="302"/>
        <v/>
      </c>
    </row>
    <row r="19219" customHeight="1" spans="11:11">
      <c r="K19219" s="31" t="str">
        <f ca="1" t="shared" si="302"/>
        <v/>
      </c>
    </row>
    <row r="19220" customHeight="1" spans="11:11">
      <c r="K19220" s="31" t="str">
        <f ca="1" t="shared" si="302"/>
        <v/>
      </c>
    </row>
    <row r="19221" customHeight="1" spans="11:11">
      <c r="K19221" s="31" t="str">
        <f ca="1" t="shared" si="302"/>
        <v/>
      </c>
    </row>
    <row r="19222" customHeight="1" spans="11:11">
      <c r="K19222" s="31" t="str">
        <f ca="1" t="shared" si="302"/>
        <v/>
      </c>
    </row>
    <row r="19223" customHeight="1" spans="11:11">
      <c r="K19223" s="31" t="str">
        <f ca="1" t="shared" si="302"/>
        <v/>
      </c>
    </row>
    <row r="19224" customHeight="1" spans="11:11">
      <c r="K19224" s="31" t="str">
        <f ca="1" t="shared" si="302"/>
        <v/>
      </c>
    </row>
    <row r="19225" customHeight="1" spans="11:11">
      <c r="K19225" s="31" t="str">
        <f ca="1" t="shared" si="302"/>
        <v/>
      </c>
    </row>
    <row r="19226" customHeight="1" spans="11:11">
      <c r="K19226" s="31" t="str">
        <f ca="1" t="shared" si="302"/>
        <v/>
      </c>
    </row>
    <row r="19227" customHeight="1" spans="11:11">
      <c r="K19227" s="31" t="str">
        <f ca="1" t="shared" si="302"/>
        <v/>
      </c>
    </row>
    <row r="19228" customHeight="1" spans="11:11">
      <c r="K19228" s="31" t="str">
        <f ca="1" t="shared" si="302"/>
        <v/>
      </c>
    </row>
    <row r="19229" customHeight="1" spans="11:11">
      <c r="K19229" s="31" t="str">
        <f ca="1" t="shared" si="302"/>
        <v/>
      </c>
    </row>
    <row r="19230" customHeight="1" spans="11:11">
      <c r="K19230" s="31" t="str">
        <f ca="1" t="shared" si="302"/>
        <v/>
      </c>
    </row>
    <row r="19231" customHeight="1" spans="11:11">
      <c r="K19231" s="31" t="str">
        <f ca="1" t="shared" si="302"/>
        <v/>
      </c>
    </row>
    <row r="19232" customHeight="1" spans="11:11">
      <c r="K19232" s="31" t="str">
        <f ca="1" t="shared" si="302"/>
        <v/>
      </c>
    </row>
    <row r="19233" customHeight="1" spans="11:11">
      <c r="K19233" s="31" t="str">
        <f ca="1" t="shared" si="302"/>
        <v/>
      </c>
    </row>
    <row r="19234" customHeight="1" spans="11:11">
      <c r="K19234" s="31" t="str">
        <f ca="1" t="shared" si="302"/>
        <v/>
      </c>
    </row>
    <row r="19235" customHeight="1" spans="11:11">
      <c r="K19235" s="31" t="str">
        <f ca="1" t="shared" si="302"/>
        <v/>
      </c>
    </row>
    <row r="19236" customHeight="1" spans="11:11">
      <c r="K19236" s="31" t="str">
        <f ca="1" t="shared" si="302"/>
        <v/>
      </c>
    </row>
    <row r="19237" customHeight="1" spans="11:11">
      <c r="K19237" s="31" t="str">
        <f ca="1" t="shared" si="302"/>
        <v/>
      </c>
    </row>
    <row r="19238" customHeight="1" spans="11:11">
      <c r="K19238" s="31" t="str">
        <f ca="1" t="shared" si="302"/>
        <v/>
      </c>
    </row>
    <row r="19239" customHeight="1" spans="11:11">
      <c r="K19239" s="31" t="str">
        <f ca="1" t="shared" si="302"/>
        <v/>
      </c>
    </row>
    <row r="19240" customHeight="1" spans="11:11">
      <c r="K19240" s="31" t="str">
        <f ca="1" t="shared" si="302"/>
        <v/>
      </c>
    </row>
    <row r="19241" customHeight="1" spans="11:11">
      <c r="K19241" s="31" t="str">
        <f ca="1" t="shared" si="302"/>
        <v/>
      </c>
    </row>
    <row r="19242" customHeight="1" spans="11:11">
      <c r="K19242" s="31" t="str">
        <f ca="1" t="shared" si="302"/>
        <v/>
      </c>
    </row>
    <row r="19243" customHeight="1" spans="11:11">
      <c r="K19243" s="31" t="str">
        <f ca="1" t="shared" si="302"/>
        <v/>
      </c>
    </row>
    <row r="19244" customHeight="1" spans="11:11">
      <c r="K19244" s="31" t="str">
        <f ca="1" t="shared" si="302"/>
        <v/>
      </c>
    </row>
    <row r="19245" customHeight="1" spans="11:11">
      <c r="K19245" s="31" t="str">
        <f ca="1" t="shared" si="302"/>
        <v/>
      </c>
    </row>
    <row r="19246" customHeight="1" spans="11:11">
      <c r="K19246" s="31" t="str">
        <f ca="1" t="shared" si="302"/>
        <v/>
      </c>
    </row>
    <row r="19247" customHeight="1" spans="11:11">
      <c r="K19247" s="31" t="str">
        <f ca="1" t="shared" si="302"/>
        <v/>
      </c>
    </row>
    <row r="19248" customHeight="1" spans="11:11">
      <c r="K19248" s="31" t="str">
        <f ca="1" t="shared" si="302"/>
        <v/>
      </c>
    </row>
    <row r="19249" customHeight="1" spans="11:11">
      <c r="K19249" s="31" t="str">
        <f ca="1" t="shared" si="302"/>
        <v/>
      </c>
    </row>
    <row r="19250" customHeight="1" spans="11:11">
      <c r="K19250" s="31" t="str">
        <f ca="1" t="shared" si="302"/>
        <v/>
      </c>
    </row>
    <row r="19251" customHeight="1" spans="11:11">
      <c r="K19251" s="31" t="str">
        <f ca="1" t="shared" si="302"/>
        <v/>
      </c>
    </row>
    <row r="19252" customHeight="1" spans="11:11">
      <c r="K19252" s="31" t="str">
        <f ca="1" t="shared" si="302"/>
        <v/>
      </c>
    </row>
    <row r="19253" customHeight="1" spans="11:11">
      <c r="K19253" s="31" t="str">
        <f ca="1" t="shared" si="302"/>
        <v/>
      </c>
    </row>
    <row r="19254" customHeight="1" spans="11:11">
      <c r="K19254" s="31" t="str">
        <f ca="1" t="shared" si="302"/>
        <v/>
      </c>
    </row>
    <row r="19255" customHeight="1" spans="11:11">
      <c r="K19255" s="31" t="str">
        <f ca="1" t="shared" si="302"/>
        <v/>
      </c>
    </row>
    <row r="19256" customHeight="1" spans="11:11">
      <c r="K19256" s="31" t="str">
        <f ca="1" t="shared" si="302"/>
        <v/>
      </c>
    </row>
    <row r="19257" customHeight="1" spans="11:11">
      <c r="K19257" s="31" t="str">
        <f ca="1" t="shared" si="302"/>
        <v/>
      </c>
    </row>
    <row r="19258" customHeight="1" spans="11:11">
      <c r="K19258" s="31" t="str">
        <f ca="1" t="shared" si="302"/>
        <v/>
      </c>
    </row>
    <row r="19259" customHeight="1" spans="11:11">
      <c r="K19259" s="31" t="str">
        <f ca="1" t="shared" si="302"/>
        <v/>
      </c>
    </row>
    <row r="19260" customHeight="1" spans="11:11">
      <c r="K19260" s="31" t="str">
        <f ca="1" t="shared" si="302"/>
        <v/>
      </c>
    </row>
    <row r="19261" customHeight="1" spans="11:11">
      <c r="K19261" s="31" t="str">
        <f ca="1" t="shared" si="302"/>
        <v/>
      </c>
    </row>
    <row r="19262" customHeight="1" spans="11:11">
      <c r="K19262" s="31" t="str">
        <f ca="1" t="shared" si="302"/>
        <v/>
      </c>
    </row>
    <row r="19263" customHeight="1" spans="11:11">
      <c r="K19263" s="31" t="str">
        <f ca="1" t="shared" si="302"/>
        <v/>
      </c>
    </row>
    <row r="19264" customHeight="1" spans="11:11">
      <c r="K19264" s="31" t="str">
        <f ca="1" t="shared" si="302"/>
        <v/>
      </c>
    </row>
    <row r="19265" customHeight="1" spans="11:11">
      <c r="K19265" s="31" t="str">
        <f ca="1" t="shared" si="302"/>
        <v/>
      </c>
    </row>
    <row r="19266" customHeight="1" spans="11:11">
      <c r="K19266" s="31" t="str">
        <f ca="1" t="shared" si="302"/>
        <v/>
      </c>
    </row>
    <row r="19267" customHeight="1" spans="11:11">
      <c r="K19267" s="31" t="str">
        <f ca="1" t="shared" si="302"/>
        <v/>
      </c>
    </row>
    <row r="19268" customHeight="1" spans="11:11">
      <c r="K19268" s="31" t="str">
        <f ca="1" t="shared" si="302"/>
        <v/>
      </c>
    </row>
    <row r="19269" customHeight="1" spans="11:11">
      <c r="K19269" s="31" t="str">
        <f ca="1" t="shared" si="302"/>
        <v/>
      </c>
    </row>
    <row r="19270" customHeight="1" spans="11:11">
      <c r="K19270" s="31" t="str">
        <f ca="1" t="shared" si="302"/>
        <v/>
      </c>
    </row>
    <row r="19271" customHeight="1" spans="11:11">
      <c r="K19271" s="31" t="str">
        <f ca="1" t="shared" si="302"/>
        <v/>
      </c>
    </row>
    <row r="19272" customHeight="1" spans="11:11">
      <c r="K19272" s="31" t="str">
        <f ca="1" t="shared" si="302"/>
        <v/>
      </c>
    </row>
    <row r="19273" customHeight="1" spans="11:11">
      <c r="K19273" s="31" t="str">
        <f ca="1" t="shared" si="302"/>
        <v/>
      </c>
    </row>
    <row r="19274" customHeight="1" spans="11:11">
      <c r="K19274" s="31" t="str">
        <f ca="1" t="shared" si="302"/>
        <v/>
      </c>
    </row>
    <row r="19275" customHeight="1" spans="11:11">
      <c r="K19275" s="31" t="str">
        <f ca="1" t="shared" si="302"/>
        <v/>
      </c>
    </row>
    <row r="19276" customHeight="1" spans="11:11">
      <c r="K19276" s="31" t="str">
        <f ca="1" t="shared" si="302"/>
        <v/>
      </c>
    </row>
    <row r="19277" customHeight="1" spans="11:11">
      <c r="K19277" s="31" t="str">
        <f ca="1" t="shared" si="302"/>
        <v/>
      </c>
    </row>
    <row r="19278" customHeight="1" spans="11:11">
      <c r="K19278" s="31" t="str">
        <f ca="1" t="shared" ref="K19278:K19341" si="303">IF(B19278="","",IF(AND(J19278&lt;&gt;"✔",I19278&lt;TODAY()),"已超期",""))</f>
        <v/>
      </c>
    </row>
    <row r="19279" customHeight="1" spans="11:11">
      <c r="K19279" s="31" t="str">
        <f ca="1" t="shared" si="303"/>
        <v/>
      </c>
    </row>
    <row r="19280" customHeight="1" spans="11:11">
      <c r="K19280" s="31" t="str">
        <f ca="1" t="shared" si="303"/>
        <v/>
      </c>
    </row>
    <row r="19281" customHeight="1" spans="11:11">
      <c r="K19281" s="31" t="str">
        <f ca="1" t="shared" si="303"/>
        <v/>
      </c>
    </row>
    <row r="19282" customHeight="1" spans="11:11">
      <c r="K19282" s="31" t="str">
        <f ca="1" t="shared" si="303"/>
        <v/>
      </c>
    </row>
    <row r="19283" customHeight="1" spans="11:11">
      <c r="K19283" s="31" t="str">
        <f ca="1" t="shared" si="303"/>
        <v/>
      </c>
    </row>
    <row r="19284" customHeight="1" spans="11:11">
      <c r="K19284" s="31" t="str">
        <f ca="1" t="shared" si="303"/>
        <v/>
      </c>
    </row>
    <row r="19285" customHeight="1" spans="11:11">
      <c r="K19285" s="31" t="str">
        <f ca="1" t="shared" si="303"/>
        <v/>
      </c>
    </row>
    <row r="19286" customHeight="1" spans="11:11">
      <c r="K19286" s="31" t="str">
        <f ca="1" t="shared" si="303"/>
        <v/>
      </c>
    </row>
    <row r="19287" customHeight="1" spans="11:11">
      <c r="K19287" s="31" t="str">
        <f ca="1" t="shared" si="303"/>
        <v/>
      </c>
    </row>
    <row r="19288" customHeight="1" spans="11:11">
      <c r="K19288" s="31" t="str">
        <f ca="1" t="shared" si="303"/>
        <v/>
      </c>
    </row>
    <row r="19289" customHeight="1" spans="11:11">
      <c r="K19289" s="31" t="str">
        <f ca="1" t="shared" si="303"/>
        <v/>
      </c>
    </row>
    <row r="19290" customHeight="1" spans="11:11">
      <c r="K19290" s="31" t="str">
        <f ca="1" t="shared" si="303"/>
        <v/>
      </c>
    </row>
    <row r="19291" customHeight="1" spans="11:11">
      <c r="K19291" s="31" t="str">
        <f ca="1" t="shared" si="303"/>
        <v/>
      </c>
    </row>
    <row r="19292" customHeight="1" spans="11:11">
      <c r="K19292" s="31" t="str">
        <f ca="1" t="shared" si="303"/>
        <v/>
      </c>
    </row>
    <row r="19293" customHeight="1" spans="11:11">
      <c r="K19293" s="31" t="str">
        <f ca="1" t="shared" si="303"/>
        <v/>
      </c>
    </row>
    <row r="19294" customHeight="1" spans="11:11">
      <c r="K19294" s="31" t="str">
        <f ca="1" t="shared" si="303"/>
        <v/>
      </c>
    </row>
    <row r="19295" customHeight="1" spans="11:11">
      <c r="K19295" s="31" t="str">
        <f ca="1" t="shared" si="303"/>
        <v/>
      </c>
    </row>
    <row r="19296" customHeight="1" spans="11:11">
      <c r="K19296" s="31" t="str">
        <f ca="1" t="shared" si="303"/>
        <v/>
      </c>
    </row>
    <row r="19297" customHeight="1" spans="11:11">
      <c r="K19297" s="31" t="str">
        <f ca="1" t="shared" si="303"/>
        <v/>
      </c>
    </row>
    <row r="19298" customHeight="1" spans="11:11">
      <c r="K19298" s="31" t="str">
        <f ca="1" t="shared" si="303"/>
        <v/>
      </c>
    </row>
    <row r="19299" customHeight="1" spans="11:11">
      <c r="K19299" s="31" t="str">
        <f ca="1" t="shared" si="303"/>
        <v/>
      </c>
    </row>
    <row r="19300" customHeight="1" spans="11:11">
      <c r="K19300" s="31" t="str">
        <f ca="1" t="shared" si="303"/>
        <v/>
      </c>
    </row>
    <row r="19301" customHeight="1" spans="11:11">
      <c r="K19301" s="31" t="str">
        <f ca="1" t="shared" si="303"/>
        <v/>
      </c>
    </row>
    <row r="19302" customHeight="1" spans="11:11">
      <c r="K19302" s="31" t="str">
        <f ca="1" t="shared" si="303"/>
        <v/>
      </c>
    </row>
    <row r="19303" customHeight="1" spans="11:11">
      <c r="K19303" s="31" t="str">
        <f ca="1" t="shared" si="303"/>
        <v/>
      </c>
    </row>
    <row r="19304" customHeight="1" spans="11:11">
      <c r="K19304" s="31" t="str">
        <f ca="1" t="shared" si="303"/>
        <v/>
      </c>
    </row>
    <row r="19305" customHeight="1" spans="11:11">
      <c r="K19305" s="31" t="str">
        <f ca="1" t="shared" si="303"/>
        <v/>
      </c>
    </row>
    <row r="19306" customHeight="1" spans="11:11">
      <c r="K19306" s="31" t="str">
        <f ca="1" t="shared" si="303"/>
        <v/>
      </c>
    </row>
    <row r="19307" customHeight="1" spans="11:11">
      <c r="K19307" s="31" t="str">
        <f ca="1" t="shared" si="303"/>
        <v/>
      </c>
    </row>
    <row r="19308" customHeight="1" spans="11:11">
      <c r="K19308" s="31" t="str">
        <f ca="1" t="shared" si="303"/>
        <v/>
      </c>
    </row>
    <row r="19309" customHeight="1" spans="11:11">
      <c r="K19309" s="31" t="str">
        <f ca="1" t="shared" si="303"/>
        <v/>
      </c>
    </row>
    <row r="19310" customHeight="1" spans="11:11">
      <c r="K19310" s="31" t="str">
        <f ca="1" t="shared" si="303"/>
        <v/>
      </c>
    </row>
    <row r="19311" customHeight="1" spans="11:11">
      <c r="K19311" s="31" t="str">
        <f ca="1" t="shared" si="303"/>
        <v/>
      </c>
    </row>
    <row r="19312" customHeight="1" spans="11:11">
      <c r="K19312" s="31" t="str">
        <f ca="1" t="shared" si="303"/>
        <v/>
      </c>
    </row>
    <row r="19313" customHeight="1" spans="11:11">
      <c r="K19313" s="31" t="str">
        <f ca="1" t="shared" si="303"/>
        <v/>
      </c>
    </row>
    <row r="19314" customHeight="1" spans="11:11">
      <c r="K19314" s="31" t="str">
        <f ca="1" t="shared" si="303"/>
        <v/>
      </c>
    </row>
    <row r="19315" customHeight="1" spans="11:11">
      <c r="K19315" s="31" t="str">
        <f ca="1" t="shared" si="303"/>
        <v/>
      </c>
    </row>
    <row r="19316" customHeight="1" spans="11:11">
      <c r="K19316" s="31" t="str">
        <f ca="1" t="shared" si="303"/>
        <v/>
      </c>
    </row>
    <row r="19317" customHeight="1" spans="11:11">
      <c r="K19317" s="31" t="str">
        <f ca="1" t="shared" si="303"/>
        <v/>
      </c>
    </row>
    <row r="19318" customHeight="1" spans="11:11">
      <c r="K19318" s="31" t="str">
        <f ca="1" t="shared" si="303"/>
        <v/>
      </c>
    </row>
    <row r="19319" customHeight="1" spans="11:11">
      <c r="K19319" s="31" t="str">
        <f ca="1" t="shared" si="303"/>
        <v/>
      </c>
    </row>
    <row r="19320" customHeight="1" spans="11:11">
      <c r="K19320" s="31" t="str">
        <f ca="1" t="shared" si="303"/>
        <v/>
      </c>
    </row>
    <row r="19321" customHeight="1" spans="11:11">
      <c r="K19321" s="31" t="str">
        <f ca="1" t="shared" si="303"/>
        <v/>
      </c>
    </row>
    <row r="19322" customHeight="1" spans="11:11">
      <c r="K19322" s="31" t="str">
        <f ca="1" t="shared" si="303"/>
        <v/>
      </c>
    </row>
    <row r="19323" customHeight="1" spans="11:11">
      <c r="K19323" s="31" t="str">
        <f ca="1" t="shared" si="303"/>
        <v/>
      </c>
    </row>
    <row r="19324" customHeight="1" spans="11:11">
      <c r="K19324" s="31" t="str">
        <f ca="1" t="shared" si="303"/>
        <v/>
      </c>
    </row>
    <row r="19325" customHeight="1" spans="11:11">
      <c r="K19325" s="31" t="str">
        <f ca="1" t="shared" si="303"/>
        <v/>
      </c>
    </row>
    <row r="19326" customHeight="1" spans="11:11">
      <c r="K19326" s="31" t="str">
        <f ca="1" t="shared" si="303"/>
        <v/>
      </c>
    </row>
    <row r="19327" customHeight="1" spans="11:11">
      <c r="K19327" s="31" t="str">
        <f ca="1" t="shared" si="303"/>
        <v/>
      </c>
    </row>
    <row r="19328" customHeight="1" spans="11:11">
      <c r="K19328" s="31" t="str">
        <f ca="1" t="shared" si="303"/>
        <v/>
      </c>
    </row>
    <row r="19329" customHeight="1" spans="11:11">
      <c r="K19329" s="31" t="str">
        <f ca="1" t="shared" si="303"/>
        <v/>
      </c>
    </row>
    <row r="19330" customHeight="1" spans="11:11">
      <c r="K19330" s="31" t="str">
        <f ca="1" t="shared" si="303"/>
        <v/>
      </c>
    </row>
    <row r="19331" customHeight="1" spans="11:11">
      <c r="K19331" s="31" t="str">
        <f ca="1" t="shared" si="303"/>
        <v/>
      </c>
    </row>
    <row r="19332" customHeight="1" spans="11:11">
      <c r="K19332" s="31" t="str">
        <f ca="1" t="shared" si="303"/>
        <v/>
      </c>
    </row>
    <row r="19333" customHeight="1" spans="11:11">
      <c r="K19333" s="31" t="str">
        <f ca="1" t="shared" si="303"/>
        <v/>
      </c>
    </row>
    <row r="19334" customHeight="1" spans="11:11">
      <c r="K19334" s="31" t="str">
        <f ca="1" t="shared" si="303"/>
        <v/>
      </c>
    </row>
    <row r="19335" customHeight="1" spans="11:11">
      <c r="K19335" s="31" t="str">
        <f ca="1" t="shared" si="303"/>
        <v/>
      </c>
    </row>
    <row r="19336" customHeight="1" spans="11:11">
      <c r="K19336" s="31" t="str">
        <f ca="1" t="shared" si="303"/>
        <v/>
      </c>
    </row>
    <row r="19337" customHeight="1" spans="11:11">
      <c r="K19337" s="31" t="str">
        <f ca="1" t="shared" si="303"/>
        <v/>
      </c>
    </row>
    <row r="19338" customHeight="1" spans="11:11">
      <c r="K19338" s="31" t="str">
        <f ca="1" t="shared" si="303"/>
        <v/>
      </c>
    </row>
    <row r="19339" customHeight="1" spans="11:11">
      <c r="K19339" s="31" t="str">
        <f ca="1" t="shared" si="303"/>
        <v/>
      </c>
    </row>
    <row r="19340" customHeight="1" spans="11:11">
      <c r="K19340" s="31" t="str">
        <f ca="1" t="shared" si="303"/>
        <v/>
      </c>
    </row>
    <row r="19341" customHeight="1" spans="11:11">
      <c r="K19341" s="31" t="str">
        <f ca="1" t="shared" si="303"/>
        <v/>
      </c>
    </row>
    <row r="19342" customHeight="1" spans="11:11">
      <c r="K19342" s="31" t="str">
        <f ca="1" t="shared" ref="K19342:K19405" si="304">IF(B19342="","",IF(AND(J19342&lt;&gt;"✔",I19342&lt;TODAY()),"已超期",""))</f>
        <v/>
      </c>
    </row>
    <row r="19343" customHeight="1" spans="11:11">
      <c r="K19343" s="31" t="str">
        <f ca="1" t="shared" si="304"/>
        <v/>
      </c>
    </row>
    <row r="19344" customHeight="1" spans="11:11">
      <c r="K19344" s="31" t="str">
        <f ca="1" t="shared" si="304"/>
        <v/>
      </c>
    </row>
    <row r="19345" customHeight="1" spans="11:11">
      <c r="K19345" s="31" t="str">
        <f ca="1" t="shared" si="304"/>
        <v/>
      </c>
    </row>
    <row r="19346" customHeight="1" spans="11:11">
      <c r="K19346" s="31" t="str">
        <f ca="1" t="shared" si="304"/>
        <v/>
      </c>
    </row>
    <row r="19347" customHeight="1" spans="11:11">
      <c r="K19347" s="31" t="str">
        <f ca="1" t="shared" si="304"/>
        <v/>
      </c>
    </row>
    <row r="19348" customHeight="1" spans="11:11">
      <c r="K19348" s="31" t="str">
        <f ca="1" t="shared" si="304"/>
        <v/>
      </c>
    </row>
    <row r="19349" customHeight="1" spans="11:11">
      <c r="K19349" s="31" t="str">
        <f ca="1" t="shared" si="304"/>
        <v/>
      </c>
    </row>
    <row r="19350" customHeight="1" spans="11:11">
      <c r="K19350" s="31" t="str">
        <f ca="1" t="shared" si="304"/>
        <v/>
      </c>
    </row>
    <row r="19351" customHeight="1" spans="11:11">
      <c r="K19351" s="31" t="str">
        <f ca="1" t="shared" si="304"/>
        <v/>
      </c>
    </row>
    <row r="19352" customHeight="1" spans="11:11">
      <c r="K19352" s="31" t="str">
        <f ca="1" t="shared" si="304"/>
        <v/>
      </c>
    </row>
    <row r="19353" customHeight="1" spans="11:11">
      <c r="K19353" s="31" t="str">
        <f ca="1" t="shared" si="304"/>
        <v/>
      </c>
    </row>
    <row r="19354" customHeight="1" spans="11:11">
      <c r="K19354" s="31" t="str">
        <f ca="1" t="shared" si="304"/>
        <v/>
      </c>
    </row>
    <row r="19355" customHeight="1" spans="11:11">
      <c r="K19355" s="31" t="str">
        <f ca="1" t="shared" si="304"/>
        <v/>
      </c>
    </row>
    <row r="19356" customHeight="1" spans="11:11">
      <c r="K19356" s="31" t="str">
        <f ca="1" t="shared" si="304"/>
        <v/>
      </c>
    </row>
    <row r="19357" customHeight="1" spans="11:11">
      <c r="K19357" s="31" t="str">
        <f ca="1" t="shared" si="304"/>
        <v/>
      </c>
    </row>
    <row r="19358" customHeight="1" spans="11:11">
      <c r="K19358" s="31" t="str">
        <f ca="1" t="shared" si="304"/>
        <v/>
      </c>
    </row>
    <row r="19359" customHeight="1" spans="11:11">
      <c r="K19359" s="31" t="str">
        <f ca="1" t="shared" si="304"/>
        <v/>
      </c>
    </row>
    <row r="19360" customHeight="1" spans="11:11">
      <c r="K19360" s="31" t="str">
        <f ca="1" t="shared" si="304"/>
        <v/>
      </c>
    </row>
    <row r="19361" customHeight="1" spans="11:11">
      <c r="K19361" s="31" t="str">
        <f ca="1" t="shared" si="304"/>
        <v/>
      </c>
    </row>
    <row r="19362" customHeight="1" spans="11:11">
      <c r="K19362" s="31" t="str">
        <f ca="1" t="shared" si="304"/>
        <v/>
      </c>
    </row>
    <row r="19363" customHeight="1" spans="11:11">
      <c r="K19363" s="31" t="str">
        <f ca="1" t="shared" si="304"/>
        <v/>
      </c>
    </row>
    <row r="19364" customHeight="1" spans="11:11">
      <c r="K19364" s="31" t="str">
        <f ca="1" t="shared" si="304"/>
        <v/>
      </c>
    </row>
    <row r="19365" customHeight="1" spans="11:11">
      <c r="K19365" s="31" t="str">
        <f ca="1" t="shared" si="304"/>
        <v/>
      </c>
    </row>
    <row r="19366" customHeight="1" spans="11:11">
      <c r="K19366" s="31" t="str">
        <f ca="1" t="shared" si="304"/>
        <v/>
      </c>
    </row>
    <row r="19367" customHeight="1" spans="11:11">
      <c r="K19367" s="31" t="str">
        <f ca="1" t="shared" si="304"/>
        <v/>
      </c>
    </row>
    <row r="19368" customHeight="1" spans="11:11">
      <c r="K19368" s="31" t="str">
        <f ca="1" t="shared" si="304"/>
        <v/>
      </c>
    </row>
    <row r="19369" customHeight="1" spans="11:11">
      <c r="K19369" s="31" t="str">
        <f ca="1" t="shared" si="304"/>
        <v/>
      </c>
    </row>
    <row r="19370" customHeight="1" spans="11:11">
      <c r="K19370" s="31" t="str">
        <f ca="1" t="shared" si="304"/>
        <v/>
      </c>
    </row>
    <row r="19371" customHeight="1" spans="11:11">
      <c r="K19371" s="31" t="str">
        <f ca="1" t="shared" si="304"/>
        <v/>
      </c>
    </row>
    <row r="19372" customHeight="1" spans="11:11">
      <c r="K19372" s="31" t="str">
        <f ca="1" t="shared" si="304"/>
        <v/>
      </c>
    </row>
    <row r="19373" customHeight="1" spans="11:11">
      <c r="K19373" s="31" t="str">
        <f ca="1" t="shared" si="304"/>
        <v/>
      </c>
    </row>
    <row r="19374" customHeight="1" spans="11:11">
      <c r="K19374" s="31" t="str">
        <f ca="1" t="shared" si="304"/>
        <v/>
      </c>
    </row>
    <row r="19375" customHeight="1" spans="11:11">
      <c r="K19375" s="31" t="str">
        <f ca="1" t="shared" si="304"/>
        <v/>
      </c>
    </row>
    <row r="19376" customHeight="1" spans="11:11">
      <c r="K19376" s="31" t="str">
        <f ca="1" t="shared" si="304"/>
        <v/>
      </c>
    </row>
    <row r="19377" customHeight="1" spans="11:11">
      <c r="K19377" s="31" t="str">
        <f ca="1" t="shared" si="304"/>
        <v/>
      </c>
    </row>
    <row r="19378" customHeight="1" spans="11:11">
      <c r="K19378" s="31" t="str">
        <f ca="1" t="shared" si="304"/>
        <v/>
      </c>
    </row>
    <row r="19379" customHeight="1" spans="11:11">
      <c r="K19379" s="31" t="str">
        <f ca="1" t="shared" si="304"/>
        <v/>
      </c>
    </row>
    <row r="19380" customHeight="1" spans="11:11">
      <c r="K19380" s="31" t="str">
        <f ca="1" t="shared" si="304"/>
        <v/>
      </c>
    </row>
    <row r="19381" customHeight="1" spans="11:11">
      <c r="K19381" s="31" t="str">
        <f ca="1" t="shared" si="304"/>
        <v/>
      </c>
    </row>
    <row r="19382" customHeight="1" spans="11:11">
      <c r="K19382" s="31" t="str">
        <f ca="1" t="shared" si="304"/>
        <v/>
      </c>
    </row>
    <row r="19383" customHeight="1" spans="11:11">
      <c r="K19383" s="31" t="str">
        <f ca="1" t="shared" si="304"/>
        <v/>
      </c>
    </row>
    <row r="19384" customHeight="1" spans="11:11">
      <c r="K19384" s="31" t="str">
        <f ca="1" t="shared" si="304"/>
        <v/>
      </c>
    </row>
    <row r="19385" customHeight="1" spans="11:11">
      <c r="K19385" s="31" t="str">
        <f ca="1" t="shared" si="304"/>
        <v/>
      </c>
    </row>
    <row r="19386" customHeight="1" spans="11:11">
      <c r="K19386" s="31" t="str">
        <f ca="1" t="shared" si="304"/>
        <v/>
      </c>
    </row>
    <row r="19387" customHeight="1" spans="11:11">
      <c r="K19387" s="31" t="str">
        <f ca="1" t="shared" si="304"/>
        <v/>
      </c>
    </row>
    <row r="19388" customHeight="1" spans="11:11">
      <c r="K19388" s="31" t="str">
        <f ca="1" t="shared" si="304"/>
        <v/>
      </c>
    </row>
    <row r="19389" customHeight="1" spans="11:11">
      <c r="K19389" s="31" t="str">
        <f ca="1" t="shared" si="304"/>
        <v/>
      </c>
    </row>
    <row r="19390" customHeight="1" spans="11:11">
      <c r="K19390" s="31" t="str">
        <f ca="1" t="shared" si="304"/>
        <v/>
      </c>
    </row>
    <row r="19391" customHeight="1" spans="11:11">
      <c r="K19391" s="31" t="str">
        <f ca="1" t="shared" si="304"/>
        <v/>
      </c>
    </row>
    <row r="19392" customHeight="1" spans="11:11">
      <c r="K19392" s="31" t="str">
        <f ca="1" t="shared" si="304"/>
        <v/>
      </c>
    </row>
    <row r="19393" customHeight="1" spans="11:11">
      <c r="K19393" s="31" t="str">
        <f ca="1" t="shared" si="304"/>
        <v/>
      </c>
    </row>
    <row r="19394" customHeight="1" spans="11:11">
      <c r="K19394" s="31" t="str">
        <f ca="1" t="shared" si="304"/>
        <v/>
      </c>
    </row>
    <row r="19395" customHeight="1" spans="11:11">
      <c r="K19395" s="31" t="str">
        <f ca="1" t="shared" si="304"/>
        <v/>
      </c>
    </row>
    <row r="19396" customHeight="1" spans="11:11">
      <c r="K19396" s="31" t="str">
        <f ca="1" t="shared" si="304"/>
        <v/>
      </c>
    </row>
    <row r="19397" customHeight="1" spans="11:11">
      <c r="K19397" s="31" t="str">
        <f ca="1" t="shared" si="304"/>
        <v/>
      </c>
    </row>
    <row r="19398" customHeight="1" spans="11:11">
      <c r="K19398" s="31" t="str">
        <f ca="1" t="shared" si="304"/>
        <v/>
      </c>
    </row>
    <row r="19399" customHeight="1" spans="11:11">
      <c r="K19399" s="31" t="str">
        <f ca="1" t="shared" si="304"/>
        <v/>
      </c>
    </row>
    <row r="19400" customHeight="1" spans="11:11">
      <c r="K19400" s="31" t="str">
        <f ca="1" t="shared" si="304"/>
        <v/>
      </c>
    </row>
    <row r="19401" customHeight="1" spans="11:11">
      <c r="K19401" s="31" t="str">
        <f ca="1" t="shared" si="304"/>
        <v/>
      </c>
    </row>
    <row r="19402" customHeight="1" spans="11:11">
      <c r="K19402" s="31" t="str">
        <f ca="1" t="shared" si="304"/>
        <v/>
      </c>
    </row>
    <row r="19403" customHeight="1" spans="11:11">
      <c r="K19403" s="31" t="str">
        <f ca="1" t="shared" si="304"/>
        <v/>
      </c>
    </row>
    <row r="19404" customHeight="1" spans="11:11">
      <c r="K19404" s="31" t="str">
        <f ca="1" t="shared" si="304"/>
        <v/>
      </c>
    </row>
    <row r="19405" customHeight="1" spans="11:11">
      <c r="K19405" s="31" t="str">
        <f ca="1" t="shared" si="304"/>
        <v/>
      </c>
    </row>
    <row r="19406" customHeight="1" spans="11:11">
      <c r="K19406" s="31" t="str">
        <f ca="1" t="shared" ref="K19406:K19469" si="305">IF(B19406="","",IF(AND(J19406&lt;&gt;"✔",I19406&lt;TODAY()),"已超期",""))</f>
        <v/>
      </c>
    </row>
    <row r="19407" customHeight="1" spans="11:11">
      <c r="K19407" s="31" t="str">
        <f ca="1" t="shared" si="305"/>
        <v/>
      </c>
    </row>
    <row r="19408" customHeight="1" spans="11:11">
      <c r="K19408" s="31" t="str">
        <f ca="1" t="shared" si="305"/>
        <v/>
      </c>
    </row>
    <row r="19409" customHeight="1" spans="11:11">
      <c r="K19409" s="31" t="str">
        <f ca="1" t="shared" si="305"/>
        <v/>
      </c>
    </row>
    <row r="19410" customHeight="1" spans="11:11">
      <c r="K19410" s="31" t="str">
        <f ca="1" t="shared" si="305"/>
        <v/>
      </c>
    </row>
    <row r="19411" customHeight="1" spans="11:11">
      <c r="K19411" s="31" t="str">
        <f ca="1" t="shared" si="305"/>
        <v/>
      </c>
    </row>
    <row r="19412" customHeight="1" spans="11:11">
      <c r="K19412" s="31" t="str">
        <f ca="1" t="shared" si="305"/>
        <v/>
      </c>
    </row>
    <row r="19413" customHeight="1" spans="11:11">
      <c r="K19413" s="31" t="str">
        <f ca="1" t="shared" si="305"/>
        <v/>
      </c>
    </row>
    <row r="19414" customHeight="1" spans="11:11">
      <c r="K19414" s="31" t="str">
        <f ca="1" t="shared" si="305"/>
        <v/>
      </c>
    </row>
    <row r="19415" customHeight="1" spans="11:11">
      <c r="K19415" s="31" t="str">
        <f ca="1" t="shared" si="305"/>
        <v/>
      </c>
    </row>
    <row r="19416" customHeight="1" spans="11:11">
      <c r="K19416" s="31" t="str">
        <f ca="1" t="shared" si="305"/>
        <v/>
      </c>
    </row>
    <row r="19417" customHeight="1" spans="11:11">
      <c r="K19417" s="31" t="str">
        <f ca="1" t="shared" si="305"/>
        <v/>
      </c>
    </row>
    <row r="19418" customHeight="1" spans="11:11">
      <c r="K19418" s="31" t="str">
        <f ca="1" t="shared" si="305"/>
        <v/>
      </c>
    </row>
    <row r="19419" customHeight="1" spans="11:11">
      <c r="K19419" s="31" t="str">
        <f ca="1" t="shared" si="305"/>
        <v/>
      </c>
    </row>
    <row r="19420" customHeight="1" spans="11:11">
      <c r="K19420" s="31" t="str">
        <f ca="1" t="shared" si="305"/>
        <v/>
      </c>
    </row>
    <row r="19421" customHeight="1" spans="11:11">
      <c r="K19421" s="31" t="str">
        <f ca="1" t="shared" si="305"/>
        <v/>
      </c>
    </row>
    <row r="19422" customHeight="1" spans="11:11">
      <c r="K19422" s="31" t="str">
        <f ca="1" t="shared" si="305"/>
        <v/>
      </c>
    </row>
    <row r="19423" customHeight="1" spans="11:11">
      <c r="K19423" s="31" t="str">
        <f ca="1" t="shared" si="305"/>
        <v/>
      </c>
    </row>
    <row r="19424" customHeight="1" spans="11:11">
      <c r="K19424" s="31" t="str">
        <f ca="1" t="shared" si="305"/>
        <v/>
      </c>
    </row>
    <row r="19425" customHeight="1" spans="11:11">
      <c r="K19425" s="31" t="str">
        <f ca="1" t="shared" si="305"/>
        <v/>
      </c>
    </row>
    <row r="19426" customHeight="1" spans="11:11">
      <c r="K19426" s="31" t="str">
        <f ca="1" t="shared" si="305"/>
        <v/>
      </c>
    </row>
    <row r="19427" customHeight="1" spans="11:11">
      <c r="K19427" s="31" t="str">
        <f ca="1" t="shared" si="305"/>
        <v/>
      </c>
    </row>
    <row r="19428" customHeight="1" spans="11:11">
      <c r="K19428" s="31" t="str">
        <f ca="1" t="shared" si="305"/>
        <v/>
      </c>
    </row>
    <row r="19429" customHeight="1" spans="11:11">
      <c r="K19429" s="31" t="str">
        <f ca="1" t="shared" si="305"/>
        <v/>
      </c>
    </row>
    <row r="19430" customHeight="1" spans="11:11">
      <c r="K19430" s="31" t="str">
        <f ca="1" t="shared" si="305"/>
        <v/>
      </c>
    </row>
    <row r="19431" customHeight="1" spans="11:11">
      <c r="K19431" s="31" t="str">
        <f ca="1" t="shared" si="305"/>
        <v/>
      </c>
    </row>
    <row r="19432" customHeight="1" spans="11:11">
      <c r="K19432" s="31" t="str">
        <f ca="1" t="shared" si="305"/>
        <v/>
      </c>
    </row>
    <row r="19433" customHeight="1" spans="11:11">
      <c r="K19433" s="31" t="str">
        <f ca="1" t="shared" si="305"/>
        <v/>
      </c>
    </row>
    <row r="19434" customHeight="1" spans="11:11">
      <c r="K19434" s="31" t="str">
        <f ca="1" t="shared" si="305"/>
        <v/>
      </c>
    </row>
    <row r="19435" customHeight="1" spans="11:11">
      <c r="K19435" s="31" t="str">
        <f ca="1" t="shared" si="305"/>
        <v/>
      </c>
    </row>
    <row r="19436" customHeight="1" spans="11:11">
      <c r="K19436" s="31" t="str">
        <f ca="1" t="shared" si="305"/>
        <v/>
      </c>
    </row>
    <row r="19437" customHeight="1" spans="11:11">
      <c r="K19437" s="31" t="str">
        <f ca="1" t="shared" si="305"/>
        <v/>
      </c>
    </row>
    <row r="19438" customHeight="1" spans="11:11">
      <c r="K19438" s="31" t="str">
        <f ca="1" t="shared" si="305"/>
        <v/>
      </c>
    </row>
    <row r="19439" customHeight="1" spans="11:11">
      <c r="K19439" s="31" t="str">
        <f ca="1" t="shared" si="305"/>
        <v/>
      </c>
    </row>
    <row r="19440" customHeight="1" spans="11:11">
      <c r="K19440" s="31" t="str">
        <f ca="1" t="shared" si="305"/>
        <v/>
      </c>
    </row>
    <row r="19441" customHeight="1" spans="11:11">
      <c r="K19441" s="31" t="str">
        <f ca="1" t="shared" si="305"/>
        <v/>
      </c>
    </row>
    <row r="19442" customHeight="1" spans="11:11">
      <c r="K19442" s="31" t="str">
        <f ca="1" t="shared" si="305"/>
        <v/>
      </c>
    </row>
    <row r="19443" customHeight="1" spans="11:11">
      <c r="K19443" s="31" t="str">
        <f ca="1" t="shared" si="305"/>
        <v/>
      </c>
    </row>
    <row r="19444" customHeight="1" spans="11:11">
      <c r="K19444" s="31" t="str">
        <f ca="1" t="shared" si="305"/>
        <v/>
      </c>
    </row>
    <row r="19445" customHeight="1" spans="11:11">
      <c r="K19445" s="31" t="str">
        <f ca="1" t="shared" si="305"/>
        <v/>
      </c>
    </row>
    <row r="19446" customHeight="1" spans="11:11">
      <c r="K19446" s="31" t="str">
        <f ca="1" t="shared" si="305"/>
        <v/>
      </c>
    </row>
    <row r="19447" customHeight="1" spans="11:11">
      <c r="K19447" s="31" t="str">
        <f ca="1" t="shared" si="305"/>
        <v/>
      </c>
    </row>
    <row r="19448" customHeight="1" spans="11:11">
      <c r="K19448" s="31" t="str">
        <f ca="1" t="shared" si="305"/>
        <v/>
      </c>
    </row>
    <row r="19449" customHeight="1" spans="11:11">
      <c r="K19449" s="31" t="str">
        <f ca="1" t="shared" si="305"/>
        <v/>
      </c>
    </row>
    <row r="19450" customHeight="1" spans="11:11">
      <c r="K19450" s="31" t="str">
        <f ca="1" t="shared" si="305"/>
        <v/>
      </c>
    </row>
    <row r="19451" customHeight="1" spans="11:11">
      <c r="K19451" s="31" t="str">
        <f ca="1" t="shared" si="305"/>
        <v/>
      </c>
    </row>
    <row r="19452" customHeight="1" spans="11:11">
      <c r="K19452" s="31" t="str">
        <f ca="1" t="shared" si="305"/>
        <v/>
      </c>
    </row>
    <row r="19453" customHeight="1" spans="11:11">
      <c r="K19453" s="31" t="str">
        <f ca="1" t="shared" si="305"/>
        <v/>
      </c>
    </row>
    <row r="19454" customHeight="1" spans="11:11">
      <c r="K19454" s="31" t="str">
        <f ca="1" t="shared" si="305"/>
        <v/>
      </c>
    </row>
    <row r="19455" customHeight="1" spans="11:11">
      <c r="K19455" s="31" t="str">
        <f ca="1" t="shared" si="305"/>
        <v/>
      </c>
    </row>
    <row r="19456" customHeight="1" spans="11:11">
      <c r="K19456" s="31" t="str">
        <f ca="1" t="shared" si="305"/>
        <v/>
      </c>
    </row>
    <row r="19457" customHeight="1" spans="11:11">
      <c r="K19457" s="31" t="str">
        <f ca="1" t="shared" si="305"/>
        <v/>
      </c>
    </row>
    <row r="19458" customHeight="1" spans="11:11">
      <c r="K19458" s="31" t="str">
        <f ca="1" t="shared" si="305"/>
        <v/>
      </c>
    </row>
    <row r="19459" customHeight="1" spans="11:11">
      <c r="K19459" s="31" t="str">
        <f ca="1" t="shared" si="305"/>
        <v/>
      </c>
    </row>
    <row r="19460" customHeight="1" spans="11:11">
      <c r="K19460" s="31" t="str">
        <f ca="1" t="shared" si="305"/>
        <v/>
      </c>
    </row>
    <row r="19461" customHeight="1" spans="11:11">
      <c r="K19461" s="31" t="str">
        <f ca="1" t="shared" si="305"/>
        <v/>
      </c>
    </row>
    <row r="19462" customHeight="1" spans="11:11">
      <c r="K19462" s="31" t="str">
        <f ca="1" t="shared" si="305"/>
        <v/>
      </c>
    </row>
    <row r="19463" customHeight="1" spans="11:11">
      <c r="K19463" s="31" t="str">
        <f ca="1" t="shared" si="305"/>
        <v/>
      </c>
    </row>
    <row r="19464" customHeight="1" spans="11:11">
      <c r="K19464" s="31" t="str">
        <f ca="1" t="shared" si="305"/>
        <v/>
      </c>
    </row>
    <row r="19465" customHeight="1" spans="11:11">
      <c r="K19465" s="31" t="str">
        <f ca="1" t="shared" si="305"/>
        <v/>
      </c>
    </row>
    <row r="19466" customHeight="1" spans="11:11">
      <c r="K19466" s="31" t="str">
        <f ca="1" t="shared" si="305"/>
        <v/>
      </c>
    </row>
    <row r="19467" customHeight="1" spans="11:11">
      <c r="K19467" s="31" t="str">
        <f ca="1" t="shared" si="305"/>
        <v/>
      </c>
    </row>
    <row r="19468" customHeight="1" spans="11:11">
      <c r="K19468" s="31" t="str">
        <f ca="1" t="shared" si="305"/>
        <v/>
      </c>
    </row>
    <row r="19469" customHeight="1" spans="11:11">
      <c r="K19469" s="31" t="str">
        <f ca="1" t="shared" si="305"/>
        <v/>
      </c>
    </row>
    <row r="19470" customHeight="1" spans="11:11">
      <c r="K19470" s="31" t="str">
        <f ca="1" t="shared" ref="K19470:K19533" si="306">IF(B19470="","",IF(AND(J19470&lt;&gt;"✔",I19470&lt;TODAY()),"已超期",""))</f>
        <v/>
      </c>
    </row>
    <row r="19471" customHeight="1" spans="11:11">
      <c r="K19471" s="31" t="str">
        <f ca="1" t="shared" si="306"/>
        <v/>
      </c>
    </row>
    <row r="19472" customHeight="1" spans="11:11">
      <c r="K19472" s="31" t="str">
        <f ca="1" t="shared" si="306"/>
        <v/>
      </c>
    </row>
    <row r="19473" customHeight="1" spans="11:11">
      <c r="K19473" s="31" t="str">
        <f ca="1" t="shared" si="306"/>
        <v/>
      </c>
    </row>
    <row r="19474" customHeight="1" spans="11:11">
      <c r="K19474" s="31" t="str">
        <f ca="1" t="shared" si="306"/>
        <v/>
      </c>
    </row>
    <row r="19475" customHeight="1" spans="11:11">
      <c r="K19475" s="31" t="str">
        <f ca="1" t="shared" si="306"/>
        <v/>
      </c>
    </row>
    <row r="19476" customHeight="1" spans="11:11">
      <c r="K19476" s="31" t="str">
        <f ca="1" t="shared" si="306"/>
        <v/>
      </c>
    </row>
    <row r="19477" customHeight="1" spans="11:11">
      <c r="K19477" s="31" t="str">
        <f ca="1" t="shared" si="306"/>
        <v/>
      </c>
    </row>
    <row r="19478" customHeight="1" spans="11:11">
      <c r="K19478" s="31" t="str">
        <f ca="1" t="shared" si="306"/>
        <v/>
      </c>
    </row>
    <row r="19479" customHeight="1" spans="11:11">
      <c r="K19479" s="31" t="str">
        <f ca="1" t="shared" si="306"/>
        <v/>
      </c>
    </row>
    <row r="19480" customHeight="1" spans="11:11">
      <c r="K19480" s="31" t="str">
        <f ca="1" t="shared" si="306"/>
        <v/>
      </c>
    </row>
    <row r="19481" customHeight="1" spans="11:11">
      <c r="K19481" s="31" t="str">
        <f ca="1" t="shared" si="306"/>
        <v/>
      </c>
    </row>
    <row r="19482" customHeight="1" spans="11:11">
      <c r="K19482" s="31" t="str">
        <f ca="1" t="shared" si="306"/>
        <v/>
      </c>
    </row>
    <row r="19483" customHeight="1" spans="11:11">
      <c r="K19483" s="31" t="str">
        <f ca="1" t="shared" si="306"/>
        <v/>
      </c>
    </row>
    <row r="19484" customHeight="1" spans="11:11">
      <c r="K19484" s="31" t="str">
        <f ca="1" t="shared" si="306"/>
        <v/>
      </c>
    </row>
    <row r="19485" customHeight="1" spans="11:11">
      <c r="K19485" s="31" t="str">
        <f ca="1" t="shared" si="306"/>
        <v/>
      </c>
    </row>
    <row r="19486" customHeight="1" spans="11:11">
      <c r="K19486" s="31" t="str">
        <f ca="1" t="shared" si="306"/>
        <v/>
      </c>
    </row>
    <row r="19487" customHeight="1" spans="11:11">
      <c r="K19487" s="31" t="str">
        <f ca="1" t="shared" si="306"/>
        <v/>
      </c>
    </row>
    <row r="19488" customHeight="1" spans="11:11">
      <c r="K19488" s="31" t="str">
        <f ca="1" t="shared" si="306"/>
        <v/>
      </c>
    </row>
    <row r="19489" customHeight="1" spans="11:11">
      <c r="K19489" s="31" t="str">
        <f ca="1" t="shared" si="306"/>
        <v/>
      </c>
    </row>
    <row r="19490" customHeight="1" spans="11:11">
      <c r="K19490" s="31" t="str">
        <f ca="1" t="shared" si="306"/>
        <v/>
      </c>
    </row>
    <row r="19491" customHeight="1" spans="11:11">
      <c r="K19491" s="31" t="str">
        <f ca="1" t="shared" si="306"/>
        <v/>
      </c>
    </row>
    <row r="19492" customHeight="1" spans="11:11">
      <c r="K19492" s="31" t="str">
        <f ca="1" t="shared" si="306"/>
        <v/>
      </c>
    </row>
    <row r="19493" customHeight="1" spans="11:11">
      <c r="K19493" s="31" t="str">
        <f ca="1" t="shared" si="306"/>
        <v/>
      </c>
    </row>
    <row r="19494" customHeight="1" spans="11:11">
      <c r="K19494" s="31" t="str">
        <f ca="1" t="shared" si="306"/>
        <v/>
      </c>
    </row>
    <row r="19495" customHeight="1" spans="11:11">
      <c r="K19495" s="31" t="str">
        <f ca="1" t="shared" si="306"/>
        <v/>
      </c>
    </row>
    <row r="19496" customHeight="1" spans="11:11">
      <c r="K19496" s="31" t="str">
        <f ca="1" t="shared" si="306"/>
        <v/>
      </c>
    </row>
    <row r="19497" customHeight="1" spans="11:11">
      <c r="K19497" s="31" t="str">
        <f ca="1" t="shared" si="306"/>
        <v/>
      </c>
    </row>
    <row r="19498" customHeight="1" spans="11:11">
      <c r="K19498" s="31" t="str">
        <f ca="1" t="shared" si="306"/>
        <v/>
      </c>
    </row>
    <row r="19499" customHeight="1" spans="11:11">
      <c r="K19499" s="31" t="str">
        <f ca="1" t="shared" si="306"/>
        <v/>
      </c>
    </row>
    <row r="19500" customHeight="1" spans="11:11">
      <c r="K19500" s="31" t="str">
        <f ca="1" t="shared" si="306"/>
        <v/>
      </c>
    </row>
    <row r="19501" customHeight="1" spans="11:11">
      <c r="K19501" s="31" t="str">
        <f ca="1" t="shared" si="306"/>
        <v/>
      </c>
    </row>
    <row r="19502" customHeight="1" spans="11:11">
      <c r="K19502" s="31" t="str">
        <f ca="1" t="shared" si="306"/>
        <v/>
      </c>
    </row>
    <row r="19503" customHeight="1" spans="11:11">
      <c r="K19503" s="31" t="str">
        <f ca="1" t="shared" si="306"/>
        <v/>
      </c>
    </row>
    <row r="19504" customHeight="1" spans="11:11">
      <c r="K19504" s="31" t="str">
        <f ca="1" t="shared" si="306"/>
        <v/>
      </c>
    </row>
    <row r="19505" customHeight="1" spans="11:11">
      <c r="K19505" s="31" t="str">
        <f ca="1" t="shared" si="306"/>
        <v/>
      </c>
    </row>
    <row r="19506" customHeight="1" spans="11:11">
      <c r="K19506" s="31" t="str">
        <f ca="1" t="shared" si="306"/>
        <v/>
      </c>
    </row>
    <row r="19507" customHeight="1" spans="11:11">
      <c r="K19507" s="31" t="str">
        <f ca="1" t="shared" si="306"/>
        <v/>
      </c>
    </row>
    <row r="19508" customHeight="1" spans="11:11">
      <c r="K19508" s="31" t="str">
        <f ca="1" t="shared" si="306"/>
        <v/>
      </c>
    </row>
    <row r="19509" customHeight="1" spans="11:11">
      <c r="K19509" s="31" t="str">
        <f ca="1" t="shared" si="306"/>
        <v/>
      </c>
    </row>
    <row r="19510" customHeight="1" spans="11:11">
      <c r="K19510" s="31" t="str">
        <f ca="1" t="shared" si="306"/>
        <v/>
      </c>
    </row>
    <row r="19511" customHeight="1" spans="11:11">
      <c r="K19511" s="31" t="str">
        <f ca="1" t="shared" si="306"/>
        <v/>
      </c>
    </row>
    <row r="19512" customHeight="1" spans="11:11">
      <c r="K19512" s="31" t="str">
        <f ca="1" t="shared" si="306"/>
        <v/>
      </c>
    </row>
    <row r="19513" customHeight="1" spans="11:11">
      <c r="K19513" s="31" t="str">
        <f ca="1" t="shared" si="306"/>
        <v/>
      </c>
    </row>
    <row r="19514" customHeight="1" spans="11:11">
      <c r="K19514" s="31" t="str">
        <f ca="1" t="shared" si="306"/>
        <v/>
      </c>
    </row>
    <row r="19515" customHeight="1" spans="11:11">
      <c r="K19515" s="31" t="str">
        <f ca="1" t="shared" si="306"/>
        <v/>
      </c>
    </row>
    <row r="19516" customHeight="1" spans="11:11">
      <c r="K19516" s="31" t="str">
        <f ca="1" t="shared" si="306"/>
        <v/>
      </c>
    </row>
    <row r="19517" customHeight="1" spans="11:11">
      <c r="K19517" s="31" t="str">
        <f ca="1" t="shared" si="306"/>
        <v/>
      </c>
    </row>
    <row r="19518" customHeight="1" spans="11:11">
      <c r="K19518" s="31" t="str">
        <f ca="1" t="shared" si="306"/>
        <v/>
      </c>
    </row>
    <row r="19519" customHeight="1" spans="11:11">
      <c r="K19519" s="31" t="str">
        <f ca="1" t="shared" si="306"/>
        <v/>
      </c>
    </row>
    <row r="19520" customHeight="1" spans="11:11">
      <c r="K19520" s="31" t="str">
        <f ca="1" t="shared" si="306"/>
        <v/>
      </c>
    </row>
    <row r="19521" customHeight="1" spans="11:11">
      <c r="K19521" s="31" t="str">
        <f ca="1" t="shared" si="306"/>
        <v/>
      </c>
    </row>
    <row r="19522" customHeight="1" spans="11:11">
      <c r="K19522" s="31" t="str">
        <f ca="1" t="shared" si="306"/>
        <v/>
      </c>
    </row>
    <row r="19523" customHeight="1" spans="11:11">
      <c r="K19523" s="31" t="str">
        <f ca="1" t="shared" si="306"/>
        <v/>
      </c>
    </row>
    <row r="19524" customHeight="1" spans="11:11">
      <c r="K19524" s="31" t="str">
        <f ca="1" t="shared" si="306"/>
        <v/>
      </c>
    </row>
    <row r="19525" customHeight="1" spans="11:11">
      <c r="K19525" s="31" t="str">
        <f ca="1" t="shared" si="306"/>
        <v/>
      </c>
    </row>
    <row r="19526" customHeight="1" spans="11:11">
      <c r="K19526" s="31" t="str">
        <f ca="1" t="shared" si="306"/>
        <v/>
      </c>
    </row>
    <row r="19527" customHeight="1" spans="11:11">
      <c r="K19527" s="31" t="str">
        <f ca="1" t="shared" si="306"/>
        <v/>
      </c>
    </row>
    <row r="19528" customHeight="1" spans="11:11">
      <c r="K19528" s="31" t="str">
        <f ca="1" t="shared" si="306"/>
        <v/>
      </c>
    </row>
    <row r="19529" customHeight="1" spans="11:11">
      <c r="K19529" s="31" t="str">
        <f ca="1" t="shared" si="306"/>
        <v/>
      </c>
    </row>
    <row r="19530" customHeight="1" spans="11:11">
      <c r="K19530" s="31" t="str">
        <f ca="1" t="shared" si="306"/>
        <v/>
      </c>
    </row>
    <row r="19531" customHeight="1" spans="11:11">
      <c r="K19531" s="31" t="str">
        <f ca="1" t="shared" si="306"/>
        <v/>
      </c>
    </row>
    <row r="19532" customHeight="1" spans="11:11">
      <c r="K19532" s="31" t="str">
        <f ca="1" t="shared" si="306"/>
        <v/>
      </c>
    </row>
    <row r="19533" customHeight="1" spans="11:11">
      <c r="K19533" s="31" t="str">
        <f ca="1" t="shared" si="306"/>
        <v/>
      </c>
    </row>
    <row r="19534" customHeight="1" spans="11:11">
      <c r="K19534" s="31" t="str">
        <f ca="1" t="shared" ref="K19534:K19597" si="307">IF(B19534="","",IF(AND(J19534&lt;&gt;"✔",I19534&lt;TODAY()),"已超期",""))</f>
        <v/>
      </c>
    </row>
    <row r="19535" customHeight="1" spans="11:11">
      <c r="K19535" s="31" t="str">
        <f ca="1" t="shared" si="307"/>
        <v/>
      </c>
    </row>
    <row r="19536" customHeight="1" spans="11:11">
      <c r="K19536" s="31" t="str">
        <f ca="1" t="shared" si="307"/>
        <v/>
      </c>
    </row>
    <row r="19537" customHeight="1" spans="11:11">
      <c r="K19537" s="31" t="str">
        <f ca="1" t="shared" si="307"/>
        <v/>
      </c>
    </row>
    <row r="19538" customHeight="1" spans="11:11">
      <c r="K19538" s="31" t="str">
        <f ca="1" t="shared" si="307"/>
        <v/>
      </c>
    </row>
    <row r="19539" customHeight="1" spans="11:11">
      <c r="K19539" s="31" t="str">
        <f ca="1" t="shared" si="307"/>
        <v/>
      </c>
    </row>
    <row r="19540" customHeight="1" spans="11:11">
      <c r="K19540" s="31" t="str">
        <f ca="1" t="shared" si="307"/>
        <v/>
      </c>
    </row>
    <row r="19541" customHeight="1" spans="11:11">
      <c r="K19541" s="31" t="str">
        <f ca="1" t="shared" si="307"/>
        <v/>
      </c>
    </row>
    <row r="19542" customHeight="1" spans="11:11">
      <c r="K19542" s="31" t="str">
        <f ca="1" t="shared" si="307"/>
        <v/>
      </c>
    </row>
    <row r="19543" customHeight="1" spans="11:11">
      <c r="K19543" s="31" t="str">
        <f ca="1" t="shared" si="307"/>
        <v/>
      </c>
    </row>
    <row r="19544" customHeight="1" spans="11:11">
      <c r="K19544" s="31" t="str">
        <f ca="1" t="shared" si="307"/>
        <v/>
      </c>
    </row>
    <row r="19545" customHeight="1" spans="11:11">
      <c r="K19545" s="31" t="str">
        <f ca="1" t="shared" si="307"/>
        <v/>
      </c>
    </row>
    <row r="19546" customHeight="1" spans="11:11">
      <c r="K19546" s="31" t="str">
        <f ca="1" t="shared" si="307"/>
        <v/>
      </c>
    </row>
    <row r="19547" customHeight="1" spans="11:11">
      <c r="K19547" s="31" t="str">
        <f ca="1" t="shared" si="307"/>
        <v/>
      </c>
    </row>
    <row r="19548" customHeight="1" spans="11:11">
      <c r="K19548" s="31" t="str">
        <f ca="1" t="shared" si="307"/>
        <v/>
      </c>
    </row>
    <row r="19549" customHeight="1" spans="11:11">
      <c r="K19549" s="31" t="str">
        <f ca="1" t="shared" si="307"/>
        <v/>
      </c>
    </row>
    <row r="19550" customHeight="1" spans="11:11">
      <c r="K19550" s="31" t="str">
        <f ca="1" t="shared" si="307"/>
        <v/>
      </c>
    </row>
    <row r="19551" customHeight="1" spans="11:11">
      <c r="K19551" s="31" t="str">
        <f ca="1" t="shared" si="307"/>
        <v/>
      </c>
    </row>
    <row r="19552" customHeight="1" spans="11:11">
      <c r="K19552" s="31" t="str">
        <f ca="1" t="shared" si="307"/>
        <v/>
      </c>
    </row>
    <row r="19553" customHeight="1" spans="11:11">
      <c r="K19553" s="31" t="str">
        <f ca="1" t="shared" si="307"/>
        <v/>
      </c>
    </row>
    <row r="19554" customHeight="1" spans="11:11">
      <c r="K19554" s="31" t="str">
        <f ca="1" t="shared" si="307"/>
        <v/>
      </c>
    </row>
    <row r="19555" customHeight="1" spans="11:11">
      <c r="K19555" s="31" t="str">
        <f ca="1" t="shared" si="307"/>
        <v/>
      </c>
    </row>
    <row r="19556" customHeight="1" spans="11:11">
      <c r="K19556" s="31" t="str">
        <f ca="1" t="shared" si="307"/>
        <v/>
      </c>
    </row>
    <row r="19557" customHeight="1" spans="11:11">
      <c r="K19557" s="31" t="str">
        <f ca="1" t="shared" si="307"/>
        <v/>
      </c>
    </row>
    <row r="19558" customHeight="1" spans="11:11">
      <c r="K19558" s="31" t="str">
        <f ca="1" t="shared" si="307"/>
        <v/>
      </c>
    </row>
    <row r="19559" customHeight="1" spans="11:11">
      <c r="K19559" s="31" t="str">
        <f ca="1" t="shared" si="307"/>
        <v/>
      </c>
    </row>
    <row r="19560" customHeight="1" spans="11:11">
      <c r="K19560" s="31" t="str">
        <f ca="1" t="shared" si="307"/>
        <v/>
      </c>
    </row>
    <row r="19561" customHeight="1" spans="11:11">
      <c r="K19561" s="31" t="str">
        <f ca="1" t="shared" si="307"/>
        <v/>
      </c>
    </row>
    <row r="19562" customHeight="1" spans="11:11">
      <c r="K19562" s="31" t="str">
        <f ca="1" t="shared" si="307"/>
        <v/>
      </c>
    </row>
    <row r="19563" customHeight="1" spans="11:11">
      <c r="K19563" s="31" t="str">
        <f ca="1" t="shared" si="307"/>
        <v/>
      </c>
    </row>
    <row r="19564" customHeight="1" spans="11:11">
      <c r="K19564" s="31" t="str">
        <f ca="1" t="shared" si="307"/>
        <v/>
      </c>
    </row>
    <row r="19565" customHeight="1" spans="11:11">
      <c r="K19565" s="31" t="str">
        <f ca="1" t="shared" si="307"/>
        <v/>
      </c>
    </row>
    <row r="19566" customHeight="1" spans="11:11">
      <c r="K19566" s="31" t="str">
        <f ca="1" t="shared" si="307"/>
        <v/>
      </c>
    </row>
    <row r="19567" customHeight="1" spans="11:11">
      <c r="K19567" s="31" t="str">
        <f ca="1" t="shared" si="307"/>
        <v/>
      </c>
    </row>
    <row r="19568" customHeight="1" spans="11:11">
      <c r="K19568" s="31" t="str">
        <f ca="1" t="shared" si="307"/>
        <v/>
      </c>
    </row>
    <row r="19569" customHeight="1" spans="11:11">
      <c r="K19569" s="31" t="str">
        <f ca="1" t="shared" si="307"/>
        <v/>
      </c>
    </row>
    <row r="19570" customHeight="1" spans="11:11">
      <c r="K19570" s="31" t="str">
        <f ca="1" t="shared" si="307"/>
        <v/>
      </c>
    </row>
    <row r="19571" customHeight="1" spans="11:11">
      <c r="K19571" s="31" t="str">
        <f ca="1" t="shared" si="307"/>
        <v/>
      </c>
    </row>
    <row r="19572" customHeight="1" spans="11:11">
      <c r="K19572" s="31" t="str">
        <f ca="1" t="shared" si="307"/>
        <v/>
      </c>
    </row>
    <row r="19573" customHeight="1" spans="11:11">
      <c r="K19573" s="31" t="str">
        <f ca="1" t="shared" si="307"/>
        <v/>
      </c>
    </row>
    <row r="19574" customHeight="1" spans="11:11">
      <c r="K19574" s="31" t="str">
        <f ca="1" t="shared" si="307"/>
        <v/>
      </c>
    </row>
    <row r="19575" customHeight="1" spans="11:11">
      <c r="K19575" s="31" t="str">
        <f ca="1" t="shared" si="307"/>
        <v/>
      </c>
    </row>
    <row r="19576" customHeight="1" spans="11:11">
      <c r="K19576" s="31" t="str">
        <f ca="1" t="shared" si="307"/>
        <v/>
      </c>
    </row>
    <row r="19577" customHeight="1" spans="11:11">
      <c r="K19577" s="31" t="str">
        <f ca="1" t="shared" si="307"/>
        <v/>
      </c>
    </row>
    <row r="19578" customHeight="1" spans="11:11">
      <c r="K19578" s="31" t="str">
        <f ca="1" t="shared" si="307"/>
        <v/>
      </c>
    </row>
    <row r="19579" customHeight="1" spans="11:11">
      <c r="K19579" s="31" t="str">
        <f ca="1" t="shared" si="307"/>
        <v/>
      </c>
    </row>
    <row r="19580" customHeight="1" spans="11:11">
      <c r="K19580" s="31" t="str">
        <f ca="1" t="shared" si="307"/>
        <v/>
      </c>
    </row>
    <row r="19581" customHeight="1" spans="11:11">
      <c r="K19581" s="31" t="str">
        <f ca="1" t="shared" si="307"/>
        <v/>
      </c>
    </row>
    <row r="19582" customHeight="1" spans="11:11">
      <c r="K19582" s="31" t="str">
        <f ca="1" t="shared" si="307"/>
        <v/>
      </c>
    </row>
    <row r="19583" customHeight="1" spans="11:11">
      <c r="K19583" s="31" t="str">
        <f ca="1" t="shared" si="307"/>
        <v/>
      </c>
    </row>
    <row r="19584" customHeight="1" spans="11:11">
      <c r="K19584" s="31" t="str">
        <f ca="1" t="shared" si="307"/>
        <v/>
      </c>
    </row>
    <row r="19585" customHeight="1" spans="11:11">
      <c r="K19585" s="31" t="str">
        <f ca="1" t="shared" si="307"/>
        <v/>
      </c>
    </row>
    <row r="19586" customHeight="1" spans="11:11">
      <c r="K19586" s="31" t="str">
        <f ca="1" t="shared" si="307"/>
        <v/>
      </c>
    </row>
    <row r="19587" customHeight="1" spans="11:11">
      <c r="K19587" s="31" t="str">
        <f ca="1" t="shared" si="307"/>
        <v/>
      </c>
    </row>
    <row r="19588" customHeight="1" spans="11:11">
      <c r="K19588" s="31" t="str">
        <f ca="1" t="shared" si="307"/>
        <v/>
      </c>
    </row>
    <row r="19589" customHeight="1" spans="11:11">
      <c r="K19589" s="31" t="str">
        <f ca="1" t="shared" si="307"/>
        <v/>
      </c>
    </row>
    <row r="19590" customHeight="1" spans="11:11">
      <c r="K19590" s="31" t="str">
        <f ca="1" t="shared" si="307"/>
        <v/>
      </c>
    </row>
    <row r="19591" customHeight="1" spans="11:11">
      <c r="K19591" s="31" t="str">
        <f ca="1" t="shared" si="307"/>
        <v/>
      </c>
    </row>
    <row r="19592" customHeight="1" spans="11:11">
      <c r="K19592" s="31" t="str">
        <f ca="1" t="shared" si="307"/>
        <v/>
      </c>
    </row>
    <row r="19593" customHeight="1" spans="11:11">
      <c r="K19593" s="31" t="str">
        <f ca="1" t="shared" si="307"/>
        <v/>
      </c>
    </row>
    <row r="19594" customHeight="1" spans="11:11">
      <c r="K19594" s="31" t="str">
        <f ca="1" t="shared" si="307"/>
        <v/>
      </c>
    </row>
    <row r="19595" customHeight="1" spans="11:11">
      <c r="K19595" s="31" t="str">
        <f ca="1" t="shared" si="307"/>
        <v/>
      </c>
    </row>
    <row r="19596" customHeight="1" spans="11:11">
      <c r="K19596" s="31" t="str">
        <f ca="1" t="shared" si="307"/>
        <v/>
      </c>
    </row>
    <row r="19597" customHeight="1" spans="11:11">
      <c r="K19597" s="31" t="str">
        <f ca="1" t="shared" si="307"/>
        <v/>
      </c>
    </row>
    <row r="19598" customHeight="1" spans="11:11">
      <c r="K19598" s="31" t="str">
        <f ca="1" t="shared" ref="K19598:K19661" si="308">IF(B19598="","",IF(AND(J19598&lt;&gt;"✔",I19598&lt;TODAY()),"已超期",""))</f>
        <v/>
      </c>
    </row>
    <row r="19599" customHeight="1" spans="11:11">
      <c r="K19599" s="31" t="str">
        <f ca="1" t="shared" si="308"/>
        <v/>
      </c>
    </row>
    <row r="19600" customHeight="1" spans="11:11">
      <c r="K19600" s="31" t="str">
        <f ca="1" t="shared" si="308"/>
        <v/>
      </c>
    </row>
    <row r="19601" customHeight="1" spans="11:11">
      <c r="K19601" s="31" t="str">
        <f ca="1" t="shared" si="308"/>
        <v/>
      </c>
    </row>
    <row r="19602" customHeight="1" spans="11:11">
      <c r="K19602" s="31" t="str">
        <f ca="1" t="shared" si="308"/>
        <v/>
      </c>
    </row>
    <row r="19603" customHeight="1" spans="11:11">
      <c r="K19603" s="31" t="str">
        <f ca="1" t="shared" si="308"/>
        <v/>
      </c>
    </row>
    <row r="19604" customHeight="1" spans="11:11">
      <c r="K19604" s="31" t="str">
        <f ca="1" t="shared" si="308"/>
        <v/>
      </c>
    </row>
    <row r="19605" customHeight="1" spans="11:11">
      <c r="K19605" s="31" t="str">
        <f ca="1" t="shared" si="308"/>
        <v/>
      </c>
    </row>
    <row r="19606" customHeight="1" spans="11:11">
      <c r="K19606" s="31" t="str">
        <f ca="1" t="shared" si="308"/>
        <v/>
      </c>
    </row>
    <row r="19607" customHeight="1" spans="11:11">
      <c r="K19607" s="31" t="str">
        <f ca="1" t="shared" si="308"/>
        <v/>
      </c>
    </row>
    <row r="19608" customHeight="1" spans="11:11">
      <c r="K19608" s="31" t="str">
        <f ca="1" t="shared" si="308"/>
        <v/>
      </c>
    </row>
    <row r="19609" customHeight="1" spans="11:11">
      <c r="K19609" s="31" t="str">
        <f ca="1" t="shared" si="308"/>
        <v/>
      </c>
    </row>
    <row r="19610" customHeight="1" spans="11:11">
      <c r="K19610" s="31" t="str">
        <f ca="1" t="shared" si="308"/>
        <v/>
      </c>
    </row>
    <row r="19611" customHeight="1" spans="11:11">
      <c r="K19611" s="31" t="str">
        <f ca="1" t="shared" si="308"/>
        <v/>
      </c>
    </row>
    <row r="19612" customHeight="1" spans="11:11">
      <c r="K19612" s="31" t="str">
        <f ca="1" t="shared" si="308"/>
        <v/>
      </c>
    </row>
    <row r="19613" customHeight="1" spans="11:11">
      <c r="K19613" s="31" t="str">
        <f ca="1" t="shared" si="308"/>
        <v/>
      </c>
    </row>
    <row r="19614" customHeight="1" spans="11:11">
      <c r="K19614" s="31" t="str">
        <f ca="1" t="shared" si="308"/>
        <v/>
      </c>
    </row>
    <row r="19615" customHeight="1" spans="11:11">
      <c r="K19615" s="31" t="str">
        <f ca="1" t="shared" si="308"/>
        <v/>
      </c>
    </row>
    <row r="19616" customHeight="1" spans="11:11">
      <c r="K19616" s="31" t="str">
        <f ca="1" t="shared" si="308"/>
        <v/>
      </c>
    </row>
    <row r="19617" customHeight="1" spans="11:11">
      <c r="K19617" s="31" t="str">
        <f ca="1" t="shared" si="308"/>
        <v/>
      </c>
    </row>
    <row r="19618" customHeight="1" spans="11:11">
      <c r="K19618" s="31" t="str">
        <f ca="1" t="shared" si="308"/>
        <v/>
      </c>
    </row>
    <row r="19619" customHeight="1" spans="11:11">
      <c r="K19619" s="31" t="str">
        <f ca="1" t="shared" si="308"/>
        <v/>
      </c>
    </row>
    <row r="19620" customHeight="1" spans="11:11">
      <c r="K19620" s="31" t="str">
        <f ca="1" t="shared" si="308"/>
        <v/>
      </c>
    </row>
    <row r="19621" customHeight="1" spans="11:11">
      <c r="K19621" s="31" t="str">
        <f ca="1" t="shared" si="308"/>
        <v/>
      </c>
    </row>
    <row r="19622" customHeight="1" spans="11:11">
      <c r="K19622" s="31" t="str">
        <f ca="1" t="shared" si="308"/>
        <v/>
      </c>
    </row>
    <row r="19623" customHeight="1" spans="11:11">
      <c r="K19623" s="31" t="str">
        <f ca="1" t="shared" si="308"/>
        <v/>
      </c>
    </row>
    <row r="19624" customHeight="1" spans="11:11">
      <c r="K19624" s="31" t="str">
        <f ca="1" t="shared" si="308"/>
        <v/>
      </c>
    </row>
    <row r="19625" customHeight="1" spans="11:11">
      <c r="K19625" s="31" t="str">
        <f ca="1" t="shared" si="308"/>
        <v/>
      </c>
    </row>
    <row r="19626" customHeight="1" spans="11:11">
      <c r="K19626" s="31" t="str">
        <f ca="1" t="shared" si="308"/>
        <v/>
      </c>
    </row>
    <row r="19627" customHeight="1" spans="11:11">
      <c r="K19627" s="31" t="str">
        <f ca="1" t="shared" si="308"/>
        <v/>
      </c>
    </row>
    <row r="19628" customHeight="1" spans="11:11">
      <c r="K19628" s="31" t="str">
        <f ca="1" t="shared" si="308"/>
        <v/>
      </c>
    </row>
    <row r="19629" customHeight="1" spans="11:11">
      <c r="K19629" s="31" t="str">
        <f ca="1" t="shared" si="308"/>
        <v/>
      </c>
    </row>
    <row r="19630" customHeight="1" spans="11:11">
      <c r="K19630" s="31" t="str">
        <f ca="1" t="shared" si="308"/>
        <v/>
      </c>
    </row>
    <row r="19631" customHeight="1" spans="11:11">
      <c r="K19631" s="31" t="str">
        <f ca="1" t="shared" si="308"/>
        <v/>
      </c>
    </row>
    <row r="19632" customHeight="1" spans="11:11">
      <c r="K19632" s="31" t="str">
        <f ca="1" t="shared" si="308"/>
        <v/>
      </c>
    </row>
    <row r="19633" customHeight="1" spans="11:11">
      <c r="K19633" s="31" t="str">
        <f ca="1" t="shared" si="308"/>
        <v/>
      </c>
    </row>
    <row r="19634" customHeight="1" spans="11:11">
      <c r="K19634" s="31" t="str">
        <f ca="1" t="shared" si="308"/>
        <v/>
      </c>
    </row>
    <row r="19635" customHeight="1" spans="11:11">
      <c r="K19635" s="31" t="str">
        <f ca="1" t="shared" si="308"/>
        <v/>
      </c>
    </row>
    <row r="19636" customHeight="1" spans="11:11">
      <c r="K19636" s="31" t="str">
        <f ca="1" t="shared" si="308"/>
        <v/>
      </c>
    </row>
    <row r="19637" customHeight="1" spans="11:11">
      <c r="K19637" s="31" t="str">
        <f ca="1" t="shared" si="308"/>
        <v/>
      </c>
    </row>
    <row r="19638" customHeight="1" spans="11:11">
      <c r="K19638" s="31" t="str">
        <f ca="1" t="shared" si="308"/>
        <v/>
      </c>
    </row>
    <row r="19639" customHeight="1" spans="11:11">
      <c r="K19639" s="31" t="str">
        <f ca="1" t="shared" si="308"/>
        <v/>
      </c>
    </row>
    <row r="19640" customHeight="1" spans="11:11">
      <c r="K19640" s="31" t="str">
        <f ca="1" t="shared" si="308"/>
        <v/>
      </c>
    </row>
    <row r="19641" customHeight="1" spans="11:11">
      <c r="K19641" s="31" t="str">
        <f ca="1" t="shared" si="308"/>
        <v/>
      </c>
    </row>
    <row r="19642" customHeight="1" spans="11:11">
      <c r="K19642" s="31" t="str">
        <f ca="1" t="shared" si="308"/>
        <v/>
      </c>
    </row>
    <row r="19643" customHeight="1" spans="11:11">
      <c r="K19643" s="31" t="str">
        <f ca="1" t="shared" si="308"/>
        <v/>
      </c>
    </row>
    <row r="19644" customHeight="1" spans="11:11">
      <c r="K19644" s="31" t="str">
        <f ca="1" t="shared" si="308"/>
        <v/>
      </c>
    </row>
    <row r="19645" customHeight="1" spans="11:11">
      <c r="K19645" s="31" t="str">
        <f ca="1" t="shared" si="308"/>
        <v/>
      </c>
    </row>
    <row r="19646" customHeight="1" spans="11:11">
      <c r="K19646" s="31" t="str">
        <f ca="1" t="shared" si="308"/>
        <v/>
      </c>
    </row>
    <row r="19647" customHeight="1" spans="11:11">
      <c r="K19647" s="31" t="str">
        <f ca="1" t="shared" si="308"/>
        <v/>
      </c>
    </row>
    <row r="19648" customHeight="1" spans="11:11">
      <c r="K19648" s="31" t="str">
        <f ca="1" t="shared" si="308"/>
        <v/>
      </c>
    </row>
    <row r="19649" customHeight="1" spans="11:11">
      <c r="K19649" s="31" t="str">
        <f ca="1" t="shared" si="308"/>
        <v/>
      </c>
    </row>
    <row r="19650" customHeight="1" spans="11:11">
      <c r="K19650" s="31" t="str">
        <f ca="1" t="shared" si="308"/>
        <v/>
      </c>
    </row>
    <row r="19651" customHeight="1" spans="11:11">
      <c r="K19651" s="31" t="str">
        <f ca="1" t="shared" si="308"/>
        <v/>
      </c>
    </row>
    <row r="19652" customHeight="1" spans="11:11">
      <c r="K19652" s="31" t="str">
        <f ca="1" t="shared" si="308"/>
        <v/>
      </c>
    </row>
    <row r="19653" customHeight="1" spans="11:11">
      <c r="K19653" s="31" t="str">
        <f ca="1" t="shared" si="308"/>
        <v/>
      </c>
    </row>
    <row r="19654" customHeight="1" spans="11:11">
      <c r="K19654" s="31" t="str">
        <f ca="1" t="shared" si="308"/>
        <v/>
      </c>
    </row>
    <row r="19655" customHeight="1" spans="11:11">
      <c r="K19655" s="31" t="str">
        <f ca="1" t="shared" si="308"/>
        <v/>
      </c>
    </row>
    <row r="19656" customHeight="1" spans="11:11">
      <c r="K19656" s="31" t="str">
        <f ca="1" t="shared" si="308"/>
        <v/>
      </c>
    </row>
    <row r="19657" customHeight="1" spans="11:11">
      <c r="K19657" s="31" t="str">
        <f ca="1" t="shared" si="308"/>
        <v/>
      </c>
    </row>
    <row r="19658" customHeight="1" spans="11:11">
      <c r="K19658" s="31" t="str">
        <f ca="1" t="shared" si="308"/>
        <v/>
      </c>
    </row>
    <row r="19659" customHeight="1" spans="11:11">
      <c r="K19659" s="31" t="str">
        <f ca="1" t="shared" si="308"/>
        <v/>
      </c>
    </row>
    <row r="19660" customHeight="1" spans="11:11">
      <c r="K19660" s="31" t="str">
        <f ca="1" t="shared" si="308"/>
        <v/>
      </c>
    </row>
    <row r="19661" customHeight="1" spans="11:11">
      <c r="K19661" s="31" t="str">
        <f ca="1" t="shared" si="308"/>
        <v/>
      </c>
    </row>
    <row r="19662" customHeight="1" spans="11:11">
      <c r="K19662" s="31" t="str">
        <f ca="1" t="shared" ref="K19662:K19725" si="309">IF(B19662="","",IF(AND(J19662&lt;&gt;"✔",I19662&lt;TODAY()),"已超期",""))</f>
        <v/>
      </c>
    </row>
    <row r="19663" customHeight="1" spans="11:11">
      <c r="K19663" s="31" t="str">
        <f ca="1" t="shared" si="309"/>
        <v/>
      </c>
    </row>
    <row r="19664" customHeight="1" spans="11:11">
      <c r="K19664" s="31" t="str">
        <f ca="1" t="shared" si="309"/>
        <v/>
      </c>
    </row>
    <row r="19665" customHeight="1" spans="11:11">
      <c r="K19665" s="31" t="str">
        <f ca="1" t="shared" si="309"/>
        <v/>
      </c>
    </row>
    <row r="19666" customHeight="1" spans="11:11">
      <c r="K19666" s="31" t="str">
        <f ca="1" t="shared" si="309"/>
        <v/>
      </c>
    </row>
    <row r="19667" customHeight="1" spans="11:11">
      <c r="K19667" s="31" t="str">
        <f ca="1" t="shared" si="309"/>
        <v/>
      </c>
    </row>
    <row r="19668" customHeight="1" spans="11:11">
      <c r="K19668" s="31" t="str">
        <f ca="1" t="shared" si="309"/>
        <v/>
      </c>
    </row>
    <row r="19669" customHeight="1" spans="11:11">
      <c r="K19669" s="31" t="str">
        <f ca="1" t="shared" si="309"/>
        <v/>
      </c>
    </row>
    <row r="19670" customHeight="1" spans="11:11">
      <c r="K19670" s="31" t="str">
        <f ca="1" t="shared" si="309"/>
        <v/>
      </c>
    </row>
    <row r="19671" customHeight="1" spans="11:11">
      <c r="K19671" s="31" t="str">
        <f ca="1" t="shared" si="309"/>
        <v/>
      </c>
    </row>
    <row r="19672" customHeight="1" spans="11:11">
      <c r="K19672" s="31" t="str">
        <f ca="1" t="shared" si="309"/>
        <v/>
      </c>
    </row>
    <row r="19673" customHeight="1" spans="11:11">
      <c r="K19673" s="31" t="str">
        <f ca="1" t="shared" si="309"/>
        <v/>
      </c>
    </row>
    <row r="19674" customHeight="1" spans="11:11">
      <c r="K19674" s="31" t="str">
        <f ca="1" t="shared" si="309"/>
        <v/>
      </c>
    </row>
    <row r="19675" customHeight="1" spans="11:11">
      <c r="K19675" s="31" t="str">
        <f ca="1" t="shared" si="309"/>
        <v/>
      </c>
    </row>
    <row r="19676" customHeight="1" spans="11:11">
      <c r="K19676" s="31" t="str">
        <f ca="1" t="shared" si="309"/>
        <v/>
      </c>
    </row>
    <row r="19677" customHeight="1" spans="11:11">
      <c r="K19677" s="31" t="str">
        <f ca="1" t="shared" si="309"/>
        <v/>
      </c>
    </row>
    <row r="19678" customHeight="1" spans="11:11">
      <c r="K19678" s="31" t="str">
        <f ca="1" t="shared" si="309"/>
        <v/>
      </c>
    </row>
    <row r="19679" customHeight="1" spans="11:11">
      <c r="K19679" s="31" t="str">
        <f ca="1" t="shared" si="309"/>
        <v/>
      </c>
    </row>
    <row r="19680" customHeight="1" spans="11:11">
      <c r="K19680" s="31" t="str">
        <f ca="1" t="shared" si="309"/>
        <v/>
      </c>
    </row>
    <row r="19681" customHeight="1" spans="11:11">
      <c r="K19681" s="31" t="str">
        <f ca="1" t="shared" si="309"/>
        <v/>
      </c>
    </row>
    <row r="19682" customHeight="1" spans="11:11">
      <c r="K19682" s="31" t="str">
        <f ca="1" t="shared" si="309"/>
        <v/>
      </c>
    </row>
    <row r="19683" customHeight="1" spans="11:11">
      <c r="K19683" s="31" t="str">
        <f ca="1" t="shared" si="309"/>
        <v/>
      </c>
    </row>
    <row r="19684" customHeight="1" spans="11:11">
      <c r="K19684" s="31" t="str">
        <f ca="1" t="shared" si="309"/>
        <v/>
      </c>
    </row>
    <row r="19685" customHeight="1" spans="11:11">
      <c r="K19685" s="31" t="str">
        <f ca="1" t="shared" si="309"/>
        <v/>
      </c>
    </row>
    <row r="19686" customHeight="1" spans="11:11">
      <c r="K19686" s="31" t="str">
        <f ca="1" t="shared" si="309"/>
        <v/>
      </c>
    </row>
    <row r="19687" customHeight="1" spans="11:11">
      <c r="K19687" s="31" t="str">
        <f ca="1" t="shared" si="309"/>
        <v/>
      </c>
    </row>
    <row r="19688" customHeight="1" spans="11:11">
      <c r="K19688" s="31" t="str">
        <f ca="1" t="shared" si="309"/>
        <v/>
      </c>
    </row>
    <row r="19689" customHeight="1" spans="11:11">
      <c r="K19689" s="31" t="str">
        <f ca="1" t="shared" si="309"/>
        <v/>
      </c>
    </row>
    <row r="19690" customHeight="1" spans="11:11">
      <c r="K19690" s="31" t="str">
        <f ca="1" t="shared" si="309"/>
        <v/>
      </c>
    </row>
    <row r="19691" customHeight="1" spans="11:11">
      <c r="K19691" s="31" t="str">
        <f ca="1" t="shared" si="309"/>
        <v/>
      </c>
    </row>
    <row r="19692" customHeight="1" spans="11:11">
      <c r="K19692" s="31" t="str">
        <f ca="1" t="shared" si="309"/>
        <v/>
      </c>
    </row>
    <row r="19693" customHeight="1" spans="11:11">
      <c r="K19693" s="31" t="str">
        <f ca="1" t="shared" si="309"/>
        <v/>
      </c>
    </row>
    <row r="19694" customHeight="1" spans="11:11">
      <c r="K19694" s="31" t="str">
        <f ca="1" t="shared" si="309"/>
        <v/>
      </c>
    </row>
    <row r="19695" customHeight="1" spans="11:11">
      <c r="K19695" s="31" t="str">
        <f ca="1" t="shared" si="309"/>
        <v/>
      </c>
    </row>
    <row r="19696" customHeight="1" spans="11:11">
      <c r="K19696" s="31" t="str">
        <f ca="1" t="shared" si="309"/>
        <v/>
      </c>
    </row>
    <row r="19697" customHeight="1" spans="11:11">
      <c r="K19697" s="31" t="str">
        <f ca="1" t="shared" si="309"/>
        <v/>
      </c>
    </row>
    <row r="19698" customHeight="1" spans="11:11">
      <c r="K19698" s="31" t="str">
        <f ca="1" t="shared" si="309"/>
        <v/>
      </c>
    </row>
    <row r="19699" customHeight="1" spans="11:11">
      <c r="K19699" s="31" t="str">
        <f ca="1" t="shared" si="309"/>
        <v/>
      </c>
    </row>
    <row r="19700" customHeight="1" spans="11:11">
      <c r="K19700" s="31" t="str">
        <f ca="1" t="shared" si="309"/>
        <v/>
      </c>
    </row>
    <row r="19701" customHeight="1" spans="11:11">
      <c r="K19701" s="31" t="str">
        <f ca="1" t="shared" si="309"/>
        <v/>
      </c>
    </row>
    <row r="19702" customHeight="1" spans="11:11">
      <c r="K19702" s="31" t="str">
        <f ca="1" t="shared" si="309"/>
        <v/>
      </c>
    </row>
    <row r="19703" customHeight="1" spans="11:11">
      <c r="K19703" s="31" t="str">
        <f ca="1" t="shared" si="309"/>
        <v/>
      </c>
    </row>
    <row r="19704" customHeight="1" spans="11:11">
      <c r="K19704" s="31" t="str">
        <f ca="1" t="shared" si="309"/>
        <v/>
      </c>
    </row>
    <row r="19705" customHeight="1" spans="11:11">
      <c r="K19705" s="31" t="str">
        <f ca="1" t="shared" si="309"/>
        <v/>
      </c>
    </row>
    <row r="19706" customHeight="1" spans="11:11">
      <c r="K19706" s="31" t="str">
        <f ca="1" t="shared" si="309"/>
        <v/>
      </c>
    </row>
    <row r="19707" customHeight="1" spans="11:11">
      <c r="K19707" s="31" t="str">
        <f ca="1" t="shared" si="309"/>
        <v/>
      </c>
    </row>
    <row r="19708" customHeight="1" spans="11:11">
      <c r="K19708" s="31" t="str">
        <f ca="1" t="shared" si="309"/>
        <v/>
      </c>
    </row>
    <row r="19709" customHeight="1" spans="11:11">
      <c r="K19709" s="31" t="str">
        <f ca="1" t="shared" si="309"/>
        <v/>
      </c>
    </row>
    <row r="19710" customHeight="1" spans="11:11">
      <c r="K19710" s="31" t="str">
        <f ca="1" t="shared" si="309"/>
        <v/>
      </c>
    </row>
    <row r="19711" customHeight="1" spans="11:11">
      <c r="K19711" s="31" t="str">
        <f ca="1" t="shared" si="309"/>
        <v/>
      </c>
    </row>
    <row r="19712" customHeight="1" spans="11:11">
      <c r="K19712" s="31" t="str">
        <f ca="1" t="shared" si="309"/>
        <v/>
      </c>
    </row>
    <row r="19713" customHeight="1" spans="11:11">
      <c r="K19713" s="31" t="str">
        <f ca="1" t="shared" si="309"/>
        <v/>
      </c>
    </row>
    <row r="19714" customHeight="1" spans="11:11">
      <c r="K19714" s="31" t="str">
        <f ca="1" t="shared" si="309"/>
        <v/>
      </c>
    </row>
    <row r="19715" customHeight="1" spans="11:11">
      <c r="K19715" s="31" t="str">
        <f ca="1" t="shared" si="309"/>
        <v/>
      </c>
    </row>
    <row r="19716" customHeight="1" spans="11:11">
      <c r="K19716" s="31" t="str">
        <f ca="1" t="shared" si="309"/>
        <v/>
      </c>
    </row>
    <row r="19717" customHeight="1" spans="11:11">
      <c r="K19717" s="31" t="str">
        <f ca="1" t="shared" si="309"/>
        <v/>
      </c>
    </row>
    <row r="19718" customHeight="1" spans="11:11">
      <c r="K19718" s="31" t="str">
        <f ca="1" t="shared" si="309"/>
        <v/>
      </c>
    </row>
    <row r="19719" customHeight="1" spans="11:11">
      <c r="K19719" s="31" t="str">
        <f ca="1" t="shared" si="309"/>
        <v/>
      </c>
    </row>
    <row r="19720" customHeight="1" spans="11:11">
      <c r="K19720" s="31" t="str">
        <f ca="1" t="shared" si="309"/>
        <v/>
      </c>
    </row>
    <row r="19721" customHeight="1" spans="11:11">
      <c r="K19721" s="31" t="str">
        <f ca="1" t="shared" si="309"/>
        <v/>
      </c>
    </row>
    <row r="19722" customHeight="1" spans="11:11">
      <c r="K19722" s="31" t="str">
        <f ca="1" t="shared" si="309"/>
        <v/>
      </c>
    </row>
    <row r="19723" customHeight="1" spans="11:11">
      <c r="K19723" s="31" t="str">
        <f ca="1" t="shared" si="309"/>
        <v/>
      </c>
    </row>
    <row r="19724" customHeight="1" spans="11:11">
      <c r="K19724" s="31" t="str">
        <f ca="1" t="shared" si="309"/>
        <v/>
      </c>
    </row>
    <row r="19725" customHeight="1" spans="11:11">
      <c r="K19725" s="31" t="str">
        <f ca="1" t="shared" si="309"/>
        <v/>
      </c>
    </row>
    <row r="19726" customHeight="1" spans="11:11">
      <c r="K19726" s="31" t="str">
        <f ca="1" t="shared" ref="K19726:K19789" si="310">IF(B19726="","",IF(AND(J19726&lt;&gt;"✔",I19726&lt;TODAY()),"已超期",""))</f>
        <v/>
      </c>
    </row>
    <row r="19727" customHeight="1" spans="11:11">
      <c r="K19727" s="31" t="str">
        <f ca="1" t="shared" si="310"/>
        <v/>
      </c>
    </row>
    <row r="19728" customHeight="1" spans="11:11">
      <c r="K19728" s="31" t="str">
        <f ca="1" t="shared" si="310"/>
        <v/>
      </c>
    </row>
    <row r="19729" customHeight="1" spans="11:11">
      <c r="K19729" s="31" t="str">
        <f ca="1" t="shared" si="310"/>
        <v/>
      </c>
    </row>
    <row r="19730" customHeight="1" spans="11:11">
      <c r="K19730" s="31" t="str">
        <f ca="1" t="shared" si="310"/>
        <v/>
      </c>
    </row>
    <row r="19731" customHeight="1" spans="11:11">
      <c r="K19731" s="31" t="str">
        <f ca="1" t="shared" si="310"/>
        <v/>
      </c>
    </row>
    <row r="19732" customHeight="1" spans="11:11">
      <c r="K19732" s="31" t="str">
        <f ca="1" t="shared" si="310"/>
        <v/>
      </c>
    </row>
    <row r="19733" customHeight="1" spans="11:11">
      <c r="K19733" s="31" t="str">
        <f ca="1" t="shared" si="310"/>
        <v/>
      </c>
    </row>
    <row r="19734" customHeight="1" spans="11:11">
      <c r="K19734" s="31" t="str">
        <f ca="1" t="shared" si="310"/>
        <v/>
      </c>
    </row>
    <row r="19735" customHeight="1" spans="11:11">
      <c r="K19735" s="31" t="str">
        <f ca="1" t="shared" si="310"/>
        <v/>
      </c>
    </row>
    <row r="19736" customHeight="1" spans="11:11">
      <c r="K19736" s="31" t="str">
        <f ca="1" t="shared" si="310"/>
        <v/>
      </c>
    </row>
    <row r="19737" customHeight="1" spans="11:11">
      <c r="K19737" s="31" t="str">
        <f ca="1" t="shared" si="310"/>
        <v/>
      </c>
    </row>
    <row r="19738" customHeight="1" spans="11:11">
      <c r="K19738" s="31" t="str">
        <f ca="1" t="shared" si="310"/>
        <v/>
      </c>
    </row>
    <row r="19739" customHeight="1" spans="11:11">
      <c r="K19739" s="31" t="str">
        <f ca="1" t="shared" si="310"/>
        <v/>
      </c>
    </row>
    <row r="19740" customHeight="1" spans="11:11">
      <c r="K19740" s="31" t="str">
        <f ca="1" t="shared" si="310"/>
        <v/>
      </c>
    </row>
    <row r="19741" customHeight="1" spans="11:11">
      <c r="K19741" s="31" t="str">
        <f ca="1" t="shared" si="310"/>
        <v/>
      </c>
    </row>
    <row r="19742" customHeight="1" spans="11:11">
      <c r="K19742" s="31" t="str">
        <f ca="1" t="shared" si="310"/>
        <v/>
      </c>
    </row>
    <row r="19743" customHeight="1" spans="11:11">
      <c r="K19743" s="31" t="str">
        <f ca="1" t="shared" si="310"/>
        <v/>
      </c>
    </row>
    <row r="19744" customHeight="1" spans="11:11">
      <c r="K19744" s="31" t="str">
        <f ca="1" t="shared" si="310"/>
        <v/>
      </c>
    </row>
    <row r="19745" customHeight="1" spans="11:11">
      <c r="K19745" s="31" t="str">
        <f ca="1" t="shared" si="310"/>
        <v/>
      </c>
    </row>
    <row r="19746" customHeight="1" spans="11:11">
      <c r="K19746" s="31" t="str">
        <f ca="1" t="shared" si="310"/>
        <v/>
      </c>
    </row>
    <row r="19747" customHeight="1" spans="11:11">
      <c r="K19747" s="31" t="str">
        <f ca="1" t="shared" si="310"/>
        <v/>
      </c>
    </row>
    <row r="19748" customHeight="1" spans="11:11">
      <c r="K19748" s="31" t="str">
        <f ca="1" t="shared" si="310"/>
        <v/>
      </c>
    </row>
    <row r="19749" customHeight="1" spans="11:11">
      <c r="K19749" s="31" t="str">
        <f ca="1" t="shared" si="310"/>
        <v/>
      </c>
    </row>
    <row r="19750" customHeight="1" spans="11:11">
      <c r="K19750" s="31" t="str">
        <f ca="1" t="shared" si="310"/>
        <v/>
      </c>
    </row>
    <row r="19751" customHeight="1" spans="11:11">
      <c r="K19751" s="31" t="str">
        <f ca="1" t="shared" si="310"/>
        <v/>
      </c>
    </row>
    <row r="19752" customHeight="1" spans="11:11">
      <c r="K19752" s="31" t="str">
        <f ca="1" t="shared" si="310"/>
        <v/>
      </c>
    </row>
    <row r="19753" customHeight="1" spans="11:11">
      <c r="K19753" s="31" t="str">
        <f ca="1" t="shared" si="310"/>
        <v/>
      </c>
    </row>
    <row r="19754" customHeight="1" spans="11:11">
      <c r="K19754" s="31" t="str">
        <f ca="1" t="shared" si="310"/>
        <v/>
      </c>
    </row>
    <row r="19755" customHeight="1" spans="11:11">
      <c r="K19755" s="31" t="str">
        <f ca="1" t="shared" si="310"/>
        <v/>
      </c>
    </row>
    <row r="19756" customHeight="1" spans="11:11">
      <c r="K19756" s="31" t="str">
        <f ca="1" t="shared" si="310"/>
        <v/>
      </c>
    </row>
    <row r="19757" customHeight="1" spans="11:11">
      <c r="K19757" s="31" t="str">
        <f ca="1" t="shared" si="310"/>
        <v/>
      </c>
    </row>
    <row r="19758" customHeight="1" spans="11:11">
      <c r="K19758" s="31" t="str">
        <f ca="1" t="shared" si="310"/>
        <v/>
      </c>
    </row>
    <row r="19759" customHeight="1" spans="11:11">
      <c r="K19759" s="31" t="str">
        <f ca="1" t="shared" si="310"/>
        <v/>
      </c>
    </row>
    <row r="19760" customHeight="1" spans="11:11">
      <c r="K19760" s="31" t="str">
        <f ca="1" t="shared" si="310"/>
        <v/>
      </c>
    </row>
    <row r="19761" customHeight="1" spans="11:11">
      <c r="K19761" s="31" t="str">
        <f ca="1" t="shared" si="310"/>
        <v/>
      </c>
    </row>
    <row r="19762" customHeight="1" spans="11:11">
      <c r="K19762" s="31" t="str">
        <f ca="1" t="shared" si="310"/>
        <v/>
      </c>
    </row>
    <row r="19763" customHeight="1" spans="11:11">
      <c r="K19763" s="31" t="str">
        <f ca="1" t="shared" si="310"/>
        <v/>
      </c>
    </row>
    <row r="19764" customHeight="1" spans="11:11">
      <c r="K19764" s="31" t="str">
        <f ca="1" t="shared" si="310"/>
        <v/>
      </c>
    </row>
    <row r="19765" customHeight="1" spans="11:11">
      <c r="K19765" s="31" t="str">
        <f ca="1" t="shared" si="310"/>
        <v/>
      </c>
    </row>
    <row r="19766" customHeight="1" spans="11:11">
      <c r="K19766" s="31" t="str">
        <f ca="1" t="shared" si="310"/>
        <v/>
      </c>
    </row>
    <row r="19767" customHeight="1" spans="11:11">
      <c r="K19767" s="31" t="str">
        <f ca="1" t="shared" si="310"/>
        <v/>
      </c>
    </row>
    <row r="19768" customHeight="1" spans="11:11">
      <c r="K19768" s="31" t="str">
        <f ca="1" t="shared" si="310"/>
        <v/>
      </c>
    </row>
    <row r="19769" customHeight="1" spans="11:11">
      <c r="K19769" s="31" t="str">
        <f ca="1" t="shared" si="310"/>
        <v/>
      </c>
    </row>
    <row r="19770" customHeight="1" spans="11:11">
      <c r="K19770" s="31" t="str">
        <f ca="1" t="shared" si="310"/>
        <v/>
      </c>
    </row>
    <row r="19771" customHeight="1" spans="11:11">
      <c r="K19771" s="31" t="str">
        <f ca="1" t="shared" si="310"/>
        <v/>
      </c>
    </row>
    <row r="19772" customHeight="1" spans="11:11">
      <c r="K19772" s="31" t="str">
        <f ca="1" t="shared" si="310"/>
        <v/>
      </c>
    </row>
    <row r="19773" customHeight="1" spans="11:11">
      <c r="K19773" s="31" t="str">
        <f ca="1" t="shared" si="310"/>
        <v/>
      </c>
    </row>
    <row r="19774" customHeight="1" spans="11:11">
      <c r="K19774" s="31" t="str">
        <f ca="1" t="shared" si="310"/>
        <v/>
      </c>
    </row>
    <row r="19775" customHeight="1" spans="11:11">
      <c r="K19775" s="31" t="str">
        <f ca="1" t="shared" si="310"/>
        <v/>
      </c>
    </row>
    <row r="19776" customHeight="1" spans="11:11">
      <c r="K19776" s="31" t="str">
        <f ca="1" t="shared" si="310"/>
        <v/>
      </c>
    </row>
    <row r="19777" customHeight="1" spans="11:11">
      <c r="K19777" s="31" t="str">
        <f ca="1" t="shared" si="310"/>
        <v/>
      </c>
    </row>
    <row r="19778" customHeight="1" spans="11:11">
      <c r="K19778" s="31" t="str">
        <f ca="1" t="shared" si="310"/>
        <v/>
      </c>
    </row>
    <row r="19779" customHeight="1" spans="11:11">
      <c r="K19779" s="31" t="str">
        <f ca="1" t="shared" si="310"/>
        <v/>
      </c>
    </row>
    <row r="19780" customHeight="1" spans="11:11">
      <c r="K19780" s="31" t="str">
        <f ca="1" t="shared" si="310"/>
        <v/>
      </c>
    </row>
    <row r="19781" customHeight="1" spans="11:11">
      <c r="K19781" s="31" t="str">
        <f ca="1" t="shared" si="310"/>
        <v/>
      </c>
    </row>
    <row r="19782" customHeight="1" spans="11:11">
      <c r="K19782" s="31" t="str">
        <f ca="1" t="shared" si="310"/>
        <v/>
      </c>
    </row>
    <row r="19783" customHeight="1" spans="11:11">
      <c r="K19783" s="31" t="str">
        <f ca="1" t="shared" si="310"/>
        <v/>
      </c>
    </row>
    <row r="19784" customHeight="1" spans="11:11">
      <c r="K19784" s="31" t="str">
        <f ca="1" t="shared" si="310"/>
        <v/>
      </c>
    </row>
    <row r="19785" customHeight="1" spans="11:11">
      <c r="K19785" s="31" t="str">
        <f ca="1" t="shared" si="310"/>
        <v/>
      </c>
    </row>
    <row r="19786" customHeight="1" spans="11:11">
      <c r="K19786" s="31" t="str">
        <f ca="1" t="shared" si="310"/>
        <v/>
      </c>
    </row>
    <row r="19787" customHeight="1" spans="11:11">
      <c r="K19787" s="31" t="str">
        <f ca="1" t="shared" si="310"/>
        <v/>
      </c>
    </row>
    <row r="19788" customHeight="1" spans="11:11">
      <c r="K19788" s="31" t="str">
        <f ca="1" t="shared" si="310"/>
        <v/>
      </c>
    </row>
    <row r="19789" customHeight="1" spans="11:11">
      <c r="K19789" s="31" t="str">
        <f ca="1" t="shared" si="310"/>
        <v/>
      </c>
    </row>
    <row r="19790" customHeight="1" spans="11:11">
      <c r="K19790" s="31" t="str">
        <f ca="1" t="shared" ref="K19790:K19853" si="311">IF(B19790="","",IF(AND(J19790&lt;&gt;"✔",I19790&lt;TODAY()),"已超期",""))</f>
        <v/>
      </c>
    </row>
    <row r="19791" customHeight="1" spans="11:11">
      <c r="K19791" s="31" t="str">
        <f ca="1" t="shared" si="311"/>
        <v/>
      </c>
    </row>
    <row r="19792" customHeight="1" spans="11:11">
      <c r="K19792" s="31" t="str">
        <f ca="1" t="shared" si="311"/>
        <v/>
      </c>
    </row>
    <row r="19793" customHeight="1" spans="11:11">
      <c r="K19793" s="31" t="str">
        <f ca="1" t="shared" si="311"/>
        <v/>
      </c>
    </row>
    <row r="19794" customHeight="1" spans="11:11">
      <c r="K19794" s="31" t="str">
        <f ca="1" t="shared" si="311"/>
        <v/>
      </c>
    </row>
    <row r="19795" customHeight="1" spans="11:11">
      <c r="K19795" s="31" t="str">
        <f ca="1" t="shared" si="311"/>
        <v/>
      </c>
    </row>
    <row r="19796" customHeight="1" spans="11:11">
      <c r="K19796" s="31" t="str">
        <f ca="1" t="shared" si="311"/>
        <v/>
      </c>
    </row>
    <row r="19797" customHeight="1" spans="11:11">
      <c r="K19797" s="31" t="str">
        <f ca="1" t="shared" si="311"/>
        <v/>
      </c>
    </row>
    <row r="19798" customHeight="1" spans="11:11">
      <c r="K19798" s="31" t="str">
        <f ca="1" t="shared" si="311"/>
        <v/>
      </c>
    </row>
    <row r="19799" customHeight="1" spans="11:11">
      <c r="K19799" s="31" t="str">
        <f ca="1" t="shared" si="311"/>
        <v/>
      </c>
    </row>
    <row r="19800" customHeight="1" spans="11:11">
      <c r="K19800" s="31" t="str">
        <f ca="1" t="shared" si="311"/>
        <v/>
      </c>
    </row>
    <row r="19801" customHeight="1" spans="11:11">
      <c r="K19801" s="31" t="str">
        <f ca="1" t="shared" si="311"/>
        <v/>
      </c>
    </row>
    <row r="19802" customHeight="1" spans="11:11">
      <c r="K19802" s="31" t="str">
        <f ca="1" t="shared" si="311"/>
        <v/>
      </c>
    </row>
    <row r="19803" customHeight="1" spans="11:11">
      <c r="K19803" s="31" t="str">
        <f ca="1" t="shared" si="311"/>
        <v/>
      </c>
    </row>
    <row r="19804" customHeight="1" spans="11:11">
      <c r="K19804" s="31" t="str">
        <f ca="1" t="shared" si="311"/>
        <v/>
      </c>
    </row>
    <row r="19805" customHeight="1" spans="11:11">
      <c r="K19805" s="31" t="str">
        <f ca="1" t="shared" si="311"/>
        <v/>
      </c>
    </row>
    <row r="19806" customHeight="1" spans="11:11">
      <c r="K19806" s="31" t="str">
        <f ca="1" t="shared" si="311"/>
        <v/>
      </c>
    </row>
    <row r="19807" customHeight="1" spans="11:11">
      <c r="K19807" s="31" t="str">
        <f ca="1" t="shared" si="311"/>
        <v/>
      </c>
    </row>
    <row r="19808" customHeight="1" spans="11:11">
      <c r="K19808" s="31" t="str">
        <f ca="1" t="shared" si="311"/>
        <v/>
      </c>
    </row>
    <row r="19809" customHeight="1" spans="11:11">
      <c r="K19809" s="31" t="str">
        <f ca="1" t="shared" si="311"/>
        <v/>
      </c>
    </row>
    <row r="19810" customHeight="1" spans="11:11">
      <c r="K19810" s="31" t="str">
        <f ca="1" t="shared" si="311"/>
        <v/>
      </c>
    </row>
    <row r="19811" customHeight="1" spans="11:11">
      <c r="K19811" s="31" t="str">
        <f ca="1" t="shared" si="311"/>
        <v/>
      </c>
    </row>
    <row r="19812" customHeight="1" spans="11:11">
      <c r="K19812" s="31" t="str">
        <f ca="1" t="shared" si="311"/>
        <v/>
      </c>
    </row>
    <row r="19813" customHeight="1" spans="11:11">
      <c r="K19813" s="31" t="str">
        <f ca="1" t="shared" si="311"/>
        <v/>
      </c>
    </row>
    <row r="19814" customHeight="1" spans="11:11">
      <c r="K19814" s="31" t="str">
        <f ca="1" t="shared" si="311"/>
        <v/>
      </c>
    </row>
    <row r="19815" customHeight="1" spans="11:11">
      <c r="K19815" s="31" t="str">
        <f ca="1" t="shared" si="311"/>
        <v/>
      </c>
    </row>
    <row r="19816" customHeight="1" spans="11:11">
      <c r="K19816" s="31" t="str">
        <f ca="1" t="shared" si="311"/>
        <v/>
      </c>
    </row>
    <row r="19817" customHeight="1" spans="11:11">
      <c r="K19817" s="31" t="str">
        <f ca="1" t="shared" si="311"/>
        <v/>
      </c>
    </row>
    <row r="19818" customHeight="1" spans="11:11">
      <c r="K19818" s="31" t="str">
        <f ca="1" t="shared" si="311"/>
        <v/>
      </c>
    </row>
    <row r="19819" customHeight="1" spans="11:11">
      <c r="K19819" s="31" t="str">
        <f ca="1" t="shared" si="311"/>
        <v/>
      </c>
    </row>
    <row r="19820" customHeight="1" spans="11:11">
      <c r="K19820" s="31" t="str">
        <f ca="1" t="shared" si="311"/>
        <v/>
      </c>
    </row>
    <row r="19821" customHeight="1" spans="11:11">
      <c r="K19821" s="31" t="str">
        <f ca="1" t="shared" si="311"/>
        <v/>
      </c>
    </row>
    <row r="19822" customHeight="1" spans="11:11">
      <c r="K19822" s="31" t="str">
        <f ca="1" t="shared" si="311"/>
        <v/>
      </c>
    </row>
    <row r="19823" customHeight="1" spans="11:11">
      <c r="K19823" s="31" t="str">
        <f ca="1" t="shared" si="311"/>
        <v/>
      </c>
    </row>
    <row r="19824" customHeight="1" spans="11:11">
      <c r="K19824" s="31" t="str">
        <f ca="1" t="shared" si="311"/>
        <v/>
      </c>
    </row>
    <row r="19825" customHeight="1" spans="11:11">
      <c r="K19825" s="31" t="str">
        <f ca="1" t="shared" si="311"/>
        <v/>
      </c>
    </row>
    <row r="19826" customHeight="1" spans="11:11">
      <c r="K19826" s="31" t="str">
        <f ca="1" t="shared" si="311"/>
        <v/>
      </c>
    </row>
    <row r="19827" customHeight="1" spans="11:11">
      <c r="K19827" s="31" t="str">
        <f ca="1" t="shared" si="311"/>
        <v/>
      </c>
    </row>
    <row r="19828" customHeight="1" spans="11:11">
      <c r="K19828" s="31" t="str">
        <f ca="1" t="shared" si="311"/>
        <v/>
      </c>
    </row>
    <row r="19829" customHeight="1" spans="11:11">
      <c r="K19829" s="31" t="str">
        <f ca="1" t="shared" si="311"/>
        <v/>
      </c>
    </row>
    <row r="19830" customHeight="1" spans="11:11">
      <c r="K19830" s="31" t="str">
        <f ca="1" t="shared" si="311"/>
        <v/>
      </c>
    </row>
    <row r="19831" customHeight="1" spans="11:11">
      <c r="K19831" s="31" t="str">
        <f ca="1" t="shared" si="311"/>
        <v/>
      </c>
    </row>
    <row r="19832" customHeight="1" spans="11:11">
      <c r="K19832" s="31" t="str">
        <f ca="1" t="shared" si="311"/>
        <v/>
      </c>
    </row>
    <row r="19833" customHeight="1" spans="11:11">
      <c r="K19833" s="31" t="str">
        <f ca="1" t="shared" si="311"/>
        <v/>
      </c>
    </row>
    <row r="19834" customHeight="1" spans="11:11">
      <c r="K19834" s="31" t="str">
        <f ca="1" t="shared" si="311"/>
        <v/>
      </c>
    </row>
    <row r="19835" customHeight="1" spans="11:11">
      <c r="K19835" s="31" t="str">
        <f ca="1" t="shared" si="311"/>
        <v/>
      </c>
    </row>
    <row r="19836" customHeight="1" spans="11:11">
      <c r="K19836" s="31" t="str">
        <f ca="1" t="shared" si="311"/>
        <v/>
      </c>
    </row>
    <row r="19837" customHeight="1" spans="11:11">
      <c r="K19837" s="31" t="str">
        <f ca="1" t="shared" si="311"/>
        <v/>
      </c>
    </row>
    <row r="19838" customHeight="1" spans="11:11">
      <c r="K19838" s="31" t="str">
        <f ca="1" t="shared" si="311"/>
        <v/>
      </c>
    </row>
    <row r="19839" customHeight="1" spans="11:11">
      <c r="K19839" s="31" t="str">
        <f ca="1" t="shared" si="311"/>
        <v/>
      </c>
    </row>
    <row r="19840" customHeight="1" spans="11:11">
      <c r="K19840" s="31" t="str">
        <f ca="1" t="shared" si="311"/>
        <v/>
      </c>
    </row>
    <row r="19841" customHeight="1" spans="11:11">
      <c r="K19841" s="31" t="str">
        <f ca="1" t="shared" si="311"/>
        <v/>
      </c>
    </row>
    <row r="19842" customHeight="1" spans="11:11">
      <c r="K19842" s="31" t="str">
        <f ca="1" t="shared" si="311"/>
        <v/>
      </c>
    </row>
    <row r="19843" customHeight="1" spans="11:11">
      <c r="K19843" s="31" t="str">
        <f ca="1" t="shared" si="311"/>
        <v/>
      </c>
    </row>
    <row r="19844" customHeight="1" spans="11:11">
      <c r="K19844" s="31" t="str">
        <f ca="1" t="shared" si="311"/>
        <v/>
      </c>
    </row>
    <row r="19845" customHeight="1" spans="11:11">
      <c r="K19845" s="31" t="str">
        <f ca="1" t="shared" si="311"/>
        <v/>
      </c>
    </row>
    <row r="19846" customHeight="1" spans="11:11">
      <c r="K19846" s="31" t="str">
        <f ca="1" t="shared" si="311"/>
        <v/>
      </c>
    </row>
    <row r="19847" customHeight="1" spans="11:11">
      <c r="K19847" s="31" t="str">
        <f ca="1" t="shared" si="311"/>
        <v/>
      </c>
    </row>
    <row r="19848" customHeight="1" spans="11:11">
      <c r="K19848" s="31" t="str">
        <f ca="1" t="shared" si="311"/>
        <v/>
      </c>
    </row>
    <row r="19849" customHeight="1" spans="11:11">
      <c r="K19849" s="31" t="str">
        <f ca="1" t="shared" si="311"/>
        <v/>
      </c>
    </row>
    <row r="19850" customHeight="1" spans="11:11">
      <c r="K19850" s="31" t="str">
        <f ca="1" t="shared" si="311"/>
        <v/>
      </c>
    </row>
    <row r="19851" customHeight="1" spans="11:11">
      <c r="K19851" s="31" t="str">
        <f ca="1" t="shared" si="311"/>
        <v/>
      </c>
    </row>
    <row r="19852" customHeight="1" spans="11:11">
      <c r="K19852" s="31" t="str">
        <f ca="1" t="shared" si="311"/>
        <v/>
      </c>
    </row>
    <row r="19853" customHeight="1" spans="11:11">
      <c r="K19853" s="31" t="str">
        <f ca="1" t="shared" si="311"/>
        <v/>
      </c>
    </row>
    <row r="19854" customHeight="1" spans="11:11">
      <c r="K19854" s="31" t="str">
        <f ca="1" t="shared" ref="K19854:K19917" si="312">IF(B19854="","",IF(AND(J19854&lt;&gt;"✔",I19854&lt;TODAY()),"已超期",""))</f>
        <v/>
      </c>
    </row>
    <row r="19855" customHeight="1" spans="11:11">
      <c r="K19855" s="31" t="str">
        <f ca="1" t="shared" si="312"/>
        <v/>
      </c>
    </row>
    <row r="19856" customHeight="1" spans="11:11">
      <c r="K19856" s="31" t="str">
        <f ca="1" t="shared" si="312"/>
        <v/>
      </c>
    </row>
    <row r="19857" customHeight="1" spans="11:11">
      <c r="K19857" s="31" t="str">
        <f ca="1" t="shared" si="312"/>
        <v/>
      </c>
    </row>
    <row r="19858" customHeight="1" spans="11:11">
      <c r="K19858" s="31" t="str">
        <f ca="1" t="shared" si="312"/>
        <v/>
      </c>
    </row>
    <row r="19859" customHeight="1" spans="11:11">
      <c r="K19859" s="31" t="str">
        <f ca="1" t="shared" si="312"/>
        <v/>
      </c>
    </row>
    <row r="19860" customHeight="1" spans="11:11">
      <c r="K19860" s="31" t="str">
        <f ca="1" t="shared" si="312"/>
        <v/>
      </c>
    </row>
    <row r="19861" customHeight="1" spans="11:11">
      <c r="K19861" s="31" t="str">
        <f ca="1" t="shared" si="312"/>
        <v/>
      </c>
    </row>
    <row r="19862" customHeight="1" spans="11:11">
      <c r="K19862" s="31" t="str">
        <f ca="1" t="shared" si="312"/>
        <v/>
      </c>
    </row>
    <row r="19863" customHeight="1" spans="11:11">
      <c r="K19863" s="31" t="str">
        <f ca="1" t="shared" si="312"/>
        <v/>
      </c>
    </row>
    <row r="19864" customHeight="1" spans="11:11">
      <c r="K19864" s="31" t="str">
        <f ca="1" t="shared" si="312"/>
        <v/>
      </c>
    </row>
    <row r="19865" customHeight="1" spans="11:11">
      <c r="K19865" s="31" t="str">
        <f ca="1" t="shared" si="312"/>
        <v/>
      </c>
    </row>
    <row r="19866" customHeight="1" spans="11:11">
      <c r="K19866" s="31" t="str">
        <f ca="1" t="shared" si="312"/>
        <v/>
      </c>
    </row>
    <row r="19867" customHeight="1" spans="11:11">
      <c r="K19867" s="31" t="str">
        <f ca="1" t="shared" si="312"/>
        <v/>
      </c>
    </row>
    <row r="19868" customHeight="1" spans="11:11">
      <c r="K19868" s="31" t="str">
        <f ca="1" t="shared" si="312"/>
        <v/>
      </c>
    </row>
    <row r="19869" customHeight="1" spans="11:11">
      <c r="K19869" s="31" t="str">
        <f ca="1" t="shared" si="312"/>
        <v/>
      </c>
    </row>
    <row r="19870" customHeight="1" spans="11:11">
      <c r="K19870" s="31" t="str">
        <f ca="1" t="shared" si="312"/>
        <v/>
      </c>
    </row>
    <row r="19871" customHeight="1" spans="11:11">
      <c r="K19871" s="31" t="str">
        <f ca="1" t="shared" si="312"/>
        <v/>
      </c>
    </row>
    <row r="19872" customHeight="1" spans="11:11">
      <c r="K19872" s="31" t="str">
        <f ca="1" t="shared" si="312"/>
        <v/>
      </c>
    </row>
    <row r="19873" customHeight="1" spans="11:11">
      <c r="K19873" s="31" t="str">
        <f ca="1" t="shared" si="312"/>
        <v/>
      </c>
    </row>
    <row r="19874" customHeight="1" spans="11:11">
      <c r="K19874" s="31" t="str">
        <f ca="1" t="shared" si="312"/>
        <v/>
      </c>
    </row>
    <row r="19875" customHeight="1" spans="11:11">
      <c r="K19875" s="31" t="str">
        <f ca="1" t="shared" si="312"/>
        <v/>
      </c>
    </row>
    <row r="19876" customHeight="1" spans="11:11">
      <c r="K19876" s="31" t="str">
        <f ca="1" t="shared" si="312"/>
        <v/>
      </c>
    </row>
    <row r="19877" customHeight="1" spans="11:11">
      <c r="K19877" s="31" t="str">
        <f ca="1" t="shared" si="312"/>
        <v/>
      </c>
    </row>
    <row r="19878" customHeight="1" spans="11:11">
      <c r="K19878" s="31" t="str">
        <f ca="1" t="shared" si="312"/>
        <v/>
      </c>
    </row>
    <row r="19879" customHeight="1" spans="11:11">
      <c r="K19879" s="31" t="str">
        <f ca="1" t="shared" si="312"/>
        <v/>
      </c>
    </row>
    <row r="19880" customHeight="1" spans="11:11">
      <c r="K19880" s="31" t="str">
        <f ca="1" t="shared" si="312"/>
        <v/>
      </c>
    </row>
    <row r="19881" customHeight="1" spans="11:11">
      <c r="K19881" s="31" t="str">
        <f ca="1" t="shared" si="312"/>
        <v/>
      </c>
    </row>
    <row r="19882" customHeight="1" spans="11:11">
      <c r="K19882" s="31" t="str">
        <f ca="1" t="shared" si="312"/>
        <v/>
      </c>
    </row>
    <row r="19883" customHeight="1" spans="11:11">
      <c r="K19883" s="31" t="str">
        <f ca="1" t="shared" si="312"/>
        <v/>
      </c>
    </row>
    <row r="19884" customHeight="1" spans="11:11">
      <c r="K19884" s="31" t="str">
        <f ca="1" t="shared" si="312"/>
        <v/>
      </c>
    </row>
    <row r="19885" customHeight="1" spans="11:11">
      <c r="K19885" s="31" t="str">
        <f ca="1" t="shared" si="312"/>
        <v/>
      </c>
    </row>
    <row r="19886" customHeight="1" spans="11:11">
      <c r="K19886" s="31" t="str">
        <f ca="1" t="shared" si="312"/>
        <v/>
      </c>
    </row>
    <row r="19887" customHeight="1" spans="11:11">
      <c r="K19887" s="31" t="str">
        <f ca="1" t="shared" si="312"/>
        <v/>
      </c>
    </row>
    <row r="19888" customHeight="1" spans="11:11">
      <c r="K19888" s="31" t="str">
        <f ca="1" t="shared" si="312"/>
        <v/>
      </c>
    </row>
    <row r="19889" customHeight="1" spans="11:11">
      <c r="K19889" s="31" t="str">
        <f ca="1" t="shared" si="312"/>
        <v/>
      </c>
    </row>
    <row r="19890" customHeight="1" spans="11:11">
      <c r="K19890" s="31" t="str">
        <f ca="1" t="shared" si="312"/>
        <v/>
      </c>
    </row>
    <row r="19891" customHeight="1" spans="11:11">
      <c r="K19891" s="31" t="str">
        <f ca="1" t="shared" si="312"/>
        <v/>
      </c>
    </row>
    <row r="19892" customHeight="1" spans="11:11">
      <c r="K19892" s="31" t="str">
        <f ca="1" t="shared" si="312"/>
        <v/>
      </c>
    </row>
    <row r="19893" customHeight="1" spans="11:11">
      <c r="K19893" s="31" t="str">
        <f ca="1" t="shared" si="312"/>
        <v/>
      </c>
    </row>
    <row r="19894" customHeight="1" spans="11:11">
      <c r="K19894" s="31" t="str">
        <f ca="1" t="shared" si="312"/>
        <v/>
      </c>
    </row>
    <row r="19895" customHeight="1" spans="11:11">
      <c r="K19895" s="31" t="str">
        <f ca="1" t="shared" si="312"/>
        <v/>
      </c>
    </row>
    <row r="19896" customHeight="1" spans="11:11">
      <c r="K19896" s="31" t="str">
        <f ca="1" t="shared" si="312"/>
        <v/>
      </c>
    </row>
    <row r="19897" customHeight="1" spans="11:11">
      <c r="K19897" s="31" t="str">
        <f ca="1" t="shared" si="312"/>
        <v/>
      </c>
    </row>
    <row r="19898" customHeight="1" spans="11:11">
      <c r="K19898" s="31" t="str">
        <f ca="1" t="shared" si="312"/>
        <v/>
      </c>
    </row>
    <row r="19899" customHeight="1" spans="11:11">
      <c r="K19899" s="31" t="str">
        <f ca="1" t="shared" si="312"/>
        <v/>
      </c>
    </row>
    <row r="19900" customHeight="1" spans="11:11">
      <c r="K19900" s="31" t="str">
        <f ca="1" t="shared" si="312"/>
        <v/>
      </c>
    </row>
    <row r="19901" customHeight="1" spans="11:11">
      <c r="K19901" s="31" t="str">
        <f ca="1" t="shared" si="312"/>
        <v/>
      </c>
    </row>
    <row r="19902" customHeight="1" spans="11:11">
      <c r="K19902" s="31" t="str">
        <f ca="1" t="shared" si="312"/>
        <v/>
      </c>
    </row>
    <row r="19903" customHeight="1" spans="11:11">
      <c r="K19903" s="31" t="str">
        <f ca="1" t="shared" si="312"/>
        <v/>
      </c>
    </row>
    <row r="19904" customHeight="1" spans="11:11">
      <c r="K19904" s="31" t="str">
        <f ca="1" t="shared" si="312"/>
        <v/>
      </c>
    </row>
    <row r="19905" customHeight="1" spans="11:11">
      <c r="K19905" s="31" t="str">
        <f ca="1" t="shared" si="312"/>
        <v/>
      </c>
    </row>
    <row r="19906" customHeight="1" spans="11:11">
      <c r="K19906" s="31" t="str">
        <f ca="1" t="shared" si="312"/>
        <v/>
      </c>
    </row>
    <row r="19907" customHeight="1" spans="11:11">
      <c r="K19907" s="31" t="str">
        <f ca="1" t="shared" si="312"/>
        <v/>
      </c>
    </row>
    <row r="19908" customHeight="1" spans="11:11">
      <c r="K19908" s="31" t="str">
        <f ca="1" t="shared" si="312"/>
        <v/>
      </c>
    </row>
    <row r="19909" customHeight="1" spans="11:11">
      <c r="K19909" s="31" t="str">
        <f ca="1" t="shared" si="312"/>
        <v/>
      </c>
    </row>
    <row r="19910" customHeight="1" spans="11:11">
      <c r="K19910" s="31" t="str">
        <f ca="1" t="shared" si="312"/>
        <v/>
      </c>
    </row>
    <row r="19911" customHeight="1" spans="11:11">
      <c r="K19911" s="31" t="str">
        <f ca="1" t="shared" si="312"/>
        <v/>
      </c>
    </row>
    <row r="19912" customHeight="1" spans="11:11">
      <c r="K19912" s="31" t="str">
        <f ca="1" t="shared" si="312"/>
        <v/>
      </c>
    </row>
    <row r="19913" customHeight="1" spans="11:11">
      <c r="K19913" s="31" t="str">
        <f ca="1" t="shared" si="312"/>
        <v/>
      </c>
    </row>
    <row r="19914" customHeight="1" spans="11:11">
      <c r="K19914" s="31" t="str">
        <f ca="1" t="shared" si="312"/>
        <v/>
      </c>
    </row>
    <row r="19915" customHeight="1" spans="11:11">
      <c r="K19915" s="31" t="str">
        <f ca="1" t="shared" si="312"/>
        <v/>
      </c>
    </row>
    <row r="19916" customHeight="1" spans="11:11">
      <c r="K19916" s="31" t="str">
        <f ca="1" t="shared" si="312"/>
        <v/>
      </c>
    </row>
    <row r="19917" customHeight="1" spans="11:11">
      <c r="K19917" s="31" t="str">
        <f ca="1" t="shared" si="312"/>
        <v/>
      </c>
    </row>
    <row r="19918" customHeight="1" spans="11:11">
      <c r="K19918" s="31" t="str">
        <f ca="1" t="shared" ref="K19918:K19981" si="313">IF(B19918="","",IF(AND(J19918&lt;&gt;"✔",I19918&lt;TODAY()),"已超期",""))</f>
        <v/>
      </c>
    </row>
    <row r="19919" customHeight="1" spans="11:11">
      <c r="K19919" s="31" t="str">
        <f ca="1" t="shared" si="313"/>
        <v/>
      </c>
    </row>
    <row r="19920" customHeight="1" spans="11:11">
      <c r="K19920" s="31" t="str">
        <f ca="1" t="shared" si="313"/>
        <v/>
      </c>
    </row>
    <row r="19921" customHeight="1" spans="11:11">
      <c r="K19921" s="31" t="str">
        <f ca="1" t="shared" si="313"/>
        <v/>
      </c>
    </row>
    <row r="19922" customHeight="1" spans="11:11">
      <c r="K19922" s="31" t="str">
        <f ca="1" t="shared" si="313"/>
        <v/>
      </c>
    </row>
    <row r="19923" customHeight="1" spans="11:11">
      <c r="K19923" s="31" t="str">
        <f ca="1" t="shared" si="313"/>
        <v/>
      </c>
    </row>
    <row r="19924" customHeight="1" spans="11:11">
      <c r="K19924" s="31" t="str">
        <f ca="1" t="shared" si="313"/>
        <v/>
      </c>
    </row>
    <row r="19925" customHeight="1" spans="11:11">
      <c r="K19925" s="31" t="str">
        <f ca="1" t="shared" si="313"/>
        <v/>
      </c>
    </row>
    <row r="19926" customHeight="1" spans="11:11">
      <c r="K19926" s="31" t="str">
        <f ca="1" t="shared" si="313"/>
        <v/>
      </c>
    </row>
    <row r="19927" customHeight="1" spans="11:11">
      <c r="K19927" s="31" t="str">
        <f ca="1" t="shared" si="313"/>
        <v/>
      </c>
    </row>
    <row r="19928" customHeight="1" spans="11:11">
      <c r="K19928" s="31" t="str">
        <f ca="1" t="shared" si="313"/>
        <v/>
      </c>
    </row>
    <row r="19929" customHeight="1" spans="11:11">
      <c r="K19929" s="31" t="str">
        <f ca="1" t="shared" si="313"/>
        <v/>
      </c>
    </row>
    <row r="19930" customHeight="1" spans="11:11">
      <c r="K19930" s="31" t="str">
        <f ca="1" t="shared" si="313"/>
        <v/>
      </c>
    </row>
    <row r="19931" customHeight="1" spans="11:11">
      <c r="K19931" s="31" t="str">
        <f ca="1" t="shared" si="313"/>
        <v/>
      </c>
    </row>
    <row r="19932" customHeight="1" spans="11:11">
      <c r="K19932" s="31" t="str">
        <f ca="1" t="shared" si="313"/>
        <v/>
      </c>
    </row>
    <row r="19933" customHeight="1" spans="11:11">
      <c r="K19933" s="31" t="str">
        <f ca="1" t="shared" si="313"/>
        <v/>
      </c>
    </row>
    <row r="19934" customHeight="1" spans="11:11">
      <c r="K19934" s="31" t="str">
        <f ca="1" t="shared" si="313"/>
        <v/>
      </c>
    </row>
    <row r="19935" customHeight="1" spans="11:11">
      <c r="K19935" s="31" t="str">
        <f ca="1" t="shared" si="313"/>
        <v/>
      </c>
    </row>
    <row r="19936" customHeight="1" spans="11:11">
      <c r="K19936" s="31" t="str">
        <f ca="1" t="shared" si="313"/>
        <v/>
      </c>
    </row>
    <row r="19937" customHeight="1" spans="11:11">
      <c r="K19937" s="31" t="str">
        <f ca="1" t="shared" si="313"/>
        <v/>
      </c>
    </row>
    <row r="19938" customHeight="1" spans="11:11">
      <c r="K19938" s="31" t="str">
        <f ca="1" t="shared" si="313"/>
        <v/>
      </c>
    </row>
    <row r="19939" customHeight="1" spans="11:11">
      <c r="K19939" s="31" t="str">
        <f ca="1" t="shared" si="313"/>
        <v/>
      </c>
    </row>
    <row r="19940" customHeight="1" spans="11:11">
      <c r="K19940" s="31" t="str">
        <f ca="1" t="shared" si="313"/>
        <v/>
      </c>
    </row>
    <row r="19941" customHeight="1" spans="11:11">
      <c r="K19941" s="31" t="str">
        <f ca="1" t="shared" si="313"/>
        <v/>
      </c>
    </row>
    <row r="19942" customHeight="1" spans="11:11">
      <c r="K19942" s="31" t="str">
        <f ca="1" t="shared" si="313"/>
        <v/>
      </c>
    </row>
    <row r="19943" customHeight="1" spans="11:11">
      <c r="K19943" s="31" t="str">
        <f ca="1" t="shared" si="313"/>
        <v/>
      </c>
    </row>
    <row r="19944" customHeight="1" spans="11:11">
      <c r="K19944" s="31" t="str">
        <f ca="1" t="shared" si="313"/>
        <v/>
      </c>
    </row>
    <row r="19945" customHeight="1" spans="11:11">
      <c r="K19945" s="31" t="str">
        <f ca="1" t="shared" si="313"/>
        <v/>
      </c>
    </row>
    <row r="19946" customHeight="1" spans="11:11">
      <c r="K19946" s="31" t="str">
        <f ca="1" t="shared" si="313"/>
        <v/>
      </c>
    </row>
    <row r="19947" customHeight="1" spans="11:11">
      <c r="K19947" s="31" t="str">
        <f ca="1" t="shared" si="313"/>
        <v/>
      </c>
    </row>
    <row r="19948" customHeight="1" spans="11:11">
      <c r="K19948" s="31" t="str">
        <f ca="1" t="shared" si="313"/>
        <v/>
      </c>
    </row>
    <row r="19949" customHeight="1" spans="11:11">
      <c r="K19949" s="31" t="str">
        <f ca="1" t="shared" si="313"/>
        <v/>
      </c>
    </row>
    <row r="19950" customHeight="1" spans="11:11">
      <c r="K19950" s="31" t="str">
        <f ca="1" t="shared" si="313"/>
        <v/>
      </c>
    </row>
    <row r="19951" customHeight="1" spans="11:11">
      <c r="K19951" s="31" t="str">
        <f ca="1" t="shared" si="313"/>
        <v/>
      </c>
    </row>
    <row r="19952" customHeight="1" spans="11:11">
      <c r="K19952" s="31" t="str">
        <f ca="1" t="shared" si="313"/>
        <v/>
      </c>
    </row>
    <row r="19953" customHeight="1" spans="11:11">
      <c r="K19953" s="31" t="str">
        <f ca="1" t="shared" si="313"/>
        <v/>
      </c>
    </row>
    <row r="19954" customHeight="1" spans="11:11">
      <c r="K19954" s="31" t="str">
        <f ca="1" t="shared" si="313"/>
        <v/>
      </c>
    </row>
    <row r="19955" customHeight="1" spans="11:11">
      <c r="K19955" s="31" t="str">
        <f ca="1" t="shared" si="313"/>
        <v/>
      </c>
    </row>
    <row r="19956" customHeight="1" spans="11:11">
      <c r="K19956" s="31" t="str">
        <f ca="1" t="shared" si="313"/>
        <v/>
      </c>
    </row>
    <row r="19957" customHeight="1" spans="11:11">
      <c r="K19957" s="31" t="str">
        <f ca="1" t="shared" si="313"/>
        <v/>
      </c>
    </row>
    <row r="19958" customHeight="1" spans="11:11">
      <c r="K19958" s="31" t="str">
        <f ca="1" t="shared" si="313"/>
        <v/>
      </c>
    </row>
    <row r="19959" customHeight="1" spans="11:11">
      <c r="K19959" s="31" t="str">
        <f ca="1" t="shared" si="313"/>
        <v/>
      </c>
    </row>
    <row r="19960" customHeight="1" spans="11:11">
      <c r="K19960" s="31" t="str">
        <f ca="1" t="shared" si="313"/>
        <v/>
      </c>
    </row>
    <row r="19961" customHeight="1" spans="11:11">
      <c r="K19961" s="31" t="str">
        <f ca="1" t="shared" si="313"/>
        <v/>
      </c>
    </row>
    <row r="19962" customHeight="1" spans="11:11">
      <c r="K19962" s="31" t="str">
        <f ca="1" t="shared" si="313"/>
        <v/>
      </c>
    </row>
    <row r="19963" customHeight="1" spans="11:11">
      <c r="K19963" s="31" t="str">
        <f ca="1" t="shared" si="313"/>
        <v/>
      </c>
    </row>
    <row r="19964" customHeight="1" spans="11:11">
      <c r="K19964" s="31" t="str">
        <f ca="1" t="shared" si="313"/>
        <v/>
      </c>
    </row>
    <row r="19965" customHeight="1" spans="11:11">
      <c r="K19965" s="31" t="str">
        <f ca="1" t="shared" si="313"/>
        <v/>
      </c>
    </row>
    <row r="19966" customHeight="1" spans="11:11">
      <c r="K19966" s="31" t="str">
        <f ca="1" t="shared" si="313"/>
        <v/>
      </c>
    </row>
    <row r="19967" customHeight="1" spans="11:11">
      <c r="K19967" s="31" t="str">
        <f ca="1" t="shared" si="313"/>
        <v/>
      </c>
    </row>
    <row r="19968" customHeight="1" spans="11:11">
      <c r="K19968" s="31" t="str">
        <f ca="1" t="shared" si="313"/>
        <v/>
      </c>
    </row>
    <row r="19969" customHeight="1" spans="11:11">
      <c r="K19969" s="31" t="str">
        <f ca="1" t="shared" si="313"/>
        <v/>
      </c>
    </row>
    <row r="19970" customHeight="1" spans="11:11">
      <c r="K19970" s="31" t="str">
        <f ca="1" t="shared" si="313"/>
        <v/>
      </c>
    </row>
    <row r="19971" customHeight="1" spans="11:11">
      <c r="K19971" s="31" t="str">
        <f ca="1" t="shared" si="313"/>
        <v/>
      </c>
    </row>
    <row r="19972" customHeight="1" spans="11:11">
      <c r="K19972" s="31" t="str">
        <f ca="1" t="shared" si="313"/>
        <v/>
      </c>
    </row>
    <row r="19973" customHeight="1" spans="11:11">
      <c r="K19973" s="31" t="str">
        <f ca="1" t="shared" si="313"/>
        <v/>
      </c>
    </row>
    <row r="19974" customHeight="1" spans="11:11">
      <c r="K19974" s="31" t="str">
        <f ca="1" t="shared" si="313"/>
        <v/>
      </c>
    </row>
    <row r="19975" customHeight="1" spans="11:11">
      <c r="K19975" s="31" t="str">
        <f ca="1" t="shared" si="313"/>
        <v/>
      </c>
    </row>
    <row r="19976" customHeight="1" spans="11:11">
      <c r="K19976" s="31" t="str">
        <f ca="1" t="shared" si="313"/>
        <v/>
      </c>
    </row>
    <row r="19977" customHeight="1" spans="11:11">
      <c r="K19977" s="31" t="str">
        <f ca="1" t="shared" si="313"/>
        <v/>
      </c>
    </row>
    <row r="19978" customHeight="1" spans="11:11">
      <c r="K19978" s="31" t="str">
        <f ca="1" t="shared" si="313"/>
        <v/>
      </c>
    </row>
    <row r="19979" customHeight="1" spans="11:11">
      <c r="K19979" s="31" t="str">
        <f ca="1" t="shared" si="313"/>
        <v/>
      </c>
    </row>
    <row r="19980" customHeight="1" spans="11:11">
      <c r="K19980" s="31" t="str">
        <f ca="1" t="shared" si="313"/>
        <v/>
      </c>
    </row>
    <row r="19981" customHeight="1" spans="11:11">
      <c r="K19981" s="31" t="str">
        <f ca="1" t="shared" si="313"/>
        <v/>
      </c>
    </row>
    <row r="19982" customHeight="1" spans="11:11">
      <c r="K19982" s="31" t="str">
        <f ca="1" t="shared" ref="K19982:K20045" si="314">IF(B19982="","",IF(AND(J19982&lt;&gt;"✔",I19982&lt;TODAY()),"已超期",""))</f>
        <v/>
      </c>
    </row>
    <row r="19983" customHeight="1" spans="11:11">
      <c r="K19983" s="31" t="str">
        <f ca="1" t="shared" si="314"/>
        <v/>
      </c>
    </row>
    <row r="19984" customHeight="1" spans="11:11">
      <c r="K19984" s="31" t="str">
        <f ca="1" t="shared" si="314"/>
        <v/>
      </c>
    </row>
    <row r="19985" customHeight="1" spans="11:11">
      <c r="K19985" s="31" t="str">
        <f ca="1" t="shared" si="314"/>
        <v/>
      </c>
    </row>
    <row r="19986" customHeight="1" spans="11:11">
      <c r="K19986" s="31" t="str">
        <f ca="1" t="shared" si="314"/>
        <v/>
      </c>
    </row>
    <row r="19987" customHeight="1" spans="11:11">
      <c r="K19987" s="31" t="str">
        <f ca="1" t="shared" si="314"/>
        <v/>
      </c>
    </row>
    <row r="19988" customHeight="1" spans="11:11">
      <c r="K19988" s="31" t="str">
        <f ca="1" t="shared" si="314"/>
        <v/>
      </c>
    </row>
    <row r="19989" customHeight="1" spans="11:11">
      <c r="K19989" s="31" t="str">
        <f ca="1" t="shared" si="314"/>
        <v/>
      </c>
    </row>
    <row r="19990" customHeight="1" spans="11:11">
      <c r="K19990" s="31" t="str">
        <f ca="1" t="shared" si="314"/>
        <v/>
      </c>
    </row>
    <row r="19991" customHeight="1" spans="11:11">
      <c r="K19991" s="31" t="str">
        <f ca="1" t="shared" si="314"/>
        <v/>
      </c>
    </row>
    <row r="19992" customHeight="1" spans="11:11">
      <c r="K19992" s="31" t="str">
        <f ca="1" t="shared" si="314"/>
        <v/>
      </c>
    </row>
    <row r="19993" customHeight="1" spans="11:11">
      <c r="K19993" s="31" t="str">
        <f ca="1" t="shared" si="314"/>
        <v/>
      </c>
    </row>
    <row r="19994" customHeight="1" spans="11:11">
      <c r="K19994" s="31" t="str">
        <f ca="1" t="shared" si="314"/>
        <v/>
      </c>
    </row>
    <row r="19995" customHeight="1" spans="11:11">
      <c r="K19995" s="31" t="str">
        <f ca="1" t="shared" si="314"/>
        <v/>
      </c>
    </row>
    <row r="19996" customHeight="1" spans="11:11">
      <c r="K19996" s="31" t="str">
        <f ca="1" t="shared" si="314"/>
        <v/>
      </c>
    </row>
    <row r="19997" customHeight="1" spans="11:11">
      <c r="K19997" s="31" t="str">
        <f ca="1" t="shared" si="314"/>
        <v/>
      </c>
    </row>
    <row r="19998" customHeight="1" spans="11:11">
      <c r="K19998" s="31" t="str">
        <f ca="1" t="shared" si="314"/>
        <v/>
      </c>
    </row>
    <row r="19999" customHeight="1" spans="11:11">
      <c r="K19999" s="31" t="str">
        <f ca="1" t="shared" si="314"/>
        <v/>
      </c>
    </row>
    <row r="20000" customHeight="1" spans="11:11">
      <c r="K20000" s="31" t="str">
        <f ca="1" t="shared" si="314"/>
        <v/>
      </c>
    </row>
    <row r="20001" customHeight="1" spans="11:11">
      <c r="K20001" s="31" t="str">
        <f ca="1" t="shared" si="314"/>
        <v/>
      </c>
    </row>
    <row r="20002" customHeight="1" spans="11:11">
      <c r="K20002" s="31" t="str">
        <f ca="1" t="shared" si="314"/>
        <v/>
      </c>
    </row>
    <row r="20003" customHeight="1" spans="11:11">
      <c r="K20003" s="31" t="str">
        <f ca="1" t="shared" si="314"/>
        <v/>
      </c>
    </row>
    <row r="20004" customHeight="1" spans="11:11">
      <c r="K20004" s="31" t="str">
        <f ca="1" t="shared" si="314"/>
        <v/>
      </c>
    </row>
    <row r="20005" customHeight="1" spans="11:11">
      <c r="K20005" s="31" t="str">
        <f ca="1" t="shared" si="314"/>
        <v/>
      </c>
    </row>
    <row r="20006" customHeight="1" spans="11:11">
      <c r="K20006" s="31" t="str">
        <f ca="1" t="shared" si="314"/>
        <v/>
      </c>
    </row>
    <row r="20007" customHeight="1" spans="11:11">
      <c r="K20007" s="31" t="str">
        <f ca="1" t="shared" si="314"/>
        <v/>
      </c>
    </row>
    <row r="20008" customHeight="1" spans="11:11">
      <c r="K20008" s="31" t="str">
        <f ca="1" t="shared" si="314"/>
        <v/>
      </c>
    </row>
    <row r="20009" customHeight="1" spans="11:11">
      <c r="K20009" s="31" t="str">
        <f ca="1" t="shared" si="314"/>
        <v/>
      </c>
    </row>
    <row r="20010" customHeight="1" spans="11:11">
      <c r="K20010" s="31" t="str">
        <f ca="1" t="shared" si="314"/>
        <v/>
      </c>
    </row>
    <row r="20011" customHeight="1" spans="11:11">
      <c r="K20011" s="31" t="str">
        <f ca="1" t="shared" si="314"/>
        <v/>
      </c>
    </row>
    <row r="20012" customHeight="1" spans="11:11">
      <c r="K20012" s="31" t="str">
        <f ca="1" t="shared" si="314"/>
        <v/>
      </c>
    </row>
    <row r="20013" customHeight="1" spans="11:11">
      <c r="K20013" s="31" t="str">
        <f ca="1" t="shared" si="314"/>
        <v/>
      </c>
    </row>
    <row r="20014" customHeight="1" spans="11:11">
      <c r="K20014" s="31" t="str">
        <f ca="1" t="shared" si="314"/>
        <v/>
      </c>
    </row>
    <row r="20015" customHeight="1" spans="11:11">
      <c r="K20015" s="31" t="str">
        <f ca="1" t="shared" si="314"/>
        <v/>
      </c>
    </row>
    <row r="20016" customHeight="1" spans="11:11">
      <c r="K20016" s="31" t="str">
        <f ca="1" t="shared" si="314"/>
        <v/>
      </c>
    </row>
    <row r="20017" customHeight="1" spans="11:11">
      <c r="K20017" s="31" t="str">
        <f ca="1" t="shared" si="314"/>
        <v/>
      </c>
    </row>
    <row r="20018" customHeight="1" spans="11:11">
      <c r="K20018" s="31" t="str">
        <f ca="1" t="shared" si="314"/>
        <v/>
      </c>
    </row>
    <row r="20019" customHeight="1" spans="11:11">
      <c r="K20019" s="31" t="str">
        <f ca="1" t="shared" si="314"/>
        <v/>
      </c>
    </row>
    <row r="20020" customHeight="1" spans="11:11">
      <c r="K20020" s="31" t="str">
        <f ca="1" t="shared" si="314"/>
        <v/>
      </c>
    </row>
    <row r="20021" customHeight="1" spans="11:11">
      <c r="K20021" s="31" t="str">
        <f ca="1" t="shared" si="314"/>
        <v/>
      </c>
    </row>
    <row r="20022" customHeight="1" spans="11:11">
      <c r="K20022" s="31" t="str">
        <f ca="1" t="shared" si="314"/>
        <v/>
      </c>
    </row>
    <row r="20023" customHeight="1" spans="11:11">
      <c r="K20023" s="31" t="str">
        <f ca="1" t="shared" si="314"/>
        <v/>
      </c>
    </row>
    <row r="20024" customHeight="1" spans="11:11">
      <c r="K20024" s="31" t="str">
        <f ca="1" t="shared" si="314"/>
        <v/>
      </c>
    </row>
    <row r="20025" customHeight="1" spans="11:11">
      <c r="K20025" s="31" t="str">
        <f ca="1" t="shared" si="314"/>
        <v/>
      </c>
    </row>
    <row r="20026" customHeight="1" spans="11:11">
      <c r="K20026" s="31" t="str">
        <f ca="1" t="shared" si="314"/>
        <v/>
      </c>
    </row>
    <row r="20027" customHeight="1" spans="11:11">
      <c r="K20027" s="31" t="str">
        <f ca="1" t="shared" si="314"/>
        <v/>
      </c>
    </row>
    <row r="20028" customHeight="1" spans="11:11">
      <c r="K20028" s="31" t="str">
        <f ca="1" t="shared" si="314"/>
        <v/>
      </c>
    </row>
    <row r="20029" customHeight="1" spans="11:11">
      <c r="K20029" s="31" t="str">
        <f ca="1" t="shared" si="314"/>
        <v/>
      </c>
    </row>
    <row r="20030" customHeight="1" spans="11:11">
      <c r="K20030" s="31" t="str">
        <f ca="1" t="shared" si="314"/>
        <v/>
      </c>
    </row>
    <row r="20031" customHeight="1" spans="11:11">
      <c r="K20031" s="31" t="str">
        <f ca="1" t="shared" si="314"/>
        <v/>
      </c>
    </row>
    <row r="20032" customHeight="1" spans="11:11">
      <c r="K20032" s="31" t="str">
        <f ca="1" t="shared" si="314"/>
        <v/>
      </c>
    </row>
    <row r="20033" customHeight="1" spans="11:11">
      <c r="K20033" s="31" t="str">
        <f ca="1" t="shared" si="314"/>
        <v/>
      </c>
    </row>
    <row r="20034" customHeight="1" spans="11:11">
      <c r="K20034" s="31" t="str">
        <f ca="1" t="shared" si="314"/>
        <v/>
      </c>
    </row>
    <row r="20035" customHeight="1" spans="11:11">
      <c r="K20035" s="31" t="str">
        <f ca="1" t="shared" si="314"/>
        <v/>
      </c>
    </row>
    <row r="20036" customHeight="1" spans="11:11">
      <c r="K20036" s="31" t="str">
        <f ca="1" t="shared" si="314"/>
        <v/>
      </c>
    </row>
    <row r="20037" customHeight="1" spans="11:11">
      <c r="K20037" s="31" t="str">
        <f ca="1" t="shared" si="314"/>
        <v/>
      </c>
    </row>
    <row r="20038" customHeight="1" spans="11:11">
      <c r="K20038" s="31" t="str">
        <f ca="1" t="shared" si="314"/>
        <v/>
      </c>
    </row>
    <row r="20039" customHeight="1" spans="11:11">
      <c r="K20039" s="31" t="str">
        <f ca="1" t="shared" si="314"/>
        <v/>
      </c>
    </row>
    <row r="20040" customHeight="1" spans="11:11">
      <c r="K20040" s="31" t="str">
        <f ca="1" t="shared" si="314"/>
        <v/>
      </c>
    </row>
    <row r="20041" customHeight="1" spans="11:11">
      <c r="K20041" s="31" t="str">
        <f ca="1" t="shared" si="314"/>
        <v/>
      </c>
    </row>
    <row r="20042" customHeight="1" spans="11:11">
      <c r="K20042" s="31" t="str">
        <f ca="1" t="shared" si="314"/>
        <v/>
      </c>
    </row>
    <row r="20043" customHeight="1" spans="11:11">
      <c r="K20043" s="31" t="str">
        <f ca="1" t="shared" si="314"/>
        <v/>
      </c>
    </row>
    <row r="20044" customHeight="1" spans="11:11">
      <c r="K20044" s="31" t="str">
        <f ca="1" t="shared" si="314"/>
        <v/>
      </c>
    </row>
    <row r="20045" customHeight="1" spans="11:11">
      <c r="K20045" s="31" t="str">
        <f ca="1" t="shared" si="314"/>
        <v/>
      </c>
    </row>
    <row r="20046" customHeight="1" spans="11:11">
      <c r="K20046" s="31" t="str">
        <f ca="1" t="shared" ref="K20046:K20109" si="315">IF(B20046="","",IF(AND(J20046&lt;&gt;"✔",I20046&lt;TODAY()),"已超期",""))</f>
        <v/>
      </c>
    </row>
    <row r="20047" customHeight="1" spans="11:11">
      <c r="K20047" s="31" t="str">
        <f ca="1" t="shared" si="315"/>
        <v/>
      </c>
    </row>
    <row r="20048" customHeight="1" spans="11:11">
      <c r="K20048" s="31" t="str">
        <f ca="1" t="shared" si="315"/>
        <v/>
      </c>
    </row>
    <row r="20049" customHeight="1" spans="11:11">
      <c r="K20049" s="31" t="str">
        <f ca="1" t="shared" si="315"/>
        <v/>
      </c>
    </row>
    <row r="20050" customHeight="1" spans="11:11">
      <c r="K20050" s="31" t="str">
        <f ca="1" t="shared" si="315"/>
        <v/>
      </c>
    </row>
    <row r="20051" customHeight="1" spans="11:11">
      <c r="K20051" s="31" t="str">
        <f ca="1" t="shared" si="315"/>
        <v/>
      </c>
    </row>
    <row r="20052" customHeight="1" spans="11:11">
      <c r="K20052" s="31" t="str">
        <f ca="1" t="shared" si="315"/>
        <v/>
      </c>
    </row>
    <row r="20053" customHeight="1" spans="11:11">
      <c r="K20053" s="31" t="str">
        <f ca="1" t="shared" si="315"/>
        <v/>
      </c>
    </row>
    <row r="20054" customHeight="1" spans="11:11">
      <c r="K20054" s="31" t="str">
        <f ca="1" t="shared" si="315"/>
        <v/>
      </c>
    </row>
    <row r="20055" customHeight="1" spans="11:11">
      <c r="K20055" s="31" t="str">
        <f ca="1" t="shared" si="315"/>
        <v/>
      </c>
    </row>
    <row r="20056" customHeight="1" spans="11:11">
      <c r="K20056" s="31" t="str">
        <f ca="1" t="shared" si="315"/>
        <v/>
      </c>
    </row>
    <row r="20057" customHeight="1" spans="11:11">
      <c r="K20057" s="31" t="str">
        <f ca="1" t="shared" si="315"/>
        <v/>
      </c>
    </row>
    <row r="20058" customHeight="1" spans="11:11">
      <c r="K20058" s="31" t="str">
        <f ca="1" t="shared" si="315"/>
        <v/>
      </c>
    </row>
    <row r="20059" customHeight="1" spans="11:11">
      <c r="K20059" s="31" t="str">
        <f ca="1" t="shared" si="315"/>
        <v/>
      </c>
    </row>
    <row r="20060" customHeight="1" spans="11:11">
      <c r="K20060" s="31" t="str">
        <f ca="1" t="shared" si="315"/>
        <v/>
      </c>
    </row>
    <row r="20061" customHeight="1" spans="11:11">
      <c r="K20061" s="31" t="str">
        <f ca="1" t="shared" si="315"/>
        <v/>
      </c>
    </row>
    <row r="20062" customHeight="1" spans="11:11">
      <c r="K20062" s="31" t="str">
        <f ca="1" t="shared" si="315"/>
        <v/>
      </c>
    </row>
    <row r="20063" customHeight="1" spans="11:11">
      <c r="K20063" s="31" t="str">
        <f ca="1" t="shared" si="315"/>
        <v/>
      </c>
    </row>
    <row r="20064" customHeight="1" spans="11:11">
      <c r="K20064" s="31" t="str">
        <f ca="1" t="shared" si="315"/>
        <v/>
      </c>
    </row>
    <row r="20065" customHeight="1" spans="11:11">
      <c r="K20065" s="31" t="str">
        <f ca="1" t="shared" si="315"/>
        <v/>
      </c>
    </row>
    <row r="20066" customHeight="1" spans="11:11">
      <c r="K20066" s="31" t="str">
        <f ca="1" t="shared" si="315"/>
        <v/>
      </c>
    </row>
    <row r="20067" customHeight="1" spans="11:11">
      <c r="K20067" s="31" t="str">
        <f ca="1" t="shared" si="315"/>
        <v/>
      </c>
    </row>
    <row r="20068" customHeight="1" spans="11:11">
      <c r="K20068" s="31" t="str">
        <f ca="1" t="shared" si="315"/>
        <v/>
      </c>
    </row>
    <row r="20069" customHeight="1" spans="11:11">
      <c r="K20069" s="31" t="str">
        <f ca="1" t="shared" si="315"/>
        <v/>
      </c>
    </row>
    <row r="20070" customHeight="1" spans="11:11">
      <c r="K20070" s="31" t="str">
        <f ca="1" t="shared" si="315"/>
        <v/>
      </c>
    </row>
    <row r="20071" customHeight="1" spans="11:11">
      <c r="K20071" s="31" t="str">
        <f ca="1" t="shared" si="315"/>
        <v/>
      </c>
    </row>
    <row r="20072" customHeight="1" spans="11:11">
      <c r="K20072" s="31" t="str">
        <f ca="1" t="shared" si="315"/>
        <v/>
      </c>
    </row>
    <row r="20073" customHeight="1" spans="11:11">
      <c r="K20073" s="31" t="str">
        <f ca="1" t="shared" si="315"/>
        <v/>
      </c>
    </row>
    <row r="20074" customHeight="1" spans="11:11">
      <c r="K20074" s="31" t="str">
        <f ca="1" t="shared" si="315"/>
        <v/>
      </c>
    </row>
    <row r="20075" customHeight="1" spans="11:11">
      <c r="K20075" s="31" t="str">
        <f ca="1" t="shared" si="315"/>
        <v/>
      </c>
    </row>
    <row r="20076" customHeight="1" spans="11:11">
      <c r="K20076" s="31" t="str">
        <f ca="1" t="shared" si="315"/>
        <v/>
      </c>
    </row>
    <row r="20077" customHeight="1" spans="11:11">
      <c r="K20077" s="31" t="str">
        <f ca="1" t="shared" si="315"/>
        <v/>
      </c>
    </row>
    <row r="20078" customHeight="1" spans="11:11">
      <c r="K20078" s="31" t="str">
        <f ca="1" t="shared" si="315"/>
        <v/>
      </c>
    </row>
    <row r="20079" customHeight="1" spans="11:11">
      <c r="K20079" s="31" t="str">
        <f ca="1" t="shared" si="315"/>
        <v/>
      </c>
    </row>
    <row r="20080" customHeight="1" spans="11:11">
      <c r="K20080" s="31" t="str">
        <f ca="1" t="shared" si="315"/>
        <v/>
      </c>
    </row>
    <row r="20081" customHeight="1" spans="11:11">
      <c r="K20081" s="31" t="str">
        <f ca="1" t="shared" si="315"/>
        <v/>
      </c>
    </row>
    <row r="20082" customHeight="1" spans="11:11">
      <c r="K20082" s="31" t="str">
        <f ca="1" t="shared" si="315"/>
        <v/>
      </c>
    </row>
    <row r="20083" customHeight="1" spans="11:11">
      <c r="K20083" s="31" t="str">
        <f ca="1" t="shared" si="315"/>
        <v/>
      </c>
    </row>
    <row r="20084" customHeight="1" spans="11:11">
      <c r="K20084" s="31" t="str">
        <f ca="1" t="shared" si="315"/>
        <v/>
      </c>
    </row>
    <row r="20085" customHeight="1" spans="11:11">
      <c r="K20085" s="31" t="str">
        <f ca="1" t="shared" si="315"/>
        <v/>
      </c>
    </row>
    <row r="20086" customHeight="1" spans="11:11">
      <c r="K20086" s="31" t="str">
        <f ca="1" t="shared" si="315"/>
        <v/>
      </c>
    </row>
    <row r="20087" customHeight="1" spans="11:11">
      <c r="K20087" s="31" t="str">
        <f ca="1" t="shared" si="315"/>
        <v/>
      </c>
    </row>
    <row r="20088" customHeight="1" spans="11:11">
      <c r="K20088" s="31" t="str">
        <f ca="1" t="shared" si="315"/>
        <v/>
      </c>
    </row>
    <row r="20089" customHeight="1" spans="11:11">
      <c r="K20089" s="31" t="str">
        <f ca="1" t="shared" si="315"/>
        <v/>
      </c>
    </row>
    <row r="20090" customHeight="1" spans="11:11">
      <c r="K20090" s="31" t="str">
        <f ca="1" t="shared" si="315"/>
        <v/>
      </c>
    </row>
    <row r="20091" customHeight="1" spans="11:11">
      <c r="K20091" s="31" t="str">
        <f ca="1" t="shared" si="315"/>
        <v/>
      </c>
    </row>
    <row r="20092" customHeight="1" spans="11:11">
      <c r="K20092" s="31" t="str">
        <f ca="1" t="shared" si="315"/>
        <v/>
      </c>
    </row>
    <row r="20093" customHeight="1" spans="11:11">
      <c r="K20093" s="31" t="str">
        <f ca="1" t="shared" si="315"/>
        <v/>
      </c>
    </row>
    <row r="20094" customHeight="1" spans="11:11">
      <c r="K20094" s="31" t="str">
        <f ca="1" t="shared" si="315"/>
        <v/>
      </c>
    </row>
    <row r="20095" customHeight="1" spans="11:11">
      <c r="K20095" s="31" t="str">
        <f ca="1" t="shared" si="315"/>
        <v/>
      </c>
    </row>
    <row r="20096" customHeight="1" spans="11:11">
      <c r="K20096" s="31" t="str">
        <f ca="1" t="shared" si="315"/>
        <v/>
      </c>
    </row>
    <row r="20097" customHeight="1" spans="11:11">
      <c r="K20097" s="31" t="str">
        <f ca="1" t="shared" si="315"/>
        <v/>
      </c>
    </row>
    <row r="20098" customHeight="1" spans="11:11">
      <c r="K20098" s="31" t="str">
        <f ca="1" t="shared" si="315"/>
        <v/>
      </c>
    </row>
    <row r="20099" customHeight="1" spans="11:11">
      <c r="K20099" s="31" t="str">
        <f ca="1" t="shared" si="315"/>
        <v/>
      </c>
    </row>
    <row r="20100" customHeight="1" spans="11:11">
      <c r="K20100" s="31" t="str">
        <f ca="1" t="shared" si="315"/>
        <v/>
      </c>
    </row>
    <row r="20101" customHeight="1" spans="11:11">
      <c r="K20101" s="31" t="str">
        <f ca="1" t="shared" si="315"/>
        <v/>
      </c>
    </row>
    <row r="20102" customHeight="1" spans="11:11">
      <c r="K20102" s="31" t="str">
        <f ca="1" t="shared" si="315"/>
        <v/>
      </c>
    </row>
    <row r="20103" customHeight="1" spans="11:11">
      <c r="K20103" s="31" t="str">
        <f ca="1" t="shared" si="315"/>
        <v/>
      </c>
    </row>
    <row r="20104" customHeight="1" spans="11:11">
      <c r="K20104" s="31" t="str">
        <f ca="1" t="shared" si="315"/>
        <v/>
      </c>
    </row>
    <row r="20105" customHeight="1" spans="11:11">
      <c r="K20105" s="31" t="str">
        <f ca="1" t="shared" si="315"/>
        <v/>
      </c>
    </row>
    <row r="20106" customHeight="1" spans="11:11">
      <c r="K20106" s="31" t="str">
        <f ca="1" t="shared" si="315"/>
        <v/>
      </c>
    </row>
    <row r="20107" customHeight="1" spans="11:11">
      <c r="K20107" s="31" t="str">
        <f ca="1" t="shared" si="315"/>
        <v/>
      </c>
    </row>
    <row r="20108" customHeight="1" spans="11:11">
      <c r="K20108" s="31" t="str">
        <f ca="1" t="shared" si="315"/>
        <v/>
      </c>
    </row>
    <row r="20109" customHeight="1" spans="11:11">
      <c r="K20109" s="31" t="str">
        <f ca="1" t="shared" si="315"/>
        <v/>
      </c>
    </row>
    <row r="20110" customHeight="1" spans="11:11">
      <c r="K20110" s="31" t="str">
        <f ca="1" t="shared" ref="K20110:K20173" si="316">IF(B20110="","",IF(AND(J20110&lt;&gt;"✔",I20110&lt;TODAY()),"已超期",""))</f>
        <v/>
      </c>
    </row>
    <row r="20111" customHeight="1" spans="11:11">
      <c r="K20111" s="31" t="str">
        <f ca="1" t="shared" si="316"/>
        <v/>
      </c>
    </row>
    <row r="20112" customHeight="1" spans="11:11">
      <c r="K20112" s="31" t="str">
        <f ca="1" t="shared" si="316"/>
        <v/>
      </c>
    </row>
    <row r="20113" customHeight="1" spans="11:11">
      <c r="K20113" s="31" t="str">
        <f ca="1" t="shared" si="316"/>
        <v/>
      </c>
    </row>
    <row r="20114" customHeight="1" spans="11:11">
      <c r="K20114" s="31" t="str">
        <f ca="1" t="shared" si="316"/>
        <v/>
      </c>
    </row>
    <row r="20115" customHeight="1" spans="11:11">
      <c r="K20115" s="31" t="str">
        <f ca="1" t="shared" si="316"/>
        <v/>
      </c>
    </row>
    <row r="20116" customHeight="1" spans="11:11">
      <c r="K20116" s="31" t="str">
        <f ca="1" t="shared" si="316"/>
        <v/>
      </c>
    </row>
    <row r="20117" customHeight="1" spans="11:11">
      <c r="K20117" s="31" t="str">
        <f ca="1" t="shared" si="316"/>
        <v/>
      </c>
    </row>
    <row r="20118" customHeight="1" spans="11:11">
      <c r="K20118" s="31" t="str">
        <f ca="1" t="shared" si="316"/>
        <v/>
      </c>
    </row>
    <row r="20119" customHeight="1" spans="11:11">
      <c r="K20119" s="31" t="str">
        <f ca="1" t="shared" si="316"/>
        <v/>
      </c>
    </row>
    <row r="20120" customHeight="1" spans="11:11">
      <c r="K20120" s="31" t="str">
        <f ca="1" t="shared" si="316"/>
        <v/>
      </c>
    </row>
    <row r="20121" customHeight="1" spans="11:11">
      <c r="K20121" s="31" t="str">
        <f ca="1" t="shared" si="316"/>
        <v/>
      </c>
    </row>
    <row r="20122" customHeight="1" spans="11:11">
      <c r="K20122" s="31" t="str">
        <f ca="1" t="shared" si="316"/>
        <v/>
      </c>
    </row>
    <row r="20123" customHeight="1" spans="11:11">
      <c r="K20123" s="31" t="str">
        <f ca="1" t="shared" si="316"/>
        <v/>
      </c>
    </row>
    <row r="20124" customHeight="1" spans="11:11">
      <c r="K20124" s="31" t="str">
        <f ca="1" t="shared" si="316"/>
        <v/>
      </c>
    </row>
    <row r="20125" customHeight="1" spans="11:11">
      <c r="K20125" s="31" t="str">
        <f ca="1" t="shared" si="316"/>
        <v/>
      </c>
    </row>
    <row r="20126" customHeight="1" spans="11:11">
      <c r="K20126" s="31" t="str">
        <f ca="1" t="shared" si="316"/>
        <v/>
      </c>
    </row>
    <row r="20127" customHeight="1" spans="11:11">
      <c r="K20127" s="31" t="str">
        <f ca="1" t="shared" si="316"/>
        <v/>
      </c>
    </row>
    <row r="20128" customHeight="1" spans="11:11">
      <c r="K20128" s="31" t="str">
        <f ca="1" t="shared" si="316"/>
        <v/>
      </c>
    </row>
    <row r="20129" customHeight="1" spans="11:11">
      <c r="K20129" s="31" t="str">
        <f ca="1" t="shared" si="316"/>
        <v/>
      </c>
    </row>
    <row r="20130" customHeight="1" spans="11:11">
      <c r="K20130" s="31" t="str">
        <f ca="1" t="shared" si="316"/>
        <v/>
      </c>
    </row>
    <row r="20131" customHeight="1" spans="11:11">
      <c r="K20131" s="31" t="str">
        <f ca="1" t="shared" si="316"/>
        <v/>
      </c>
    </row>
    <row r="20132" customHeight="1" spans="11:11">
      <c r="K20132" s="31" t="str">
        <f ca="1" t="shared" si="316"/>
        <v/>
      </c>
    </row>
    <row r="20133" customHeight="1" spans="11:11">
      <c r="K20133" s="31" t="str">
        <f ca="1" t="shared" si="316"/>
        <v/>
      </c>
    </row>
    <row r="20134" customHeight="1" spans="11:11">
      <c r="K20134" s="31" t="str">
        <f ca="1" t="shared" si="316"/>
        <v/>
      </c>
    </row>
    <row r="20135" customHeight="1" spans="11:11">
      <c r="K20135" s="31" t="str">
        <f ca="1" t="shared" si="316"/>
        <v/>
      </c>
    </row>
    <row r="20136" customHeight="1" spans="11:11">
      <c r="K20136" s="31" t="str">
        <f ca="1" t="shared" si="316"/>
        <v/>
      </c>
    </row>
    <row r="20137" customHeight="1" spans="11:11">
      <c r="K20137" s="31" t="str">
        <f ca="1" t="shared" si="316"/>
        <v/>
      </c>
    </row>
    <row r="20138" customHeight="1" spans="11:11">
      <c r="K20138" s="31" t="str">
        <f ca="1" t="shared" si="316"/>
        <v/>
      </c>
    </row>
    <row r="20139" customHeight="1" spans="11:11">
      <c r="K20139" s="31" t="str">
        <f ca="1" t="shared" si="316"/>
        <v/>
      </c>
    </row>
    <row r="20140" customHeight="1" spans="11:11">
      <c r="K20140" s="31" t="str">
        <f ca="1" t="shared" si="316"/>
        <v/>
      </c>
    </row>
    <row r="20141" customHeight="1" spans="11:11">
      <c r="K20141" s="31" t="str">
        <f ca="1" t="shared" si="316"/>
        <v/>
      </c>
    </row>
    <row r="20142" customHeight="1" spans="11:11">
      <c r="K20142" s="31" t="str">
        <f ca="1" t="shared" si="316"/>
        <v/>
      </c>
    </row>
    <row r="20143" customHeight="1" spans="11:11">
      <c r="K20143" s="31" t="str">
        <f ca="1" t="shared" si="316"/>
        <v/>
      </c>
    </row>
    <row r="20144" customHeight="1" spans="11:11">
      <c r="K20144" s="31" t="str">
        <f ca="1" t="shared" si="316"/>
        <v/>
      </c>
    </row>
    <row r="20145" customHeight="1" spans="11:11">
      <c r="K20145" s="31" t="str">
        <f ca="1" t="shared" si="316"/>
        <v/>
      </c>
    </row>
    <row r="20146" customHeight="1" spans="11:11">
      <c r="K20146" s="31" t="str">
        <f ca="1" t="shared" si="316"/>
        <v/>
      </c>
    </row>
    <row r="20147" customHeight="1" spans="11:11">
      <c r="K20147" s="31" t="str">
        <f ca="1" t="shared" si="316"/>
        <v/>
      </c>
    </row>
    <row r="20148" customHeight="1" spans="11:11">
      <c r="K20148" s="31" t="str">
        <f ca="1" t="shared" si="316"/>
        <v/>
      </c>
    </row>
    <row r="20149" customHeight="1" spans="11:11">
      <c r="K20149" s="31" t="str">
        <f ca="1" t="shared" si="316"/>
        <v/>
      </c>
    </row>
    <row r="20150" customHeight="1" spans="11:11">
      <c r="K20150" s="31" t="str">
        <f ca="1" t="shared" si="316"/>
        <v/>
      </c>
    </row>
    <row r="20151" customHeight="1" spans="11:11">
      <c r="K20151" s="31" t="str">
        <f ca="1" t="shared" si="316"/>
        <v/>
      </c>
    </row>
    <row r="20152" customHeight="1" spans="11:11">
      <c r="K20152" s="31" t="str">
        <f ca="1" t="shared" si="316"/>
        <v/>
      </c>
    </row>
    <row r="20153" customHeight="1" spans="11:11">
      <c r="K20153" s="31" t="str">
        <f ca="1" t="shared" si="316"/>
        <v/>
      </c>
    </row>
    <row r="20154" customHeight="1" spans="11:11">
      <c r="K20154" s="31" t="str">
        <f ca="1" t="shared" si="316"/>
        <v/>
      </c>
    </row>
    <row r="20155" customHeight="1" spans="11:11">
      <c r="K20155" s="31" t="str">
        <f ca="1" t="shared" si="316"/>
        <v/>
      </c>
    </row>
    <row r="20156" customHeight="1" spans="11:11">
      <c r="K20156" s="31" t="str">
        <f ca="1" t="shared" si="316"/>
        <v/>
      </c>
    </row>
    <row r="20157" customHeight="1" spans="11:11">
      <c r="K20157" s="31" t="str">
        <f ca="1" t="shared" si="316"/>
        <v/>
      </c>
    </row>
    <row r="20158" customHeight="1" spans="11:11">
      <c r="K20158" s="31" t="str">
        <f ca="1" t="shared" si="316"/>
        <v/>
      </c>
    </row>
    <row r="20159" customHeight="1" spans="11:11">
      <c r="K20159" s="31" t="str">
        <f ca="1" t="shared" si="316"/>
        <v/>
      </c>
    </row>
    <row r="20160" customHeight="1" spans="11:11">
      <c r="K20160" s="31" t="str">
        <f ca="1" t="shared" si="316"/>
        <v/>
      </c>
    </row>
    <row r="20161" customHeight="1" spans="11:11">
      <c r="K20161" s="31" t="str">
        <f ca="1" t="shared" si="316"/>
        <v/>
      </c>
    </row>
    <row r="20162" customHeight="1" spans="11:11">
      <c r="K20162" s="31" t="str">
        <f ca="1" t="shared" si="316"/>
        <v/>
      </c>
    </row>
    <row r="20163" customHeight="1" spans="11:11">
      <c r="K20163" s="31" t="str">
        <f ca="1" t="shared" si="316"/>
        <v/>
      </c>
    </row>
    <row r="20164" customHeight="1" spans="11:11">
      <c r="K20164" s="31" t="str">
        <f ca="1" t="shared" si="316"/>
        <v/>
      </c>
    </row>
    <row r="20165" customHeight="1" spans="11:11">
      <c r="K20165" s="31" t="str">
        <f ca="1" t="shared" si="316"/>
        <v/>
      </c>
    </row>
    <row r="20166" customHeight="1" spans="11:11">
      <c r="K20166" s="31" t="str">
        <f ca="1" t="shared" si="316"/>
        <v/>
      </c>
    </row>
    <row r="20167" customHeight="1" spans="11:11">
      <c r="K20167" s="31" t="str">
        <f ca="1" t="shared" si="316"/>
        <v/>
      </c>
    </row>
    <row r="20168" customHeight="1" spans="11:11">
      <c r="K20168" s="31" t="str">
        <f ca="1" t="shared" si="316"/>
        <v/>
      </c>
    </row>
    <row r="20169" customHeight="1" spans="11:11">
      <c r="K20169" s="31" t="str">
        <f ca="1" t="shared" si="316"/>
        <v/>
      </c>
    </row>
    <row r="20170" customHeight="1" spans="11:11">
      <c r="K20170" s="31" t="str">
        <f ca="1" t="shared" si="316"/>
        <v/>
      </c>
    </row>
    <row r="20171" customHeight="1" spans="11:11">
      <c r="K20171" s="31" t="str">
        <f ca="1" t="shared" si="316"/>
        <v/>
      </c>
    </row>
    <row r="20172" customHeight="1" spans="11:11">
      <c r="K20172" s="31" t="str">
        <f ca="1" t="shared" si="316"/>
        <v/>
      </c>
    </row>
    <row r="20173" customHeight="1" spans="11:11">
      <c r="K20173" s="31" t="str">
        <f ca="1" t="shared" si="316"/>
        <v/>
      </c>
    </row>
    <row r="20174" customHeight="1" spans="11:11">
      <c r="K20174" s="31" t="str">
        <f ca="1" t="shared" ref="K20174:K20237" si="317">IF(B20174="","",IF(AND(J20174&lt;&gt;"✔",I20174&lt;TODAY()),"已超期",""))</f>
        <v/>
      </c>
    </row>
    <row r="20175" customHeight="1" spans="11:11">
      <c r="K20175" s="31" t="str">
        <f ca="1" t="shared" si="317"/>
        <v/>
      </c>
    </row>
    <row r="20176" customHeight="1" spans="11:11">
      <c r="K20176" s="31" t="str">
        <f ca="1" t="shared" si="317"/>
        <v/>
      </c>
    </row>
    <row r="20177" customHeight="1" spans="11:11">
      <c r="K20177" s="31" t="str">
        <f ca="1" t="shared" si="317"/>
        <v/>
      </c>
    </row>
    <row r="20178" customHeight="1" spans="11:11">
      <c r="K20178" s="31" t="str">
        <f ca="1" t="shared" si="317"/>
        <v/>
      </c>
    </row>
    <row r="20179" customHeight="1" spans="11:11">
      <c r="K20179" s="31" t="str">
        <f ca="1" t="shared" si="317"/>
        <v/>
      </c>
    </row>
    <row r="20180" customHeight="1" spans="11:11">
      <c r="K20180" s="31" t="str">
        <f ca="1" t="shared" si="317"/>
        <v/>
      </c>
    </row>
    <row r="20181" customHeight="1" spans="11:11">
      <c r="K20181" s="31" t="str">
        <f ca="1" t="shared" si="317"/>
        <v/>
      </c>
    </row>
    <row r="20182" customHeight="1" spans="11:11">
      <c r="K20182" s="31" t="str">
        <f ca="1" t="shared" si="317"/>
        <v/>
      </c>
    </row>
    <row r="20183" customHeight="1" spans="11:11">
      <c r="K20183" s="31" t="str">
        <f ca="1" t="shared" si="317"/>
        <v/>
      </c>
    </row>
    <row r="20184" customHeight="1" spans="11:11">
      <c r="K20184" s="31" t="str">
        <f ca="1" t="shared" si="317"/>
        <v/>
      </c>
    </row>
    <row r="20185" customHeight="1" spans="11:11">
      <c r="K20185" s="31" t="str">
        <f ca="1" t="shared" si="317"/>
        <v/>
      </c>
    </row>
    <row r="20186" customHeight="1" spans="11:11">
      <c r="K20186" s="31" t="str">
        <f ca="1" t="shared" si="317"/>
        <v/>
      </c>
    </row>
    <row r="20187" customHeight="1" spans="11:11">
      <c r="K20187" s="31" t="str">
        <f ca="1" t="shared" si="317"/>
        <v/>
      </c>
    </row>
    <row r="20188" customHeight="1" spans="11:11">
      <c r="K20188" s="31" t="str">
        <f ca="1" t="shared" si="317"/>
        <v/>
      </c>
    </row>
    <row r="20189" customHeight="1" spans="11:11">
      <c r="K20189" s="31" t="str">
        <f ca="1" t="shared" si="317"/>
        <v/>
      </c>
    </row>
    <row r="20190" customHeight="1" spans="11:11">
      <c r="K20190" s="31" t="str">
        <f ca="1" t="shared" si="317"/>
        <v/>
      </c>
    </row>
    <row r="20191" customHeight="1" spans="11:11">
      <c r="K20191" s="31" t="str">
        <f ca="1" t="shared" si="317"/>
        <v/>
      </c>
    </row>
    <row r="20192" customHeight="1" spans="11:11">
      <c r="K20192" s="31" t="str">
        <f ca="1" t="shared" si="317"/>
        <v/>
      </c>
    </row>
    <row r="20193" customHeight="1" spans="11:11">
      <c r="K20193" s="31" t="str">
        <f ca="1" t="shared" si="317"/>
        <v/>
      </c>
    </row>
    <row r="20194" customHeight="1" spans="11:11">
      <c r="K20194" s="31" t="str">
        <f ca="1" t="shared" si="317"/>
        <v/>
      </c>
    </row>
    <row r="20195" customHeight="1" spans="11:11">
      <c r="K20195" s="31" t="str">
        <f ca="1" t="shared" si="317"/>
        <v/>
      </c>
    </row>
    <row r="20196" customHeight="1" spans="11:11">
      <c r="K20196" s="31" t="str">
        <f ca="1" t="shared" si="317"/>
        <v/>
      </c>
    </row>
    <row r="20197" customHeight="1" spans="11:11">
      <c r="K20197" s="31" t="str">
        <f ca="1" t="shared" si="317"/>
        <v/>
      </c>
    </row>
    <row r="20198" customHeight="1" spans="11:11">
      <c r="K20198" s="31" t="str">
        <f ca="1" t="shared" si="317"/>
        <v/>
      </c>
    </row>
    <row r="20199" customHeight="1" spans="11:11">
      <c r="K20199" s="31" t="str">
        <f ca="1" t="shared" si="317"/>
        <v/>
      </c>
    </row>
    <row r="20200" customHeight="1" spans="11:11">
      <c r="K20200" s="31" t="str">
        <f ca="1" t="shared" si="317"/>
        <v/>
      </c>
    </row>
    <row r="20201" customHeight="1" spans="11:11">
      <c r="K20201" s="31" t="str">
        <f ca="1" t="shared" si="317"/>
        <v/>
      </c>
    </row>
    <row r="20202" customHeight="1" spans="11:11">
      <c r="K20202" s="31" t="str">
        <f ca="1" t="shared" si="317"/>
        <v/>
      </c>
    </row>
    <row r="20203" customHeight="1" spans="11:11">
      <c r="K20203" s="31" t="str">
        <f ca="1" t="shared" si="317"/>
        <v/>
      </c>
    </row>
    <row r="20204" customHeight="1" spans="11:11">
      <c r="K20204" s="31" t="str">
        <f ca="1" t="shared" si="317"/>
        <v/>
      </c>
    </row>
    <row r="20205" customHeight="1" spans="11:11">
      <c r="K20205" s="31" t="str">
        <f ca="1" t="shared" si="317"/>
        <v/>
      </c>
    </row>
    <row r="20206" customHeight="1" spans="11:11">
      <c r="K20206" s="31" t="str">
        <f ca="1" t="shared" si="317"/>
        <v/>
      </c>
    </row>
    <row r="20207" customHeight="1" spans="11:11">
      <c r="K20207" s="31" t="str">
        <f ca="1" t="shared" si="317"/>
        <v/>
      </c>
    </row>
    <row r="20208" customHeight="1" spans="11:11">
      <c r="K20208" s="31" t="str">
        <f ca="1" t="shared" si="317"/>
        <v/>
      </c>
    </row>
    <row r="20209" customHeight="1" spans="11:11">
      <c r="K20209" s="31" t="str">
        <f ca="1" t="shared" si="317"/>
        <v/>
      </c>
    </row>
    <row r="20210" customHeight="1" spans="11:11">
      <c r="K20210" s="31" t="str">
        <f ca="1" t="shared" si="317"/>
        <v/>
      </c>
    </row>
    <row r="20211" customHeight="1" spans="11:11">
      <c r="K20211" s="31" t="str">
        <f ca="1" t="shared" si="317"/>
        <v/>
      </c>
    </row>
    <row r="20212" customHeight="1" spans="11:11">
      <c r="K20212" s="31" t="str">
        <f ca="1" t="shared" si="317"/>
        <v/>
      </c>
    </row>
    <row r="20213" customHeight="1" spans="11:11">
      <c r="K20213" s="31" t="str">
        <f ca="1" t="shared" si="317"/>
        <v/>
      </c>
    </row>
    <row r="20214" customHeight="1" spans="11:11">
      <c r="K20214" s="31" t="str">
        <f ca="1" t="shared" si="317"/>
        <v/>
      </c>
    </row>
    <row r="20215" customHeight="1" spans="11:11">
      <c r="K20215" s="31" t="str">
        <f ca="1" t="shared" si="317"/>
        <v/>
      </c>
    </row>
    <row r="20216" customHeight="1" spans="11:11">
      <c r="K20216" s="31" t="str">
        <f ca="1" t="shared" si="317"/>
        <v/>
      </c>
    </row>
    <row r="20217" customHeight="1" spans="11:11">
      <c r="K20217" s="31" t="str">
        <f ca="1" t="shared" si="317"/>
        <v/>
      </c>
    </row>
    <row r="20218" customHeight="1" spans="11:11">
      <c r="K20218" s="31" t="str">
        <f ca="1" t="shared" si="317"/>
        <v/>
      </c>
    </row>
    <row r="20219" customHeight="1" spans="11:11">
      <c r="K20219" s="31" t="str">
        <f ca="1" t="shared" si="317"/>
        <v/>
      </c>
    </row>
    <row r="20220" customHeight="1" spans="11:11">
      <c r="K20220" s="31" t="str">
        <f ca="1" t="shared" si="317"/>
        <v/>
      </c>
    </row>
    <row r="20221" customHeight="1" spans="11:11">
      <c r="K20221" s="31" t="str">
        <f ca="1" t="shared" si="317"/>
        <v/>
      </c>
    </row>
    <row r="20222" customHeight="1" spans="11:11">
      <c r="K20222" s="31" t="str">
        <f ca="1" t="shared" si="317"/>
        <v/>
      </c>
    </row>
    <row r="20223" customHeight="1" spans="11:11">
      <c r="K20223" s="31" t="str">
        <f ca="1" t="shared" si="317"/>
        <v/>
      </c>
    </row>
    <row r="20224" customHeight="1" spans="11:11">
      <c r="K20224" s="31" t="str">
        <f ca="1" t="shared" si="317"/>
        <v/>
      </c>
    </row>
    <row r="20225" customHeight="1" spans="11:11">
      <c r="K20225" s="31" t="str">
        <f ca="1" t="shared" si="317"/>
        <v/>
      </c>
    </row>
    <row r="20226" customHeight="1" spans="11:11">
      <c r="K20226" s="31" t="str">
        <f ca="1" t="shared" si="317"/>
        <v/>
      </c>
    </row>
    <row r="20227" customHeight="1" spans="11:11">
      <c r="K20227" s="31" t="str">
        <f ca="1" t="shared" si="317"/>
        <v/>
      </c>
    </row>
    <row r="20228" customHeight="1" spans="11:11">
      <c r="K20228" s="31" t="str">
        <f ca="1" t="shared" si="317"/>
        <v/>
      </c>
    </row>
    <row r="20229" customHeight="1" spans="11:11">
      <c r="K20229" s="31" t="str">
        <f ca="1" t="shared" si="317"/>
        <v/>
      </c>
    </row>
    <row r="20230" customHeight="1" spans="11:11">
      <c r="K20230" s="31" t="str">
        <f ca="1" t="shared" si="317"/>
        <v/>
      </c>
    </row>
    <row r="20231" customHeight="1" spans="11:11">
      <c r="K20231" s="31" t="str">
        <f ca="1" t="shared" si="317"/>
        <v/>
      </c>
    </row>
    <row r="20232" customHeight="1" spans="11:11">
      <c r="K20232" s="31" t="str">
        <f ca="1" t="shared" si="317"/>
        <v/>
      </c>
    </row>
    <row r="20233" customHeight="1" spans="11:11">
      <c r="K20233" s="31" t="str">
        <f ca="1" t="shared" si="317"/>
        <v/>
      </c>
    </row>
    <row r="20234" customHeight="1" spans="11:11">
      <c r="K20234" s="31" t="str">
        <f ca="1" t="shared" si="317"/>
        <v/>
      </c>
    </row>
    <row r="20235" customHeight="1" spans="11:11">
      <c r="K20235" s="31" t="str">
        <f ca="1" t="shared" si="317"/>
        <v/>
      </c>
    </row>
    <row r="20236" customHeight="1" spans="11:11">
      <c r="K20236" s="31" t="str">
        <f ca="1" t="shared" si="317"/>
        <v/>
      </c>
    </row>
    <row r="20237" customHeight="1" spans="11:11">
      <c r="K20237" s="31" t="str">
        <f ca="1" t="shared" si="317"/>
        <v/>
      </c>
    </row>
    <row r="20238" customHeight="1" spans="11:11">
      <c r="K20238" s="31" t="str">
        <f ca="1" t="shared" ref="K20238:K20301" si="318">IF(B20238="","",IF(AND(J20238&lt;&gt;"✔",I20238&lt;TODAY()),"已超期",""))</f>
        <v/>
      </c>
    </row>
    <row r="20239" customHeight="1" spans="11:11">
      <c r="K20239" s="31" t="str">
        <f ca="1" t="shared" si="318"/>
        <v/>
      </c>
    </row>
    <row r="20240" customHeight="1" spans="11:11">
      <c r="K20240" s="31" t="str">
        <f ca="1" t="shared" si="318"/>
        <v/>
      </c>
    </row>
    <row r="20241" customHeight="1" spans="11:11">
      <c r="K20241" s="31" t="str">
        <f ca="1" t="shared" si="318"/>
        <v/>
      </c>
    </row>
    <row r="20242" customHeight="1" spans="11:11">
      <c r="K20242" s="31" t="str">
        <f ca="1" t="shared" si="318"/>
        <v/>
      </c>
    </row>
    <row r="20243" customHeight="1" spans="11:11">
      <c r="K20243" s="31" t="str">
        <f ca="1" t="shared" si="318"/>
        <v/>
      </c>
    </row>
    <row r="20244" customHeight="1" spans="11:11">
      <c r="K20244" s="31" t="str">
        <f ca="1" t="shared" si="318"/>
        <v/>
      </c>
    </row>
    <row r="20245" customHeight="1" spans="11:11">
      <c r="K20245" s="31" t="str">
        <f ca="1" t="shared" si="318"/>
        <v/>
      </c>
    </row>
    <row r="20246" customHeight="1" spans="11:11">
      <c r="K20246" s="31" t="str">
        <f ca="1" t="shared" si="318"/>
        <v/>
      </c>
    </row>
    <row r="20247" customHeight="1" spans="11:11">
      <c r="K20247" s="31" t="str">
        <f ca="1" t="shared" si="318"/>
        <v/>
      </c>
    </row>
    <row r="20248" customHeight="1" spans="11:11">
      <c r="K20248" s="31" t="str">
        <f ca="1" t="shared" si="318"/>
        <v/>
      </c>
    </row>
    <row r="20249" customHeight="1" spans="11:11">
      <c r="K20249" s="31" t="str">
        <f ca="1" t="shared" si="318"/>
        <v/>
      </c>
    </row>
    <row r="20250" customHeight="1" spans="11:11">
      <c r="K20250" s="31" t="str">
        <f ca="1" t="shared" si="318"/>
        <v/>
      </c>
    </row>
    <row r="20251" customHeight="1" spans="11:11">
      <c r="K20251" s="31" t="str">
        <f ca="1" t="shared" si="318"/>
        <v/>
      </c>
    </row>
    <row r="20252" customHeight="1" spans="11:11">
      <c r="K20252" s="31" t="str">
        <f ca="1" t="shared" si="318"/>
        <v/>
      </c>
    </row>
    <row r="20253" customHeight="1" spans="11:11">
      <c r="K20253" s="31" t="str">
        <f ca="1" t="shared" si="318"/>
        <v/>
      </c>
    </row>
    <row r="20254" customHeight="1" spans="11:11">
      <c r="K20254" s="31" t="str">
        <f ca="1" t="shared" si="318"/>
        <v/>
      </c>
    </row>
    <row r="20255" customHeight="1" spans="11:11">
      <c r="K20255" s="31" t="str">
        <f ca="1" t="shared" si="318"/>
        <v/>
      </c>
    </row>
    <row r="20256" customHeight="1" spans="11:11">
      <c r="K20256" s="31" t="str">
        <f ca="1" t="shared" si="318"/>
        <v/>
      </c>
    </row>
    <row r="20257" customHeight="1" spans="11:11">
      <c r="K20257" s="31" t="str">
        <f ca="1" t="shared" si="318"/>
        <v/>
      </c>
    </row>
    <row r="20258" customHeight="1" spans="11:11">
      <c r="K20258" s="31" t="str">
        <f ca="1" t="shared" si="318"/>
        <v/>
      </c>
    </row>
    <row r="20259" customHeight="1" spans="11:11">
      <c r="K20259" s="31" t="str">
        <f ca="1" t="shared" si="318"/>
        <v/>
      </c>
    </row>
    <row r="20260" customHeight="1" spans="11:11">
      <c r="K20260" s="31" t="str">
        <f ca="1" t="shared" si="318"/>
        <v/>
      </c>
    </row>
    <row r="20261" customHeight="1" spans="11:11">
      <c r="K20261" s="31" t="str">
        <f ca="1" t="shared" si="318"/>
        <v/>
      </c>
    </row>
    <row r="20262" customHeight="1" spans="11:11">
      <c r="K20262" s="31" t="str">
        <f ca="1" t="shared" si="318"/>
        <v/>
      </c>
    </row>
    <row r="20263" customHeight="1" spans="11:11">
      <c r="K20263" s="31" t="str">
        <f ca="1" t="shared" si="318"/>
        <v/>
      </c>
    </row>
    <row r="20264" customHeight="1" spans="11:11">
      <c r="K20264" s="31" t="str">
        <f ca="1" t="shared" si="318"/>
        <v/>
      </c>
    </row>
    <row r="20265" customHeight="1" spans="11:11">
      <c r="K20265" s="31" t="str">
        <f ca="1" t="shared" si="318"/>
        <v/>
      </c>
    </row>
    <row r="20266" customHeight="1" spans="11:11">
      <c r="K20266" s="31" t="str">
        <f ca="1" t="shared" si="318"/>
        <v/>
      </c>
    </row>
    <row r="20267" customHeight="1" spans="11:11">
      <c r="K20267" s="31" t="str">
        <f ca="1" t="shared" si="318"/>
        <v/>
      </c>
    </row>
    <row r="20268" customHeight="1" spans="11:11">
      <c r="K20268" s="31" t="str">
        <f ca="1" t="shared" si="318"/>
        <v/>
      </c>
    </row>
    <row r="20269" customHeight="1" spans="11:11">
      <c r="K20269" s="31" t="str">
        <f ca="1" t="shared" si="318"/>
        <v/>
      </c>
    </row>
    <row r="20270" customHeight="1" spans="11:11">
      <c r="K20270" s="31" t="str">
        <f ca="1" t="shared" si="318"/>
        <v/>
      </c>
    </row>
    <row r="20271" customHeight="1" spans="11:11">
      <c r="K20271" s="31" t="str">
        <f ca="1" t="shared" si="318"/>
        <v/>
      </c>
    </row>
    <row r="20272" customHeight="1" spans="11:11">
      <c r="K20272" s="31" t="str">
        <f ca="1" t="shared" si="318"/>
        <v/>
      </c>
    </row>
    <row r="20273" customHeight="1" spans="11:11">
      <c r="K20273" s="31" t="str">
        <f ca="1" t="shared" si="318"/>
        <v/>
      </c>
    </row>
    <row r="20274" customHeight="1" spans="11:11">
      <c r="K20274" s="31" t="str">
        <f ca="1" t="shared" si="318"/>
        <v/>
      </c>
    </row>
    <row r="20275" customHeight="1" spans="11:11">
      <c r="K20275" s="31" t="str">
        <f ca="1" t="shared" si="318"/>
        <v/>
      </c>
    </row>
    <row r="20276" customHeight="1" spans="11:11">
      <c r="K20276" s="31" t="str">
        <f ca="1" t="shared" si="318"/>
        <v/>
      </c>
    </row>
    <row r="20277" customHeight="1" spans="11:11">
      <c r="K20277" s="31" t="str">
        <f ca="1" t="shared" si="318"/>
        <v/>
      </c>
    </row>
    <row r="20278" customHeight="1" spans="11:11">
      <c r="K20278" s="31" t="str">
        <f ca="1" t="shared" si="318"/>
        <v/>
      </c>
    </row>
    <row r="20279" customHeight="1" spans="11:11">
      <c r="K20279" s="31" t="str">
        <f ca="1" t="shared" si="318"/>
        <v/>
      </c>
    </row>
    <row r="20280" customHeight="1" spans="11:11">
      <c r="K20280" s="31" t="str">
        <f ca="1" t="shared" si="318"/>
        <v/>
      </c>
    </row>
    <row r="20281" customHeight="1" spans="11:11">
      <c r="K20281" s="31" t="str">
        <f ca="1" t="shared" si="318"/>
        <v/>
      </c>
    </row>
    <row r="20282" customHeight="1" spans="11:11">
      <c r="K20282" s="31" t="str">
        <f ca="1" t="shared" si="318"/>
        <v/>
      </c>
    </row>
    <row r="20283" customHeight="1" spans="11:11">
      <c r="K20283" s="31" t="str">
        <f ca="1" t="shared" si="318"/>
        <v/>
      </c>
    </row>
    <row r="20284" customHeight="1" spans="11:11">
      <c r="K20284" s="31" t="str">
        <f ca="1" t="shared" si="318"/>
        <v/>
      </c>
    </row>
    <row r="20285" customHeight="1" spans="11:11">
      <c r="K20285" s="31" t="str">
        <f ca="1" t="shared" si="318"/>
        <v/>
      </c>
    </row>
    <row r="20286" customHeight="1" spans="11:11">
      <c r="K20286" s="31" t="str">
        <f ca="1" t="shared" si="318"/>
        <v/>
      </c>
    </row>
    <row r="20287" customHeight="1" spans="11:11">
      <c r="K20287" s="31" t="str">
        <f ca="1" t="shared" si="318"/>
        <v/>
      </c>
    </row>
    <row r="20288" customHeight="1" spans="11:11">
      <c r="K20288" s="31" t="str">
        <f ca="1" t="shared" si="318"/>
        <v/>
      </c>
    </row>
    <row r="20289" customHeight="1" spans="11:11">
      <c r="K20289" s="31" t="str">
        <f ca="1" t="shared" si="318"/>
        <v/>
      </c>
    </row>
    <row r="20290" customHeight="1" spans="11:11">
      <c r="K20290" s="31" t="str">
        <f ca="1" t="shared" si="318"/>
        <v/>
      </c>
    </row>
    <row r="20291" customHeight="1" spans="11:11">
      <c r="K20291" s="31" t="str">
        <f ca="1" t="shared" si="318"/>
        <v/>
      </c>
    </row>
    <row r="20292" customHeight="1" spans="11:11">
      <c r="K20292" s="31" t="str">
        <f ca="1" t="shared" si="318"/>
        <v/>
      </c>
    </row>
    <row r="20293" customHeight="1" spans="11:11">
      <c r="K20293" s="31" t="str">
        <f ca="1" t="shared" si="318"/>
        <v/>
      </c>
    </row>
    <row r="20294" customHeight="1" spans="11:11">
      <c r="K20294" s="31" t="str">
        <f ca="1" t="shared" si="318"/>
        <v/>
      </c>
    </row>
    <row r="20295" customHeight="1" spans="11:11">
      <c r="K20295" s="31" t="str">
        <f ca="1" t="shared" si="318"/>
        <v/>
      </c>
    </row>
    <row r="20296" customHeight="1" spans="11:11">
      <c r="K20296" s="31" t="str">
        <f ca="1" t="shared" si="318"/>
        <v/>
      </c>
    </row>
    <row r="20297" customHeight="1" spans="11:11">
      <c r="K20297" s="31" t="str">
        <f ca="1" t="shared" si="318"/>
        <v/>
      </c>
    </row>
    <row r="20298" customHeight="1" spans="11:11">
      <c r="K20298" s="31" t="str">
        <f ca="1" t="shared" si="318"/>
        <v/>
      </c>
    </row>
    <row r="20299" customHeight="1" spans="11:11">
      <c r="K20299" s="31" t="str">
        <f ca="1" t="shared" si="318"/>
        <v/>
      </c>
    </row>
    <row r="20300" customHeight="1" spans="11:11">
      <c r="K20300" s="31" t="str">
        <f ca="1" t="shared" si="318"/>
        <v/>
      </c>
    </row>
    <row r="20301" customHeight="1" spans="11:11">
      <c r="K20301" s="31" t="str">
        <f ca="1" t="shared" si="318"/>
        <v/>
      </c>
    </row>
    <row r="20302" customHeight="1" spans="11:11">
      <c r="K20302" s="31" t="str">
        <f ca="1" t="shared" ref="K20302:K20365" si="319">IF(B20302="","",IF(AND(J20302&lt;&gt;"✔",I20302&lt;TODAY()),"已超期",""))</f>
        <v/>
      </c>
    </row>
    <row r="20303" customHeight="1" spans="11:11">
      <c r="K20303" s="31" t="str">
        <f ca="1" t="shared" si="319"/>
        <v/>
      </c>
    </row>
    <row r="20304" customHeight="1" spans="11:11">
      <c r="K20304" s="31" t="str">
        <f ca="1" t="shared" si="319"/>
        <v/>
      </c>
    </row>
    <row r="20305" customHeight="1" spans="11:11">
      <c r="K20305" s="31" t="str">
        <f ca="1" t="shared" si="319"/>
        <v/>
      </c>
    </row>
    <row r="20306" customHeight="1" spans="11:11">
      <c r="K20306" s="31" t="str">
        <f ca="1" t="shared" si="319"/>
        <v/>
      </c>
    </row>
    <row r="20307" customHeight="1" spans="11:11">
      <c r="K20307" s="31" t="str">
        <f ca="1" t="shared" si="319"/>
        <v/>
      </c>
    </row>
    <row r="20308" customHeight="1" spans="11:11">
      <c r="K20308" s="31" t="str">
        <f ca="1" t="shared" si="319"/>
        <v/>
      </c>
    </row>
    <row r="20309" customHeight="1" spans="11:11">
      <c r="K20309" s="31" t="str">
        <f ca="1" t="shared" si="319"/>
        <v/>
      </c>
    </row>
    <row r="20310" customHeight="1" spans="11:11">
      <c r="K20310" s="31" t="str">
        <f ca="1" t="shared" si="319"/>
        <v/>
      </c>
    </row>
    <row r="20311" customHeight="1" spans="11:11">
      <c r="K20311" s="31" t="str">
        <f ca="1" t="shared" si="319"/>
        <v/>
      </c>
    </row>
    <row r="20312" customHeight="1" spans="11:11">
      <c r="K20312" s="31" t="str">
        <f ca="1" t="shared" si="319"/>
        <v/>
      </c>
    </row>
    <row r="20313" customHeight="1" spans="11:11">
      <c r="K20313" s="31" t="str">
        <f ca="1" t="shared" si="319"/>
        <v/>
      </c>
    </row>
    <row r="20314" customHeight="1" spans="11:11">
      <c r="K20314" s="31" t="str">
        <f ca="1" t="shared" si="319"/>
        <v/>
      </c>
    </row>
    <row r="20315" customHeight="1" spans="11:11">
      <c r="K20315" s="31" t="str">
        <f ca="1" t="shared" si="319"/>
        <v/>
      </c>
    </row>
    <row r="20316" customHeight="1" spans="11:11">
      <c r="K20316" s="31" t="str">
        <f ca="1" t="shared" si="319"/>
        <v/>
      </c>
    </row>
    <row r="20317" customHeight="1" spans="11:11">
      <c r="K20317" s="31" t="str">
        <f ca="1" t="shared" si="319"/>
        <v/>
      </c>
    </row>
    <row r="20318" customHeight="1" spans="11:11">
      <c r="K20318" s="31" t="str">
        <f ca="1" t="shared" si="319"/>
        <v/>
      </c>
    </row>
    <row r="20319" customHeight="1" spans="11:11">
      <c r="K20319" s="31" t="str">
        <f ca="1" t="shared" si="319"/>
        <v/>
      </c>
    </row>
    <row r="20320" customHeight="1" spans="11:11">
      <c r="K20320" s="31" t="str">
        <f ca="1" t="shared" si="319"/>
        <v/>
      </c>
    </row>
    <row r="20321" customHeight="1" spans="11:11">
      <c r="K20321" s="31" t="str">
        <f ca="1" t="shared" si="319"/>
        <v/>
      </c>
    </row>
    <row r="20322" customHeight="1" spans="11:11">
      <c r="K20322" s="31" t="str">
        <f ca="1" t="shared" si="319"/>
        <v/>
      </c>
    </row>
    <row r="20323" customHeight="1" spans="11:11">
      <c r="K20323" s="31" t="str">
        <f ca="1" t="shared" si="319"/>
        <v/>
      </c>
    </row>
    <row r="20324" customHeight="1" spans="11:11">
      <c r="K20324" s="31" t="str">
        <f ca="1" t="shared" si="319"/>
        <v/>
      </c>
    </row>
    <row r="20325" customHeight="1" spans="11:11">
      <c r="K20325" s="31" t="str">
        <f ca="1" t="shared" si="319"/>
        <v/>
      </c>
    </row>
    <row r="20326" customHeight="1" spans="11:11">
      <c r="K20326" s="31" t="str">
        <f ca="1" t="shared" si="319"/>
        <v/>
      </c>
    </row>
    <row r="20327" customHeight="1" spans="11:11">
      <c r="K20327" s="31" t="str">
        <f ca="1" t="shared" si="319"/>
        <v/>
      </c>
    </row>
    <row r="20328" customHeight="1" spans="11:11">
      <c r="K20328" s="31" t="str">
        <f ca="1" t="shared" si="319"/>
        <v/>
      </c>
    </row>
    <row r="20329" customHeight="1" spans="11:11">
      <c r="K20329" s="31" t="str">
        <f ca="1" t="shared" si="319"/>
        <v/>
      </c>
    </row>
    <row r="20330" customHeight="1" spans="11:11">
      <c r="K20330" s="31" t="str">
        <f ca="1" t="shared" si="319"/>
        <v/>
      </c>
    </row>
    <row r="20331" customHeight="1" spans="11:11">
      <c r="K20331" s="31" t="str">
        <f ca="1" t="shared" si="319"/>
        <v/>
      </c>
    </row>
    <row r="20332" customHeight="1" spans="11:11">
      <c r="K20332" s="31" t="str">
        <f ca="1" t="shared" si="319"/>
        <v/>
      </c>
    </row>
    <row r="20333" customHeight="1" spans="11:11">
      <c r="K20333" s="31" t="str">
        <f ca="1" t="shared" si="319"/>
        <v/>
      </c>
    </row>
    <row r="20334" customHeight="1" spans="11:11">
      <c r="K20334" s="31" t="str">
        <f ca="1" t="shared" si="319"/>
        <v/>
      </c>
    </row>
    <row r="20335" customHeight="1" spans="11:11">
      <c r="K20335" s="31" t="str">
        <f ca="1" t="shared" si="319"/>
        <v/>
      </c>
    </row>
    <row r="20336" customHeight="1" spans="11:11">
      <c r="K20336" s="31" t="str">
        <f ca="1" t="shared" si="319"/>
        <v/>
      </c>
    </row>
    <row r="20337" customHeight="1" spans="11:11">
      <c r="K20337" s="31" t="str">
        <f ca="1" t="shared" si="319"/>
        <v/>
      </c>
    </row>
    <row r="20338" customHeight="1" spans="11:11">
      <c r="K20338" s="31" t="str">
        <f ca="1" t="shared" si="319"/>
        <v/>
      </c>
    </row>
    <row r="20339" customHeight="1" spans="11:11">
      <c r="K20339" s="31" t="str">
        <f ca="1" t="shared" si="319"/>
        <v/>
      </c>
    </row>
    <row r="20340" customHeight="1" spans="11:11">
      <c r="K20340" s="31" t="str">
        <f ca="1" t="shared" si="319"/>
        <v/>
      </c>
    </row>
    <row r="20341" customHeight="1" spans="11:11">
      <c r="K20341" s="31" t="str">
        <f ca="1" t="shared" si="319"/>
        <v/>
      </c>
    </row>
    <row r="20342" customHeight="1" spans="11:11">
      <c r="K20342" s="31" t="str">
        <f ca="1" t="shared" si="319"/>
        <v/>
      </c>
    </row>
    <row r="20343" customHeight="1" spans="11:11">
      <c r="K20343" s="31" t="str">
        <f ca="1" t="shared" si="319"/>
        <v/>
      </c>
    </row>
    <row r="20344" customHeight="1" spans="11:11">
      <c r="K20344" s="31" t="str">
        <f ca="1" t="shared" si="319"/>
        <v/>
      </c>
    </row>
    <row r="20345" customHeight="1" spans="11:11">
      <c r="K20345" s="31" t="str">
        <f ca="1" t="shared" si="319"/>
        <v/>
      </c>
    </row>
    <row r="20346" customHeight="1" spans="11:11">
      <c r="K20346" s="31" t="str">
        <f ca="1" t="shared" si="319"/>
        <v/>
      </c>
    </row>
    <row r="20347" customHeight="1" spans="11:11">
      <c r="K20347" s="31" t="str">
        <f ca="1" t="shared" si="319"/>
        <v/>
      </c>
    </row>
    <row r="20348" customHeight="1" spans="11:11">
      <c r="K20348" s="31" t="str">
        <f ca="1" t="shared" si="319"/>
        <v/>
      </c>
    </row>
    <row r="20349" customHeight="1" spans="11:11">
      <c r="K20349" s="31" t="str">
        <f ca="1" t="shared" si="319"/>
        <v/>
      </c>
    </row>
    <row r="20350" customHeight="1" spans="11:11">
      <c r="K20350" s="31" t="str">
        <f ca="1" t="shared" si="319"/>
        <v/>
      </c>
    </row>
    <row r="20351" customHeight="1" spans="11:11">
      <c r="K20351" s="31" t="str">
        <f ca="1" t="shared" si="319"/>
        <v/>
      </c>
    </row>
    <row r="20352" customHeight="1" spans="11:11">
      <c r="K20352" s="31" t="str">
        <f ca="1" t="shared" si="319"/>
        <v/>
      </c>
    </row>
    <row r="20353" customHeight="1" spans="11:11">
      <c r="K20353" s="31" t="str">
        <f ca="1" t="shared" si="319"/>
        <v/>
      </c>
    </row>
    <row r="20354" customHeight="1" spans="11:11">
      <c r="K20354" s="31" t="str">
        <f ca="1" t="shared" si="319"/>
        <v/>
      </c>
    </row>
    <row r="20355" customHeight="1" spans="11:11">
      <c r="K20355" s="31" t="str">
        <f ca="1" t="shared" si="319"/>
        <v/>
      </c>
    </row>
    <row r="20356" customHeight="1" spans="11:11">
      <c r="K20356" s="31" t="str">
        <f ca="1" t="shared" si="319"/>
        <v/>
      </c>
    </row>
    <row r="20357" customHeight="1" spans="11:11">
      <c r="K20357" s="31" t="str">
        <f ca="1" t="shared" si="319"/>
        <v/>
      </c>
    </row>
    <row r="20358" customHeight="1" spans="11:11">
      <c r="K20358" s="31" t="str">
        <f ca="1" t="shared" si="319"/>
        <v/>
      </c>
    </row>
    <row r="20359" customHeight="1" spans="11:11">
      <c r="K20359" s="31" t="str">
        <f ca="1" t="shared" si="319"/>
        <v/>
      </c>
    </row>
    <row r="20360" customHeight="1" spans="11:11">
      <c r="K20360" s="31" t="str">
        <f ca="1" t="shared" si="319"/>
        <v/>
      </c>
    </row>
    <row r="20361" customHeight="1" spans="11:11">
      <c r="K20361" s="31" t="str">
        <f ca="1" t="shared" si="319"/>
        <v/>
      </c>
    </row>
    <row r="20362" customHeight="1" spans="11:11">
      <c r="K20362" s="31" t="str">
        <f ca="1" t="shared" si="319"/>
        <v/>
      </c>
    </row>
    <row r="20363" customHeight="1" spans="11:11">
      <c r="K20363" s="31" t="str">
        <f ca="1" t="shared" si="319"/>
        <v/>
      </c>
    </row>
    <row r="20364" customHeight="1" spans="11:11">
      <c r="K20364" s="31" t="str">
        <f ca="1" t="shared" si="319"/>
        <v/>
      </c>
    </row>
    <row r="20365" customHeight="1" spans="11:11">
      <c r="K20365" s="31" t="str">
        <f ca="1" t="shared" si="319"/>
        <v/>
      </c>
    </row>
    <row r="20366" customHeight="1" spans="11:11">
      <c r="K20366" s="31" t="str">
        <f ca="1" t="shared" ref="K20366:K20429" si="320">IF(B20366="","",IF(AND(J20366&lt;&gt;"✔",I20366&lt;TODAY()),"已超期",""))</f>
        <v/>
      </c>
    </row>
    <row r="20367" customHeight="1" spans="11:11">
      <c r="K20367" s="31" t="str">
        <f ca="1" t="shared" si="320"/>
        <v/>
      </c>
    </row>
    <row r="20368" customHeight="1" spans="11:11">
      <c r="K20368" s="31" t="str">
        <f ca="1" t="shared" si="320"/>
        <v/>
      </c>
    </row>
    <row r="20369" customHeight="1" spans="11:11">
      <c r="K20369" s="31" t="str">
        <f ca="1" t="shared" si="320"/>
        <v/>
      </c>
    </row>
    <row r="20370" customHeight="1" spans="11:11">
      <c r="K20370" s="31" t="str">
        <f ca="1" t="shared" si="320"/>
        <v/>
      </c>
    </row>
    <row r="20371" customHeight="1" spans="11:11">
      <c r="K20371" s="31" t="str">
        <f ca="1" t="shared" si="320"/>
        <v/>
      </c>
    </row>
    <row r="20372" customHeight="1" spans="11:11">
      <c r="K20372" s="31" t="str">
        <f ca="1" t="shared" si="320"/>
        <v/>
      </c>
    </row>
    <row r="20373" customHeight="1" spans="11:11">
      <c r="K20373" s="31" t="str">
        <f ca="1" t="shared" si="320"/>
        <v/>
      </c>
    </row>
    <row r="20374" customHeight="1" spans="11:11">
      <c r="K20374" s="31" t="str">
        <f ca="1" t="shared" si="320"/>
        <v/>
      </c>
    </row>
    <row r="20375" customHeight="1" spans="11:11">
      <c r="K20375" s="31" t="str">
        <f ca="1" t="shared" si="320"/>
        <v/>
      </c>
    </row>
    <row r="20376" customHeight="1" spans="11:11">
      <c r="K20376" s="31" t="str">
        <f ca="1" t="shared" si="320"/>
        <v/>
      </c>
    </row>
    <row r="20377" customHeight="1" spans="11:11">
      <c r="K20377" s="31" t="str">
        <f ca="1" t="shared" si="320"/>
        <v/>
      </c>
    </row>
    <row r="20378" customHeight="1" spans="11:11">
      <c r="K20378" s="31" t="str">
        <f ca="1" t="shared" si="320"/>
        <v/>
      </c>
    </row>
    <row r="20379" customHeight="1" spans="11:11">
      <c r="K20379" s="31" t="str">
        <f ca="1" t="shared" si="320"/>
        <v/>
      </c>
    </row>
    <row r="20380" customHeight="1" spans="11:11">
      <c r="K20380" s="31" t="str">
        <f ca="1" t="shared" si="320"/>
        <v/>
      </c>
    </row>
    <row r="20381" customHeight="1" spans="11:11">
      <c r="K20381" s="31" t="str">
        <f ca="1" t="shared" si="320"/>
        <v/>
      </c>
    </row>
    <row r="20382" customHeight="1" spans="11:11">
      <c r="K20382" s="31" t="str">
        <f ca="1" t="shared" si="320"/>
        <v/>
      </c>
    </row>
    <row r="20383" customHeight="1" spans="11:11">
      <c r="K20383" s="31" t="str">
        <f ca="1" t="shared" si="320"/>
        <v/>
      </c>
    </row>
    <row r="20384" customHeight="1" spans="11:11">
      <c r="K20384" s="31" t="str">
        <f ca="1" t="shared" si="320"/>
        <v/>
      </c>
    </row>
    <row r="20385" customHeight="1" spans="11:11">
      <c r="K20385" s="31" t="str">
        <f ca="1" t="shared" si="320"/>
        <v/>
      </c>
    </row>
    <row r="20386" customHeight="1" spans="11:11">
      <c r="K20386" s="31" t="str">
        <f ca="1" t="shared" si="320"/>
        <v/>
      </c>
    </row>
    <row r="20387" customHeight="1" spans="11:11">
      <c r="K20387" s="31" t="str">
        <f ca="1" t="shared" si="320"/>
        <v/>
      </c>
    </row>
    <row r="20388" customHeight="1" spans="11:11">
      <c r="K20388" s="31" t="str">
        <f ca="1" t="shared" si="320"/>
        <v/>
      </c>
    </row>
    <row r="20389" customHeight="1" spans="11:11">
      <c r="K20389" s="31" t="str">
        <f ca="1" t="shared" si="320"/>
        <v/>
      </c>
    </row>
    <row r="20390" customHeight="1" spans="11:11">
      <c r="K20390" s="31" t="str">
        <f ca="1" t="shared" si="320"/>
        <v/>
      </c>
    </row>
    <row r="20391" customHeight="1" spans="11:11">
      <c r="K20391" s="31" t="str">
        <f ca="1" t="shared" si="320"/>
        <v/>
      </c>
    </row>
    <row r="20392" customHeight="1" spans="11:11">
      <c r="K20392" s="31" t="str">
        <f ca="1" t="shared" si="320"/>
        <v/>
      </c>
    </row>
    <row r="20393" customHeight="1" spans="11:11">
      <c r="K20393" s="31" t="str">
        <f ca="1" t="shared" si="320"/>
        <v/>
      </c>
    </row>
    <row r="20394" customHeight="1" spans="11:11">
      <c r="K20394" s="31" t="str">
        <f ca="1" t="shared" si="320"/>
        <v/>
      </c>
    </row>
    <row r="20395" customHeight="1" spans="11:11">
      <c r="K20395" s="31" t="str">
        <f ca="1" t="shared" si="320"/>
        <v/>
      </c>
    </row>
    <row r="20396" customHeight="1" spans="11:11">
      <c r="K20396" s="31" t="str">
        <f ca="1" t="shared" si="320"/>
        <v/>
      </c>
    </row>
    <row r="20397" customHeight="1" spans="11:11">
      <c r="K20397" s="31" t="str">
        <f ca="1" t="shared" si="320"/>
        <v/>
      </c>
    </row>
    <row r="20398" customHeight="1" spans="11:11">
      <c r="K20398" s="31" t="str">
        <f ca="1" t="shared" si="320"/>
        <v/>
      </c>
    </row>
    <row r="20399" customHeight="1" spans="11:11">
      <c r="K20399" s="31" t="str">
        <f ca="1" t="shared" si="320"/>
        <v/>
      </c>
    </row>
    <row r="20400" customHeight="1" spans="11:11">
      <c r="K20400" s="31" t="str">
        <f ca="1" t="shared" si="320"/>
        <v/>
      </c>
    </row>
    <row r="20401" customHeight="1" spans="11:11">
      <c r="K20401" s="31" t="str">
        <f ca="1" t="shared" si="320"/>
        <v/>
      </c>
    </row>
    <row r="20402" customHeight="1" spans="11:11">
      <c r="K20402" s="31" t="str">
        <f ca="1" t="shared" si="320"/>
        <v/>
      </c>
    </row>
    <row r="20403" customHeight="1" spans="11:11">
      <c r="K20403" s="31" t="str">
        <f ca="1" t="shared" si="320"/>
        <v/>
      </c>
    </row>
    <row r="20404" customHeight="1" spans="11:11">
      <c r="K20404" s="31" t="str">
        <f ca="1" t="shared" si="320"/>
        <v/>
      </c>
    </row>
    <row r="20405" customHeight="1" spans="11:11">
      <c r="K20405" s="31" t="str">
        <f ca="1" t="shared" si="320"/>
        <v/>
      </c>
    </row>
    <row r="20406" customHeight="1" spans="11:11">
      <c r="K20406" s="31" t="str">
        <f ca="1" t="shared" si="320"/>
        <v/>
      </c>
    </row>
    <row r="20407" customHeight="1" spans="11:11">
      <c r="K20407" s="31" t="str">
        <f ca="1" t="shared" si="320"/>
        <v/>
      </c>
    </row>
    <row r="20408" customHeight="1" spans="11:11">
      <c r="K20408" s="31" t="str">
        <f ca="1" t="shared" si="320"/>
        <v/>
      </c>
    </row>
    <row r="20409" customHeight="1" spans="11:11">
      <c r="K20409" s="31" t="str">
        <f ca="1" t="shared" si="320"/>
        <v/>
      </c>
    </row>
    <row r="20410" customHeight="1" spans="11:11">
      <c r="K20410" s="31" t="str">
        <f ca="1" t="shared" si="320"/>
        <v/>
      </c>
    </row>
    <row r="20411" customHeight="1" spans="11:11">
      <c r="K20411" s="31" t="str">
        <f ca="1" t="shared" si="320"/>
        <v/>
      </c>
    </row>
    <row r="20412" customHeight="1" spans="11:11">
      <c r="K20412" s="31" t="str">
        <f ca="1" t="shared" si="320"/>
        <v/>
      </c>
    </row>
    <row r="20413" customHeight="1" spans="11:11">
      <c r="K20413" s="31" t="str">
        <f ca="1" t="shared" si="320"/>
        <v/>
      </c>
    </row>
    <row r="20414" customHeight="1" spans="11:11">
      <c r="K20414" s="31" t="str">
        <f ca="1" t="shared" si="320"/>
        <v/>
      </c>
    </row>
    <row r="20415" customHeight="1" spans="11:11">
      <c r="K20415" s="31" t="str">
        <f ca="1" t="shared" si="320"/>
        <v/>
      </c>
    </row>
    <row r="20416" customHeight="1" spans="11:11">
      <c r="K20416" s="31" t="str">
        <f ca="1" t="shared" si="320"/>
        <v/>
      </c>
    </row>
    <row r="20417" customHeight="1" spans="11:11">
      <c r="K20417" s="31" t="str">
        <f ca="1" t="shared" si="320"/>
        <v/>
      </c>
    </row>
    <row r="20418" customHeight="1" spans="11:11">
      <c r="K20418" s="31" t="str">
        <f ca="1" t="shared" si="320"/>
        <v/>
      </c>
    </row>
    <row r="20419" customHeight="1" spans="11:11">
      <c r="K20419" s="31" t="str">
        <f ca="1" t="shared" si="320"/>
        <v/>
      </c>
    </row>
    <row r="20420" customHeight="1" spans="11:11">
      <c r="K20420" s="31" t="str">
        <f ca="1" t="shared" si="320"/>
        <v/>
      </c>
    </row>
    <row r="20421" customHeight="1" spans="11:11">
      <c r="K20421" s="31" t="str">
        <f ca="1" t="shared" si="320"/>
        <v/>
      </c>
    </row>
    <row r="20422" customHeight="1" spans="11:11">
      <c r="K20422" s="31" t="str">
        <f ca="1" t="shared" si="320"/>
        <v/>
      </c>
    </row>
    <row r="20423" customHeight="1" spans="11:11">
      <c r="K20423" s="31" t="str">
        <f ca="1" t="shared" si="320"/>
        <v/>
      </c>
    </row>
    <row r="20424" customHeight="1" spans="11:11">
      <c r="K20424" s="31" t="str">
        <f ca="1" t="shared" si="320"/>
        <v/>
      </c>
    </row>
    <row r="20425" customHeight="1" spans="11:11">
      <c r="K20425" s="31" t="str">
        <f ca="1" t="shared" si="320"/>
        <v/>
      </c>
    </row>
    <row r="20426" customHeight="1" spans="11:11">
      <c r="K20426" s="31" t="str">
        <f ca="1" t="shared" si="320"/>
        <v/>
      </c>
    </row>
    <row r="20427" customHeight="1" spans="11:11">
      <c r="K20427" s="31" t="str">
        <f ca="1" t="shared" si="320"/>
        <v/>
      </c>
    </row>
    <row r="20428" customHeight="1" spans="11:11">
      <c r="K20428" s="31" t="str">
        <f ca="1" t="shared" si="320"/>
        <v/>
      </c>
    </row>
    <row r="20429" customHeight="1" spans="11:11">
      <c r="K20429" s="31" t="str">
        <f ca="1" t="shared" si="320"/>
        <v/>
      </c>
    </row>
    <row r="20430" customHeight="1" spans="11:11">
      <c r="K20430" s="31" t="str">
        <f ca="1" t="shared" ref="K20430:K20493" si="321">IF(B20430="","",IF(AND(J20430&lt;&gt;"✔",I20430&lt;TODAY()),"已超期",""))</f>
        <v/>
      </c>
    </row>
    <row r="20431" customHeight="1" spans="11:11">
      <c r="K20431" s="31" t="str">
        <f ca="1" t="shared" si="321"/>
        <v/>
      </c>
    </row>
    <row r="20432" customHeight="1" spans="11:11">
      <c r="K20432" s="31" t="str">
        <f ca="1" t="shared" si="321"/>
        <v/>
      </c>
    </row>
    <row r="20433" customHeight="1" spans="11:11">
      <c r="K20433" s="31" t="str">
        <f ca="1" t="shared" si="321"/>
        <v/>
      </c>
    </row>
    <row r="20434" customHeight="1" spans="11:11">
      <c r="K20434" s="31" t="str">
        <f ca="1" t="shared" si="321"/>
        <v/>
      </c>
    </row>
    <row r="20435" customHeight="1" spans="11:11">
      <c r="K20435" s="31" t="str">
        <f ca="1" t="shared" si="321"/>
        <v/>
      </c>
    </row>
    <row r="20436" customHeight="1" spans="11:11">
      <c r="K20436" s="31" t="str">
        <f ca="1" t="shared" si="321"/>
        <v/>
      </c>
    </row>
    <row r="20437" customHeight="1" spans="11:11">
      <c r="K20437" s="31" t="str">
        <f ca="1" t="shared" si="321"/>
        <v/>
      </c>
    </row>
    <row r="20438" customHeight="1" spans="11:11">
      <c r="K20438" s="31" t="str">
        <f ca="1" t="shared" si="321"/>
        <v/>
      </c>
    </row>
    <row r="20439" customHeight="1" spans="11:11">
      <c r="K20439" s="31" t="str">
        <f ca="1" t="shared" si="321"/>
        <v/>
      </c>
    </row>
    <row r="20440" customHeight="1" spans="11:11">
      <c r="K20440" s="31" t="str">
        <f ca="1" t="shared" si="321"/>
        <v/>
      </c>
    </row>
    <row r="20441" customHeight="1" spans="11:11">
      <c r="K20441" s="31" t="str">
        <f ca="1" t="shared" si="321"/>
        <v/>
      </c>
    </row>
    <row r="20442" customHeight="1" spans="11:11">
      <c r="K20442" s="31" t="str">
        <f ca="1" t="shared" si="321"/>
        <v/>
      </c>
    </row>
    <row r="20443" customHeight="1" spans="11:11">
      <c r="K20443" s="31" t="str">
        <f ca="1" t="shared" si="321"/>
        <v/>
      </c>
    </row>
    <row r="20444" customHeight="1" spans="11:11">
      <c r="K20444" s="31" t="str">
        <f ca="1" t="shared" si="321"/>
        <v/>
      </c>
    </row>
    <row r="20445" customHeight="1" spans="11:11">
      <c r="K20445" s="31" t="str">
        <f ca="1" t="shared" si="321"/>
        <v/>
      </c>
    </row>
    <row r="20446" customHeight="1" spans="11:11">
      <c r="K20446" s="31" t="str">
        <f ca="1" t="shared" si="321"/>
        <v/>
      </c>
    </row>
    <row r="20447" customHeight="1" spans="11:11">
      <c r="K20447" s="31" t="str">
        <f ca="1" t="shared" si="321"/>
        <v/>
      </c>
    </row>
    <row r="20448" customHeight="1" spans="11:11">
      <c r="K20448" s="31" t="str">
        <f ca="1" t="shared" si="321"/>
        <v/>
      </c>
    </row>
    <row r="20449" customHeight="1" spans="11:11">
      <c r="K20449" s="31" t="str">
        <f ca="1" t="shared" si="321"/>
        <v/>
      </c>
    </row>
    <row r="20450" customHeight="1" spans="11:11">
      <c r="K20450" s="31" t="str">
        <f ca="1" t="shared" si="321"/>
        <v/>
      </c>
    </row>
    <row r="20451" customHeight="1" spans="11:11">
      <c r="K20451" s="31" t="str">
        <f ca="1" t="shared" si="321"/>
        <v/>
      </c>
    </row>
    <row r="20452" customHeight="1" spans="11:11">
      <c r="K20452" s="31" t="str">
        <f ca="1" t="shared" si="321"/>
        <v/>
      </c>
    </row>
    <row r="20453" customHeight="1" spans="11:11">
      <c r="K20453" s="31" t="str">
        <f ca="1" t="shared" si="321"/>
        <v/>
      </c>
    </row>
    <row r="20454" customHeight="1" spans="11:11">
      <c r="K20454" s="31" t="str">
        <f ca="1" t="shared" si="321"/>
        <v/>
      </c>
    </row>
    <row r="20455" customHeight="1" spans="11:11">
      <c r="K20455" s="31" t="str">
        <f ca="1" t="shared" si="321"/>
        <v/>
      </c>
    </row>
    <row r="20456" customHeight="1" spans="11:11">
      <c r="K20456" s="31" t="str">
        <f ca="1" t="shared" si="321"/>
        <v/>
      </c>
    </row>
    <row r="20457" customHeight="1" spans="11:11">
      <c r="K20457" s="31" t="str">
        <f ca="1" t="shared" si="321"/>
        <v/>
      </c>
    </row>
    <row r="20458" customHeight="1" spans="11:11">
      <c r="K20458" s="31" t="str">
        <f ca="1" t="shared" si="321"/>
        <v/>
      </c>
    </row>
    <row r="20459" customHeight="1" spans="11:11">
      <c r="K20459" s="31" t="str">
        <f ca="1" t="shared" si="321"/>
        <v/>
      </c>
    </row>
    <row r="20460" customHeight="1" spans="11:11">
      <c r="K20460" s="31" t="str">
        <f ca="1" t="shared" si="321"/>
        <v/>
      </c>
    </row>
    <row r="20461" customHeight="1" spans="11:11">
      <c r="K20461" s="31" t="str">
        <f ca="1" t="shared" si="321"/>
        <v/>
      </c>
    </row>
    <row r="20462" customHeight="1" spans="11:11">
      <c r="K20462" s="31" t="str">
        <f ca="1" t="shared" si="321"/>
        <v/>
      </c>
    </row>
    <row r="20463" customHeight="1" spans="11:11">
      <c r="K20463" s="31" t="str">
        <f ca="1" t="shared" si="321"/>
        <v/>
      </c>
    </row>
    <row r="20464" customHeight="1" spans="11:11">
      <c r="K20464" s="31" t="str">
        <f ca="1" t="shared" si="321"/>
        <v/>
      </c>
    </row>
    <row r="20465" customHeight="1" spans="11:11">
      <c r="K20465" s="31" t="str">
        <f ca="1" t="shared" si="321"/>
        <v/>
      </c>
    </row>
    <row r="20466" customHeight="1" spans="11:11">
      <c r="K20466" s="31" t="str">
        <f ca="1" t="shared" si="321"/>
        <v/>
      </c>
    </row>
    <row r="20467" customHeight="1" spans="11:11">
      <c r="K20467" s="31" t="str">
        <f ca="1" t="shared" si="321"/>
        <v/>
      </c>
    </row>
    <row r="20468" customHeight="1" spans="11:11">
      <c r="K20468" s="31" t="str">
        <f ca="1" t="shared" si="321"/>
        <v/>
      </c>
    </row>
    <row r="20469" customHeight="1" spans="11:11">
      <c r="K20469" s="31" t="str">
        <f ca="1" t="shared" si="321"/>
        <v/>
      </c>
    </row>
    <row r="20470" customHeight="1" spans="11:11">
      <c r="K20470" s="31" t="str">
        <f ca="1" t="shared" si="321"/>
        <v/>
      </c>
    </row>
    <row r="20471" customHeight="1" spans="11:11">
      <c r="K20471" s="31" t="str">
        <f ca="1" t="shared" si="321"/>
        <v/>
      </c>
    </row>
    <row r="20472" customHeight="1" spans="11:11">
      <c r="K20472" s="31" t="str">
        <f ca="1" t="shared" si="321"/>
        <v/>
      </c>
    </row>
    <row r="20473" customHeight="1" spans="11:11">
      <c r="K20473" s="31" t="str">
        <f ca="1" t="shared" si="321"/>
        <v/>
      </c>
    </row>
    <row r="20474" customHeight="1" spans="11:11">
      <c r="K20474" s="31" t="str">
        <f ca="1" t="shared" si="321"/>
        <v/>
      </c>
    </row>
    <row r="20475" customHeight="1" spans="11:11">
      <c r="K20475" s="31" t="str">
        <f ca="1" t="shared" si="321"/>
        <v/>
      </c>
    </row>
    <row r="20476" customHeight="1" spans="11:11">
      <c r="K20476" s="31" t="str">
        <f ca="1" t="shared" si="321"/>
        <v/>
      </c>
    </row>
    <row r="20477" customHeight="1" spans="11:11">
      <c r="K20477" s="31" t="str">
        <f ca="1" t="shared" si="321"/>
        <v/>
      </c>
    </row>
    <row r="20478" customHeight="1" spans="11:11">
      <c r="K20478" s="31" t="str">
        <f ca="1" t="shared" si="321"/>
        <v/>
      </c>
    </row>
    <row r="20479" customHeight="1" spans="11:11">
      <c r="K20479" s="31" t="str">
        <f ca="1" t="shared" si="321"/>
        <v/>
      </c>
    </row>
    <row r="20480" customHeight="1" spans="11:11">
      <c r="K20480" s="31" t="str">
        <f ca="1" t="shared" si="321"/>
        <v/>
      </c>
    </row>
    <row r="20481" customHeight="1" spans="11:11">
      <c r="K20481" s="31" t="str">
        <f ca="1" t="shared" si="321"/>
        <v/>
      </c>
    </row>
    <row r="20482" customHeight="1" spans="11:11">
      <c r="K20482" s="31" t="str">
        <f ca="1" t="shared" si="321"/>
        <v/>
      </c>
    </row>
    <row r="20483" customHeight="1" spans="11:11">
      <c r="K20483" s="31" t="str">
        <f ca="1" t="shared" si="321"/>
        <v/>
      </c>
    </row>
    <row r="20484" customHeight="1" spans="11:11">
      <c r="K20484" s="31" t="str">
        <f ca="1" t="shared" si="321"/>
        <v/>
      </c>
    </row>
    <row r="20485" customHeight="1" spans="11:11">
      <c r="K20485" s="31" t="str">
        <f ca="1" t="shared" si="321"/>
        <v/>
      </c>
    </row>
    <row r="20486" customHeight="1" spans="11:11">
      <c r="K20486" s="31" t="str">
        <f ca="1" t="shared" si="321"/>
        <v/>
      </c>
    </row>
    <row r="20487" customHeight="1" spans="11:11">
      <c r="K20487" s="31" t="str">
        <f ca="1" t="shared" si="321"/>
        <v/>
      </c>
    </row>
    <row r="20488" customHeight="1" spans="11:11">
      <c r="K20488" s="31" t="str">
        <f ca="1" t="shared" si="321"/>
        <v/>
      </c>
    </row>
    <row r="20489" customHeight="1" spans="11:11">
      <c r="K20489" s="31" t="str">
        <f ca="1" t="shared" si="321"/>
        <v/>
      </c>
    </row>
    <row r="20490" customHeight="1" spans="11:11">
      <c r="K20490" s="31" t="str">
        <f ca="1" t="shared" si="321"/>
        <v/>
      </c>
    </row>
    <row r="20491" customHeight="1" spans="11:11">
      <c r="K20491" s="31" t="str">
        <f ca="1" t="shared" si="321"/>
        <v/>
      </c>
    </row>
    <row r="20492" customHeight="1" spans="11:11">
      <c r="K20492" s="31" t="str">
        <f ca="1" t="shared" si="321"/>
        <v/>
      </c>
    </row>
    <row r="20493" customHeight="1" spans="11:11">
      <c r="K20493" s="31" t="str">
        <f ca="1" t="shared" si="321"/>
        <v/>
      </c>
    </row>
    <row r="20494" customHeight="1" spans="11:11">
      <c r="K20494" s="31" t="str">
        <f ca="1" t="shared" ref="K20494:K20557" si="322">IF(B20494="","",IF(AND(J20494&lt;&gt;"✔",I20494&lt;TODAY()),"已超期",""))</f>
        <v/>
      </c>
    </row>
    <row r="20495" customHeight="1" spans="11:11">
      <c r="K20495" s="31" t="str">
        <f ca="1" t="shared" si="322"/>
        <v/>
      </c>
    </row>
    <row r="20496" customHeight="1" spans="11:11">
      <c r="K20496" s="31" t="str">
        <f ca="1" t="shared" si="322"/>
        <v/>
      </c>
    </row>
    <row r="20497" customHeight="1" spans="11:11">
      <c r="K20497" s="31" t="str">
        <f ca="1" t="shared" si="322"/>
        <v/>
      </c>
    </row>
    <row r="20498" customHeight="1" spans="11:11">
      <c r="K20498" s="31" t="str">
        <f ca="1" t="shared" si="322"/>
        <v/>
      </c>
    </row>
    <row r="20499" customHeight="1" spans="11:11">
      <c r="K20499" s="31" t="str">
        <f ca="1" t="shared" si="322"/>
        <v/>
      </c>
    </row>
    <row r="20500" customHeight="1" spans="11:11">
      <c r="K20500" s="31" t="str">
        <f ca="1" t="shared" si="322"/>
        <v/>
      </c>
    </row>
    <row r="20501" customHeight="1" spans="11:11">
      <c r="K20501" s="31" t="str">
        <f ca="1" t="shared" si="322"/>
        <v/>
      </c>
    </row>
    <row r="20502" customHeight="1" spans="11:11">
      <c r="K20502" s="31" t="str">
        <f ca="1" t="shared" si="322"/>
        <v/>
      </c>
    </row>
    <row r="20503" customHeight="1" spans="11:11">
      <c r="K20503" s="31" t="str">
        <f ca="1" t="shared" si="322"/>
        <v/>
      </c>
    </row>
    <row r="20504" customHeight="1" spans="11:11">
      <c r="K20504" s="31" t="str">
        <f ca="1" t="shared" si="322"/>
        <v/>
      </c>
    </row>
    <row r="20505" customHeight="1" spans="11:11">
      <c r="K20505" s="31" t="str">
        <f ca="1" t="shared" si="322"/>
        <v/>
      </c>
    </row>
    <row r="20506" customHeight="1" spans="11:11">
      <c r="K20506" s="31" t="str">
        <f ca="1" t="shared" si="322"/>
        <v/>
      </c>
    </row>
    <row r="20507" customHeight="1" spans="11:11">
      <c r="K20507" s="31" t="str">
        <f ca="1" t="shared" si="322"/>
        <v/>
      </c>
    </row>
    <row r="20508" customHeight="1" spans="11:11">
      <c r="K20508" s="31" t="str">
        <f ca="1" t="shared" si="322"/>
        <v/>
      </c>
    </row>
    <row r="20509" customHeight="1" spans="11:11">
      <c r="K20509" s="31" t="str">
        <f ca="1" t="shared" si="322"/>
        <v/>
      </c>
    </row>
    <row r="20510" customHeight="1" spans="11:11">
      <c r="K20510" s="31" t="str">
        <f ca="1" t="shared" si="322"/>
        <v/>
      </c>
    </row>
    <row r="20511" customHeight="1" spans="11:11">
      <c r="K20511" s="31" t="str">
        <f ca="1" t="shared" si="322"/>
        <v/>
      </c>
    </row>
    <row r="20512" customHeight="1" spans="11:11">
      <c r="K20512" s="31" t="str">
        <f ca="1" t="shared" si="322"/>
        <v/>
      </c>
    </row>
    <row r="20513" customHeight="1" spans="11:11">
      <c r="K20513" s="31" t="str">
        <f ca="1" t="shared" si="322"/>
        <v/>
      </c>
    </row>
    <row r="20514" customHeight="1" spans="11:11">
      <c r="K20514" s="31" t="str">
        <f ca="1" t="shared" si="322"/>
        <v/>
      </c>
    </row>
    <row r="20515" customHeight="1" spans="11:11">
      <c r="K20515" s="31" t="str">
        <f ca="1" t="shared" si="322"/>
        <v/>
      </c>
    </row>
    <row r="20516" customHeight="1" spans="11:11">
      <c r="K20516" s="31" t="str">
        <f ca="1" t="shared" si="322"/>
        <v/>
      </c>
    </row>
    <row r="20517" customHeight="1" spans="11:11">
      <c r="K20517" s="31" t="str">
        <f ca="1" t="shared" si="322"/>
        <v/>
      </c>
    </row>
    <row r="20518" customHeight="1" spans="11:11">
      <c r="K20518" s="31" t="str">
        <f ca="1" t="shared" si="322"/>
        <v/>
      </c>
    </row>
    <row r="20519" customHeight="1" spans="11:11">
      <c r="K20519" s="31" t="str">
        <f ca="1" t="shared" si="322"/>
        <v/>
      </c>
    </row>
    <row r="20520" customHeight="1" spans="11:11">
      <c r="K20520" s="31" t="str">
        <f ca="1" t="shared" si="322"/>
        <v/>
      </c>
    </row>
    <row r="20521" customHeight="1" spans="11:11">
      <c r="K20521" s="31" t="str">
        <f ca="1" t="shared" si="322"/>
        <v/>
      </c>
    </row>
    <row r="20522" customHeight="1" spans="11:11">
      <c r="K20522" s="31" t="str">
        <f ca="1" t="shared" si="322"/>
        <v/>
      </c>
    </row>
    <row r="20523" customHeight="1" spans="11:11">
      <c r="K20523" s="31" t="str">
        <f ca="1" t="shared" si="322"/>
        <v/>
      </c>
    </row>
    <row r="20524" customHeight="1" spans="11:11">
      <c r="K20524" s="31" t="str">
        <f ca="1" t="shared" si="322"/>
        <v/>
      </c>
    </row>
    <row r="20525" customHeight="1" spans="11:11">
      <c r="K20525" s="31" t="str">
        <f ca="1" t="shared" si="322"/>
        <v/>
      </c>
    </row>
    <row r="20526" customHeight="1" spans="11:11">
      <c r="K20526" s="31" t="str">
        <f ca="1" t="shared" si="322"/>
        <v/>
      </c>
    </row>
    <row r="20527" customHeight="1" spans="11:11">
      <c r="K20527" s="31" t="str">
        <f ca="1" t="shared" si="322"/>
        <v/>
      </c>
    </row>
    <row r="20528" customHeight="1" spans="11:11">
      <c r="K20528" s="31" t="str">
        <f ca="1" t="shared" si="322"/>
        <v/>
      </c>
    </row>
    <row r="20529" customHeight="1" spans="11:11">
      <c r="K20529" s="31" t="str">
        <f ca="1" t="shared" si="322"/>
        <v/>
      </c>
    </row>
    <row r="20530" customHeight="1" spans="11:11">
      <c r="K20530" s="31" t="str">
        <f ca="1" t="shared" si="322"/>
        <v/>
      </c>
    </row>
    <row r="20531" customHeight="1" spans="11:11">
      <c r="K20531" s="31" t="str">
        <f ca="1" t="shared" si="322"/>
        <v/>
      </c>
    </row>
    <row r="20532" customHeight="1" spans="11:11">
      <c r="K20532" s="31" t="str">
        <f ca="1" t="shared" si="322"/>
        <v/>
      </c>
    </row>
    <row r="20533" customHeight="1" spans="11:11">
      <c r="K20533" s="31" t="str">
        <f ca="1" t="shared" si="322"/>
        <v/>
      </c>
    </row>
    <row r="20534" customHeight="1" spans="11:11">
      <c r="K20534" s="31" t="str">
        <f ca="1" t="shared" si="322"/>
        <v/>
      </c>
    </row>
    <row r="20535" customHeight="1" spans="11:11">
      <c r="K20535" s="31" t="str">
        <f ca="1" t="shared" si="322"/>
        <v/>
      </c>
    </row>
    <row r="20536" customHeight="1" spans="11:11">
      <c r="K20536" s="31" t="str">
        <f ca="1" t="shared" si="322"/>
        <v/>
      </c>
    </row>
    <row r="20537" customHeight="1" spans="11:11">
      <c r="K20537" s="31" t="str">
        <f ca="1" t="shared" si="322"/>
        <v/>
      </c>
    </row>
    <row r="20538" customHeight="1" spans="11:11">
      <c r="K20538" s="31" t="str">
        <f ca="1" t="shared" si="322"/>
        <v/>
      </c>
    </row>
    <row r="20539" customHeight="1" spans="11:11">
      <c r="K20539" s="31" t="str">
        <f ca="1" t="shared" si="322"/>
        <v/>
      </c>
    </row>
    <row r="20540" customHeight="1" spans="11:11">
      <c r="K20540" s="31" t="str">
        <f ca="1" t="shared" si="322"/>
        <v/>
      </c>
    </row>
    <row r="20541" customHeight="1" spans="11:11">
      <c r="K20541" s="31" t="str">
        <f ca="1" t="shared" si="322"/>
        <v/>
      </c>
    </row>
    <row r="20542" customHeight="1" spans="11:11">
      <c r="K20542" s="31" t="str">
        <f ca="1" t="shared" si="322"/>
        <v/>
      </c>
    </row>
    <row r="20543" customHeight="1" spans="11:11">
      <c r="K20543" s="31" t="str">
        <f ca="1" t="shared" si="322"/>
        <v/>
      </c>
    </row>
    <row r="20544" customHeight="1" spans="11:11">
      <c r="K20544" s="31" t="str">
        <f ca="1" t="shared" si="322"/>
        <v/>
      </c>
    </row>
    <row r="20545" customHeight="1" spans="11:11">
      <c r="K20545" s="31" t="str">
        <f ca="1" t="shared" si="322"/>
        <v/>
      </c>
    </row>
    <row r="20546" customHeight="1" spans="11:11">
      <c r="K20546" s="31" t="str">
        <f ca="1" t="shared" si="322"/>
        <v/>
      </c>
    </row>
    <row r="20547" customHeight="1" spans="11:11">
      <c r="K20547" s="31" t="str">
        <f ca="1" t="shared" si="322"/>
        <v/>
      </c>
    </row>
    <row r="20548" customHeight="1" spans="11:11">
      <c r="K20548" s="31" t="str">
        <f ca="1" t="shared" si="322"/>
        <v/>
      </c>
    </row>
    <row r="20549" customHeight="1" spans="11:11">
      <c r="K20549" s="31" t="str">
        <f ca="1" t="shared" si="322"/>
        <v/>
      </c>
    </row>
    <row r="20550" customHeight="1" spans="11:11">
      <c r="K20550" s="31" t="str">
        <f ca="1" t="shared" si="322"/>
        <v/>
      </c>
    </row>
    <row r="20551" customHeight="1" spans="11:11">
      <c r="K20551" s="31" t="str">
        <f ca="1" t="shared" si="322"/>
        <v/>
      </c>
    </row>
    <row r="20552" customHeight="1" spans="11:11">
      <c r="K20552" s="31" t="str">
        <f ca="1" t="shared" si="322"/>
        <v/>
      </c>
    </row>
    <row r="20553" customHeight="1" spans="11:11">
      <c r="K20553" s="31" t="str">
        <f ca="1" t="shared" si="322"/>
        <v/>
      </c>
    </row>
    <row r="20554" customHeight="1" spans="11:11">
      <c r="K20554" s="31" t="str">
        <f ca="1" t="shared" si="322"/>
        <v/>
      </c>
    </row>
    <row r="20555" customHeight="1" spans="11:11">
      <c r="K20555" s="31" t="str">
        <f ca="1" t="shared" si="322"/>
        <v/>
      </c>
    </row>
    <row r="20556" customHeight="1" spans="11:11">
      <c r="K20556" s="31" t="str">
        <f ca="1" t="shared" si="322"/>
        <v/>
      </c>
    </row>
    <row r="20557" customHeight="1" spans="11:11">
      <c r="K20557" s="31" t="str">
        <f ca="1" t="shared" si="322"/>
        <v/>
      </c>
    </row>
    <row r="20558" customHeight="1" spans="11:11">
      <c r="K20558" s="31" t="str">
        <f ca="1" t="shared" ref="K20558:K20621" si="323">IF(B20558="","",IF(AND(J20558&lt;&gt;"✔",I20558&lt;TODAY()),"已超期",""))</f>
        <v/>
      </c>
    </row>
    <row r="20559" customHeight="1" spans="11:11">
      <c r="K20559" s="31" t="str">
        <f ca="1" t="shared" si="323"/>
        <v/>
      </c>
    </row>
    <row r="20560" customHeight="1" spans="11:11">
      <c r="K20560" s="31" t="str">
        <f ca="1" t="shared" si="323"/>
        <v/>
      </c>
    </row>
    <row r="20561" customHeight="1" spans="11:11">
      <c r="K20561" s="31" t="str">
        <f ca="1" t="shared" si="323"/>
        <v/>
      </c>
    </row>
    <row r="20562" customHeight="1" spans="11:11">
      <c r="K20562" s="31" t="str">
        <f ca="1" t="shared" si="323"/>
        <v/>
      </c>
    </row>
    <row r="20563" customHeight="1" spans="11:11">
      <c r="K20563" s="31" t="str">
        <f ca="1" t="shared" si="323"/>
        <v/>
      </c>
    </row>
    <row r="20564" customHeight="1" spans="11:11">
      <c r="K20564" s="31" t="str">
        <f ca="1" t="shared" si="323"/>
        <v/>
      </c>
    </row>
    <row r="20565" customHeight="1" spans="11:11">
      <c r="K20565" s="31" t="str">
        <f ca="1" t="shared" si="323"/>
        <v/>
      </c>
    </row>
    <row r="20566" customHeight="1" spans="11:11">
      <c r="K20566" s="31" t="str">
        <f ca="1" t="shared" si="323"/>
        <v/>
      </c>
    </row>
    <row r="20567" customHeight="1" spans="11:11">
      <c r="K20567" s="31" t="str">
        <f ca="1" t="shared" si="323"/>
        <v/>
      </c>
    </row>
    <row r="20568" customHeight="1" spans="11:11">
      <c r="K20568" s="31" t="str">
        <f ca="1" t="shared" si="323"/>
        <v/>
      </c>
    </row>
    <row r="20569" customHeight="1" spans="11:11">
      <c r="K20569" s="31" t="str">
        <f ca="1" t="shared" si="323"/>
        <v/>
      </c>
    </row>
    <row r="20570" customHeight="1" spans="11:11">
      <c r="K20570" s="31" t="str">
        <f ca="1" t="shared" si="323"/>
        <v/>
      </c>
    </row>
    <row r="20571" customHeight="1" spans="11:11">
      <c r="K20571" s="31" t="str">
        <f ca="1" t="shared" si="323"/>
        <v/>
      </c>
    </row>
    <row r="20572" customHeight="1" spans="11:11">
      <c r="K20572" s="31" t="str">
        <f ca="1" t="shared" si="323"/>
        <v/>
      </c>
    </row>
    <row r="20573" customHeight="1" spans="11:11">
      <c r="K20573" s="31" t="str">
        <f ca="1" t="shared" si="323"/>
        <v/>
      </c>
    </row>
    <row r="20574" customHeight="1" spans="11:11">
      <c r="K20574" s="31" t="str">
        <f ca="1" t="shared" si="323"/>
        <v/>
      </c>
    </row>
    <row r="20575" customHeight="1" spans="11:11">
      <c r="K20575" s="31" t="str">
        <f ca="1" t="shared" si="323"/>
        <v/>
      </c>
    </row>
    <row r="20576" customHeight="1" spans="11:11">
      <c r="K20576" s="31" t="str">
        <f ca="1" t="shared" si="323"/>
        <v/>
      </c>
    </row>
    <row r="20577" customHeight="1" spans="11:11">
      <c r="K20577" s="31" t="str">
        <f ca="1" t="shared" si="323"/>
        <v/>
      </c>
    </row>
    <row r="20578" customHeight="1" spans="11:11">
      <c r="K20578" s="31" t="str">
        <f ca="1" t="shared" si="323"/>
        <v/>
      </c>
    </row>
    <row r="20579" customHeight="1" spans="11:11">
      <c r="K20579" s="31" t="str">
        <f ca="1" t="shared" si="323"/>
        <v/>
      </c>
    </row>
    <row r="20580" customHeight="1" spans="11:11">
      <c r="K20580" s="31" t="str">
        <f ca="1" t="shared" si="323"/>
        <v/>
      </c>
    </row>
    <row r="20581" customHeight="1" spans="11:11">
      <c r="K20581" s="31" t="str">
        <f ca="1" t="shared" si="323"/>
        <v/>
      </c>
    </row>
    <row r="20582" customHeight="1" spans="11:11">
      <c r="K20582" s="31" t="str">
        <f ca="1" t="shared" si="323"/>
        <v/>
      </c>
    </row>
    <row r="20583" customHeight="1" spans="11:11">
      <c r="K20583" s="31" t="str">
        <f ca="1" t="shared" si="323"/>
        <v/>
      </c>
    </row>
    <row r="20584" customHeight="1" spans="11:11">
      <c r="K20584" s="31" t="str">
        <f ca="1" t="shared" si="323"/>
        <v/>
      </c>
    </row>
    <row r="20585" customHeight="1" spans="11:11">
      <c r="K20585" s="31" t="str">
        <f ca="1" t="shared" si="323"/>
        <v/>
      </c>
    </row>
    <row r="20586" customHeight="1" spans="11:11">
      <c r="K20586" s="31" t="str">
        <f ca="1" t="shared" si="323"/>
        <v/>
      </c>
    </row>
    <row r="20587" customHeight="1" spans="11:11">
      <c r="K20587" s="31" t="str">
        <f ca="1" t="shared" si="323"/>
        <v/>
      </c>
    </row>
    <row r="20588" customHeight="1" spans="11:11">
      <c r="K20588" s="31" t="str">
        <f ca="1" t="shared" si="323"/>
        <v/>
      </c>
    </row>
    <row r="20589" customHeight="1" spans="11:11">
      <c r="K20589" s="31" t="str">
        <f ca="1" t="shared" si="323"/>
        <v/>
      </c>
    </row>
    <row r="20590" customHeight="1" spans="11:11">
      <c r="K20590" s="31" t="str">
        <f ca="1" t="shared" si="323"/>
        <v/>
      </c>
    </row>
    <row r="20591" customHeight="1" spans="11:11">
      <c r="K20591" s="31" t="str">
        <f ca="1" t="shared" si="323"/>
        <v/>
      </c>
    </row>
    <row r="20592" customHeight="1" spans="11:11">
      <c r="K20592" s="31" t="str">
        <f ca="1" t="shared" si="323"/>
        <v/>
      </c>
    </row>
    <row r="20593" customHeight="1" spans="11:11">
      <c r="K20593" s="31" t="str">
        <f ca="1" t="shared" si="323"/>
        <v/>
      </c>
    </row>
    <row r="20594" customHeight="1" spans="11:11">
      <c r="K20594" s="31" t="str">
        <f ca="1" t="shared" si="323"/>
        <v/>
      </c>
    </row>
    <row r="20595" customHeight="1" spans="11:11">
      <c r="K20595" s="31" t="str">
        <f ca="1" t="shared" si="323"/>
        <v/>
      </c>
    </row>
    <row r="20596" customHeight="1" spans="11:11">
      <c r="K20596" s="31" t="str">
        <f ca="1" t="shared" si="323"/>
        <v/>
      </c>
    </row>
    <row r="20597" customHeight="1" spans="11:11">
      <c r="K20597" s="31" t="str">
        <f ca="1" t="shared" si="323"/>
        <v/>
      </c>
    </row>
    <row r="20598" customHeight="1" spans="11:11">
      <c r="K20598" s="31" t="str">
        <f ca="1" t="shared" si="323"/>
        <v/>
      </c>
    </row>
    <row r="20599" customHeight="1" spans="11:11">
      <c r="K20599" s="31" t="str">
        <f ca="1" t="shared" si="323"/>
        <v/>
      </c>
    </row>
    <row r="20600" customHeight="1" spans="11:11">
      <c r="K20600" s="31" t="str">
        <f ca="1" t="shared" si="323"/>
        <v/>
      </c>
    </row>
    <row r="20601" customHeight="1" spans="11:11">
      <c r="K20601" s="31" t="str">
        <f ca="1" t="shared" si="323"/>
        <v/>
      </c>
    </row>
    <row r="20602" customHeight="1" spans="11:11">
      <c r="K20602" s="31" t="str">
        <f ca="1" t="shared" si="323"/>
        <v/>
      </c>
    </row>
    <row r="20603" customHeight="1" spans="11:11">
      <c r="K20603" s="31" t="str">
        <f ca="1" t="shared" si="323"/>
        <v/>
      </c>
    </row>
    <row r="20604" customHeight="1" spans="11:11">
      <c r="K20604" s="31" t="str">
        <f ca="1" t="shared" si="323"/>
        <v/>
      </c>
    </row>
    <row r="20605" customHeight="1" spans="11:11">
      <c r="K20605" s="31" t="str">
        <f ca="1" t="shared" si="323"/>
        <v/>
      </c>
    </row>
    <row r="20606" customHeight="1" spans="11:11">
      <c r="K20606" s="31" t="str">
        <f ca="1" t="shared" si="323"/>
        <v/>
      </c>
    </row>
    <row r="20607" customHeight="1" spans="11:11">
      <c r="K20607" s="31" t="str">
        <f ca="1" t="shared" si="323"/>
        <v/>
      </c>
    </row>
    <row r="20608" customHeight="1" spans="11:11">
      <c r="K20608" s="31" t="str">
        <f ca="1" t="shared" si="323"/>
        <v/>
      </c>
    </row>
    <row r="20609" customHeight="1" spans="11:11">
      <c r="K20609" s="31" t="str">
        <f ca="1" t="shared" si="323"/>
        <v/>
      </c>
    </row>
    <row r="20610" customHeight="1" spans="11:11">
      <c r="K20610" s="31" t="str">
        <f ca="1" t="shared" si="323"/>
        <v/>
      </c>
    </row>
    <row r="20611" customHeight="1" spans="11:11">
      <c r="K20611" s="31" t="str">
        <f ca="1" t="shared" si="323"/>
        <v/>
      </c>
    </row>
    <row r="20612" customHeight="1" spans="11:11">
      <c r="K20612" s="31" t="str">
        <f ca="1" t="shared" si="323"/>
        <v/>
      </c>
    </row>
    <row r="20613" customHeight="1" spans="11:11">
      <c r="K20613" s="31" t="str">
        <f ca="1" t="shared" si="323"/>
        <v/>
      </c>
    </row>
    <row r="20614" customHeight="1" spans="11:11">
      <c r="K20614" s="31" t="str">
        <f ca="1" t="shared" si="323"/>
        <v/>
      </c>
    </row>
    <row r="20615" customHeight="1" spans="11:11">
      <c r="K20615" s="31" t="str">
        <f ca="1" t="shared" si="323"/>
        <v/>
      </c>
    </row>
    <row r="20616" customHeight="1" spans="11:11">
      <c r="K20616" s="31" t="str">
        <f ca="1" t="shared" si="323"/>
        <v/>
      </c>
    </row>
    <row r="20617" customHeight="1" spans="11:11">
      <c r="K20617" s="31" t="str">
        <f ca="1" t="shared" si="323"/>
        <v/>
      </c>
    </row>
    <row r="20618" customHeight="1" spans="11:11">
      <c r="K20618" s="31" t="str">
        <f ca="1" t="shared" si="323"/>
        <v/>
      </c>
    </row>
    <row r="20619" customHeight="1" spans="11:11">
      <c r="K20619" s="31" t="str">
        <f ca="1" t="shared" si="323"/>
        <v/>
      </c>
    </row>
    <row r="20620" customHeight="1" spans="11:11">
      <c r="K20620" s="31" t="str">
        <f ca="1" t="shared" si="323"/>
        <v/>
      </c>
    </row>
    <row r="20621" customHeight="1" spans="11:11">
      <c r="K20621" s="31" t="str">
        <f ca="1" t="shared" si="323"/>
        <v/>
      </c>
    </row>
    <row r="20622" customHeight="1" spans="11:11">
      <c r="K20622" s="31" t="str">
        <f ca="1" t="shared" ref="K20622:K20685" si="324">IF(B20622="","",IF(AND(J20622&lt;&gt;"✔",I20622&lt;TODAY()),"已超期",""))</f>
        <v/>
      </c>
    </row>
    <row r="20623" customHeight="1" spans="11:11">
      <c r="K20623" s="31" t="str">
        <f ca="1" t="shared" si="324"/>
        <v/>
      </c>
    </row>
    <row r="20624" customHeight="1" spans="11:11">
      <c r="K20624" s="31" t="str">
        <f ca="1" t="shared" si="324"/>
        <v/>
      </c>
    </row>
    <row r="20625" customHeight="1" spans="11:11">
      <c r="K20625" s="31" t="str">
        <f ca="1" t="shared" si="324"/>
        <v/>
      </c>
    </row>
    <row r="20626" customHeight="1" spans="11:11">
      <c r="K20626" s="31" t="str">
        <f ca="1" t="shared" si="324"/>
        <v/>
      </c>
    </row>
    <row r="20627" customHeight="1" spans="11:11">
      <c r="K20627" s="31" t="str">
        <f ca="1" t="shared" si="324"/>
        <v/>
      </c>
    </row>
    <row r="20628" customHeight="1" spans="11:11">
      <c r="K20628" s="31" t="str">
        <f ca="1" t="shared" si="324"/>
        <v/>
      </c>
    </row>
    <row r="20629" customHeight="1" spans="11:11">
      <c r="K20629" s="31" t="str">
        <f ca="1" t="shared" si="324"/>
        <v/>
      </c>
    </row>
    <row r="20630" customHeight="1" spans="11:11">
      <c r="K20630" s="31" t="str">
        <f ca="1" t="shared" si="324"/>
        <v/>
      </c>
    </row>
    <row r="20631" customHeight="1" spans="11:11">
      <c r="K20631" s="31" t="str">
        <f ca="1" t="shared" si="324"/>
        <v/>
      </c>
    </row>
    <row r="20632" customHeight="1" spans="11:11">
      <c r="K20632" s="31" t="str">
        <f ca="1" t="shared" si="324"/>
        <v/>
      </c>
    </row>
    <row r="20633" customHeight="1" spans="11:11">
      <c r="K20633" s="31" t="str">
        <f ca="1" t="shared" si="324"/>
        <v/>
      </c>
    </row>
    <row r="20634" customHeight="1" spans="11:11">
      <c r="K20634" s="31" t="str">
        <f ca="1" t="shared" si="324"/>
        <v/>
      </c>
    </row>
    <row r="20635" customHeight="1" spans="11:11">
      <c r="K20635" s="31" t="str">
        <f ca="1" t="shared" si="324"/>
        <v/>
      </c>
    </row>
    <row r="20636" customHeight="1" spans="11:11">
      <c r="K20636" s="31" t="str">
        <f ca="1" t="shared" si="324"/>
        <v/>
      </c>
    </row>
    <row r="20637" customHeight="1" spans="11:11">
      <c r="K20637" s="31" t="str">
        <f ca="1" t="shared" si="324"/>
        <v/>
      </c>
    </row>
    <row r="20638" customHeight="1" spans="11:11">
      <c r="K20638" s="31" t="str">
        <f ca="1" t="shared" si="324"/>
        <v/>
      </c>
    </row>
    <row r="20639" customHeight="1" spans="11:11">
      <c r="K20639" s="31" t="str">
        <f ca="1" t="shared" si="324"/>
        <v/>
      </c>
    </row>
    <row r="20640" customHeight="1" spans="11:11">
      <c r="K20640" s="31" t="str">
        <f ca="1" t="shared" si="324"/>
        <v/>
      </c>
    </row>
    <row r="20641" customHeight="1" spans="11:11">
      <c r="K20641" s="31" t="str">
        <f ca="1" t="shared" si="324"/>
        <v/>
      </c>
    </row>
    <row r="20642" customHeight="1" spans="11:11">
      <c r="K20642" s="31" t="str">
        <f ca="1" t="shared" si="324"/>
        <v/>
      </c>
    </row>
    <row r="20643" customHeight="1" spans="11:11">
      <c r="K20643" s="31" t="str">
        <f ca="1" t="shared" si="324"/>
        <v/>
      </c>
    </row>
    <row r="20644" customHeight="1" spans="11:11">
      <c r="K20644" s="31" t="str">
        <f ca="1" t="shared" si="324"/>
        <v/>
      </c>
    </row>
    <row r="20645" customHeight="1" spans="11:11">
      <c r="K20645" s="31" t="str">
        <f ca="1" t="shared" si="324"/>
        <v/>
      </c>
    </row>
    <row r="20646" customHeight="1" spans="11:11">
      <c r="K20646" s="31" t="str">
        <f ca="1" t="shared" si="324"/>
        <v/>
      </c>
    </row>
    <row r="20647" customHeight="1" spans="11:11">
      <c r="K20647" s="31" t="str">
        <f ca="1" t="shared" si="324"/>
        <v/>
      </c>
    </row>
    <row r="20648" customHeight="1" spans="11:11">
      <c r="K20648" s="31" t="str">
        <f ca="1" t="shared" si="324"/>
        <v/>
      </c>
    </row>
    <row r="20649" customHeight="1" spans="11:11">
      <c r="K20649" s="31" t="str">
        <f ca="1" t="shared" si="324"/>
        <v/>
      </c>
    </row>
    <row r="20650" customHeight="1" spans="11:11">
      <c r="K20650" s="31" t="str">
        <f ca="1" t="shared" si="324"/>
        <v/>
      </c>
    </row>
    <row r="20651" customHeight="1" spans="11:11">
      <c r="K20651" s="31" t="str">
        <f ca="1" t="shared" si="324"/>
        <v/>
      </c>
    </row>
    <row r="20652" customHeight="1" spans="11:11">
      <c r="K20652" s="31" t="str">
        <f ca="1" t="shared" si="324"/>
        <v/>
      </c>
    </row>
    <row r="20653" customHeight="1" spans="11:11">
      <c r="K20653" s="31" t="str">
        <f ca="1" t="shared" si="324"/>
        <v/>
      </c>
    </row>
    <row r="20654" customHeight="1" spans="11:11">
      <c r="K20654" s="31" t="str">
        <f ca="1" t="shared" si="324"/>
        <v/>
      </c>
    </row>
    <row r="20655" customHeight="1" spans="11:11">
      <c r="K20655" s="31" t="str">
        <f ca="1" t="shared" si="324"/>
        <v/>
      </c>
    </row>
    <row r="20656" customHeight="1" spans="11:11">
      <c r="K20656" s="31" t="str">
        <f ca="1" t="shared" si="324"/>
        <v/>
      </c>
    </row>
    <row r="20657" customHeight="1" spans="11:11">
      <c r="K20657" s="31" t="str">
        <f ca="1" t="shared" si="324"/>
        <v/>
      </c>
    </row>
    <row r="20658" customHeight="1" spans="11:11">
      <c r="K20658" s="31" t="str">
        <f ca="1" t="shared" si="324"/>
        <v/>
      </c>
    </row>
    <row r="20659" customHeight="1" spans="11:11">
      <c r="K20659" s="31" t="str">
        <f ca="1" t="shared" si="324"/>
        <v/>
      </c>
    </row>
    <row r="20660" customHeight="1" spans="11:11">
      <c r="K20660" s="31" t="str">
        <f ca="1" t="shared" si="324"/>
        <v/>
      </c>
    </row>
    <row r="20661" customHeight="1" spans="11:11">
      <c r="K20661" s="31" t="str">
        <f ca="1" t="shared" si="324"/>
        <v/>
      </c>
    </row>
    <row r="20662" customHeight="1" spans="11:11">
      <c r="K20662" s="31" t="str">
        <f ca="1" t="shared" si="324"/>
        <v/>
      </c>
    </row>
    <row r="20663" customHeight="1" spans="11:11">
      <c r="K20663" s="31" t="str">
        <f ca="1" t="shared" si="324"/>
        <v/>
      </c>
    </row>
    <row r="20664" customHeight="1" spans="11:11">
      <c r="K20664" s="31" t="str">
        <f ca="1" t="shared" si="324"/>
        <v/>
      </c>
    </row>
    <row r="20665" customHeight="1" spans="11:11">
      <c r="K20665" s="31" t="str">
        <f ca="1" t="shared" si="324"/>
        <v/>
      </c>
    </row>
    <row r="20666" customHeight="1" spans="11:11">
      <c r="K20666" s="31" t="str">
        <f ca="1" t="shared" si="324"/>
        <v/>
      </c>
    </row>
    <row r="20667" customHeight="1" spans="11:11">
      <c r="K20667" s="31" t="str">
        <f ca="1" t="shared" si="324"/>
        <v/>
      </c>
    </row>
    <row r="20668" customHeight="1" spans="11:11">
      <c r="K20668" s="31" t="str">
        <f ca="1" t="shared" si="324"/>
        <v/>
      </c>
    </row>
    <row r="20669" customHeight="1" spans="11:11">
      <c r="K20669" s="31" t="str">
        <f ca="1" t="shared" si="324"/>
        <v/>
      </c>
    </row>
    <row r="20670" customHeight="1" spans="11:11">
      <c r="K20670" s="31" t="str">
        <f ca="1" t="shared" si="324"/>
        <v/>
      </c>
    </row>
    <row r="20671" customHeight="1" spans="11:11">
      <c r="K20671" s="31" t="str">
        <f ca="1" t="shared" si="324"/>
        <v/>
      </c>
    </row>
    <row r="20672" customHeight="1" spans="11:11">
      <c r="K20672" s="31" t="str">
        <f ca="1" t="shared" si="324"/>
        <v/>
      </c>
    </row>
    <row r="20673" customHeight="1" spans="11:11">
      <c r="K20673" s="31" t="str">
        <f ca="1" t="shared" si="324"/>
        <v/>
      </c>
    </row>
    <row r="20674" customHeight="1" spans="11:11">
      <c r="K20674" s="31" t="str">
        <f ca="1" t="shared" si="324"/>
        <v/>
      </c>
    </row>
    <row r="20675" customHeight="1" spans="11:11">
      <c r="K20675" s="31" t="str">
        <f ca="1" t="shared" si="324"/>
        <v/>
      </c>
    </row>
    <row r="20676" customHeight="1" spans="11:11">
      <c r="K20676" s="31" t="str">
        <f ca="1" t="shared" si="324"/>
        <v/>
      </c>
    </row>
    <row r="20677" customHeight="1" spans="11:11">
      <c r="K20677" s="31" t="str">
        <f ca="1" t="shared" si="324"/>
        <v/>
      </c>
    </row>
    <row r="20678" customHeight="1" spans="11:11">
      <c r="K20678" s="31" t="str">
        <f ca="1" t="shared" si="324"/>
        <v/>
      </c>
    </row>
    <row r="20679" customHeight="1" spans="11:11">
      <c r="K20679" s="31" t="str">
        <f ca="1" t="shared" si="324"/>
        <v/>
      </c>
    </row>
    <row r="20680" customHeight="1" spans="11:11">
      <c r="K20680" s="31" t="str">
        <f ca="1" t="shared" si="324"/>
        <v/>
      </c>
    </row>
    <row r="20681" customHeight="1" spans="11:11">
      <c r="K20681" s="31" t="str">
        <f ca="1" t="shared" si="324"/>
        <v/>
      </c>
    </row>
    <row r="20682" customHeight="1" spans="11:11">
      <c r="K20682" s="31" t="str">
        <f ca="1" t="shared" si="324"/>
        <v/>
      </c>
    </row>
    <row r="20683" customHeight="1" spans="11:11">
      <c r="K20683" s="31" t="str">
        <f ca="1" t="shared" si="324"/>
        <v/>
      </c>
    </row>
    <row r="20684" customHeight="1" spans="11:11">
      <c r="K20684" s="31" t="str">
        <f ca="1" t="shared" si="324"/>
        <v/>
      </c>
    </row>
    <row r="20685" customHeight="1" spans="11:11">
      <c r="K20685" s="31" t="str">
        <f ca="1" t="shared" si="324"/>
        <v/>
      </c>
    </row>
    <row r="20686" customHeight="1" spans="11:11">
      <c r="K20686" s="31" t="str">
        <f ca="1" t="shared" ref="K20686:K20749" si="325">IF(B20686="","",IF(AND(J20686&lt;&gt;"✔",I20686&lt;TODAY()),"已超期",""))</f>
        <v/>
      </c>
    </row>
    <row r="20687" customHeight="1" spans="11:11">
      <c r="K20687" s="31" t="str">
        <f ca="1" t="shared" si="325"/>
        <v/>
      </c>
    </row>
    <row r="20688" customHeight="1" spans="11:11">
      <c r="K20688" s="31" t="str">
        <f ca="1" t="shared" si="325"/>
        <v/>
      </c>
    </row>
    <row r="20689" customHeight="1" spans="11:11">
      <c r="K20689" s="31" t="str">
        <f ca="1" t="shared" si="325"/>
        <v/>
      </c>
    </row>
    <row r="20690" customHeight="1" spans="11:11">
      <c r="K20690" s="31" t="str">
        <f ca="1" t="shared" si="325"/>
        <v/>
      </c>
    </row>
    <row r="20691" customHeight="1" spans="11:11">
      <c r="K20691" s="31" t="str">
        <f ca="1" t="shared" si="325"/>
        <v/>
      </c>
    </row>
    <row r="20692" customHeight="1" spans="11:11">
      <c r="K20692" s="31" t="str">
        <f ca="1" t="shared" si="325"/>
        <v/>
      </c>
    </row>
    <row r="20693" customHeight="1" spans="11:11">
      <c r="K20693" s="31" t="str">
        <f ca="1" t="shared" si="325"/>
        <v/>
      </c>
    </row>
    <row r="20694" customHeight="1" spans="11:11">
      <c r="K20694" s="31" t="str">
        <f ca="1" t="shared" si="325"/>
        <v/>
      </c>
    </row>
    <row r="20695" customHeight="1" spans="11:11">
      <c r="K20695" s="31" t="str">
        <f ca="1" t="shared" si="325"/>
        <v/>
      </c>
    </row>
    <row r="20696" customHeight="1" spans="11:11">
      <c r="K20696" s="31" t="str">
        <f ca="1" t="shared" si="325"/>
        <v/>
      </c>
    </row>
    <row r="20697" customHeight="1" spans="11:11">
      <c r="K20697" s="31" t="str">
        <f ca="1" t="shared" si="325"/>
        <v/>
      </c>
    </row>
    <row r="20698" customHeight="1" spans="11:11">
      <c r="K20698" s="31" t="str">
        <f ca="1" t="shared" si="325"/>
        <v/>
      </c>
    </row>
    <row r="20699" customHeight="1" spans="11:11">
      <c r="K20699" s="31" t="str">
        <f ca="1" t="shared" si="325"/>
        <v/>
      </c>
    </row>
    <row r="20700" customHeight="1" spans="11:11">
      <c r="K20700" s="31" t="str">
        <f ca="1" t="shared" si="325"/>
        <v/>
      </c>
    </row>
    <row r="20701" customHeight="1" spans="11:11">
      <c r="K20701" s="31" t="str">
        <f ca="1" t="shared" si="325"/>
        <v/>
      </c>
    </row>
    <row r="20702" customHeight="1" spans="11:11">
      <c r="K20702" s="31" t="str">
        <f ca="1" t="shared" si="325"/>
        <v/>
      </c>
    </row>
    <row r="20703" customHeight="1" spans="11:11">
      <c r="K20703" s="31" t="str">
        <f ca="1" t="shared" si="325"/>
        <v/>
      </c>
    </row>
    <row r="20704" customHeight="1" spans="11:11">
      <c r="K20704" s="31" t="str">
        <f ca="1" t="shared" si="325"/>
        <v/>
      </c>
    </row>
    <row r="20705" customHeight="1" spans="11:11">
      <c r="K20705" s="31" t="str">
        <f ca="1" t="shared" si="325"/>
        <v/>
      </c>
    </row>
    <row r="20706" customHeight="1" spans="11:11">
      <c r="K20706" s="31" t="str">
        <f ca="1" t="shared" si="325"/>
        <v/>
      </c>
    </row>
    <row r="20707" customHeight="1" spans="11:11">
      <c r="K20707" s="31" t="str">
        <f ca="1" t="shared" si="325"/>
        <v/>
      </c>
    </row>
    <row r="20708" customHeight="1" spans="11:11">
      <c r="K20708" s="31" t="str">
        <f ca="1" t="shared" si="325"/>
        <v/>
      </c>
    </row>
    <row r="20709" customHeight="1" spans="11:11">
      <c r="K20709" s="31" t="str">
        <f ca="1" t="shared" si="325"/>
        <v/>
      </c>
    </row>
    <row r="20710" customHeight="1" spans="11:11">
      <c r="K20710" s="31" t="str">
        <f ca="1" t="shared" si="325"/>
        <v/>
      </c>
    </row>
    <row r="20711" customHeight="1" spans="11:11">
      <c r="K20711" s="31" t="str">
        <f ca="1" t="shared" si="325"/>
        <v/>
      </c>
    </row>
    <row r="20712" customHeight="1" spans="11:11">
      <c r="K20712" s="31" t="str">
        <f ca="1" t="shared" si="325"/>
        <v/>
      </c>
    </row>
    <row r="20713" customHeight="1" spans="11:11">
      <c r="K20713" s="31" t="str">
        <f ca="1" t="shared" si="325"/>
        <v/>
      </c>
    </row>
    <row r="20714" customHeight="1" spans="11:11">
      <c r="K20714" s="31" t="str">
        <f ca="1" t="shared" si="325"/>
        <v/>
      </c>
    </row>
    <row r="20715" customHeight="1" spans="11:11">
      <c r="K20715" s="31" t="str">
        <f ca="1" t="shared" si="325"/>
        <v/>
      </c>
    </row>
    <row r="20716" customHeight="1" spans="11:11">
      <c r="K20716" s="31" t="str">
        <f ca="1" t="shared" si="325"/>
        <v/>
      </c>
    </row>
    <row r="20717" customHeight="1" spans="11:11">
      <c r="K20717" s="31" t="str">
        <f ca="1" t="shared" si="325"/>
        <v/>
      </c>
    </row>
    <row r="20718" customHeight="1" spans="11:11">
      <c r="K20718" s="31" t="str">
        <f ca="1" t="shared" si="325"/>
        <v/>
      </c>
    </row>
    <row r="20719" customHeight="1" spans="11:11">
      <c r="K20719" s="31" t="str">
        <f ca="1" t="shared" si="325"/>
        <v/>
      </c>
    </row>
    <row r="20720" customHeight="1" spans="11:11">
      <c r="K20720" s="31" t="str">
        <f ca="1" t="shared" si="325"/>
        <v/>
      </c>
    </row>
    <row r="20721" customHeight="1" spans="11:11">
      <c r="K20721" s="31" t="str">
        <f ca="1" t="shared" si="325"/>
        <v/>
      </c>
    </row>
    <row r="20722" customHeight="1" spans="11:11">
      <c r="K20722" s="31" t="str">
        <f ca="1" t="shared" si="325"/>
        <v/>
      </c>
    </row>
    <row r="20723" customHeight="1" spans="11:11">
      <c r="K20723" s="31" t="str">
        <f ca="1" t="shared" si="325"/>
        <v/>
      </c>
    </row>
    <row r="20724" customHeight="1" spans="11:11">
      <c r="K20724" s="31" t="str">
        <f ca="1" t="shared" si="325"/>
        <v/>
      </c>
    </row>
    <row r="20725" customHeight="1" spans="11:11">
      <c r="K20725" s="31" t="str">
        <f ca="1" t="shared" si="325"/>
        <v/>
      </c>
    </row>
    <row r="20726" customHeight="1" spans="11:11">
      <c r="K20726" s="31" t="str">
        <f ca="1" t="shared" si="325"/>
        <v/>
      </c>
    </row>
    <row r="20727" customHeight="1" spans="11:11">
      <c r="K20727" s="31" t="str">
        <f ca="1" t="shared" si="325"/>
        <v/>
      </c>
    </row>
    <row r="20728" customHeight="1" spans="11:11">
      <c r="K20728" s="31" t="str">
        <f ca="1" t="shared" si="325"/>
        <v/>
      </c>
    </row>
    <row r="20729" customHeight="1" spans="11:11">
      <c r="K20729" s="31" t="str">
        <f ca="1" t="shared" si="325"/>
        <v/>
      </c>
    </row>
    <row r="20730" customHeight="1" spans="11:11">
      <c r="K20730" s="31" t="str">
        <f ca="1" t="shared" si="325"/>
        <v/>
      </c>
    </row>
    <row r="20731" customHeight="1" spans="11:11">
      <c r="K20731" s="31" t="str">
        <f ca="1" t="shared" si="325"/>
        <v/>
      </c>
    </row>
    <row r="20732" customHeight="1" spans="11:11">
      <c r="K20732" s="31" t="str">
        <f ca="1" t="shared" si="325"/>
        <v/>
      </c>
    </row>
    <row r="20733" customHeight="1" spans="11:11">
      <c r="K20733" s="31" t="str">
        <f ca="1" t="shared" si="325"/>
        <v/>
      </c>
    </row>
    <row r="20734" customHeight="1" spans="11:11">
      <c r="K20734" s="31" t="str">
        <f ca="1" t="shared" si="325"/>
        <v/>
      </c>
    </row>
    <row r="20735" customHeight="1" spans="11:11">
      <c r="K20735" s="31" t="str">
        <f ca="1" t="shared" si="325"/>
        <v/>
      </c>
    </row>
    <row r="20736" customHeight="1" spans="11:11">
      <c r="K20736" s="31" t="str">
        <f ca="1" t="shared" si="325"/>
        <v/>
      </c>
    </row>
    <row r="20737" customHeight="1" spans="11:11">
      <c r="K20737" s="31" t="str">
        <f ca="1" t="shared" si="325"/>
        <v/>
      </c>
    </row>
    <row r="20738" customHeight="1" spans="11:11">
      <c r="K20738" s="31" t="str">
        <f ca="1" t="shared" si="325"/>
        <v/>
      </c>
    </row>
    <row r="20739" customHeight="1" spans="11:11">
      <c r="K20739" s="31" t="str">
        <f ca="1" t="shared" si="325"/>
        <v/>
      </c>
    </row>
    <row r="20740" customHeight="1" spans="11:11">
      <c r="K20740" s="31" t="str">
        <f ca="1" t="shared" si="325"/>
        <v/>
      </c>
    </row>
    <row r="20741" customHeight="1" spans="11:11">
      <c r="K20741" s="31" t="str">
        <f ca="1" t="shared" si="325"/>
        <v/>
      </c>
    </row>
    <row r="20742" customHeight="1" spans="11:11">
      <c r="K20742" s="31" t="str">
        <f ca="1" t="shared" si="325"/>
        <v/>
      </c>
    </row>
    <row r="20743" customHeight="1" spans="11:11">
      <c r="K20743" s="31" t="str">
        <f ca="1" t="shared" si="325"/>
        <v/>
      </c>
    </row>
    <row r="20744" customHeight="1" spans="11:11">
      <c r="K20744" s="31" t="str">
        <f ca="1" t="shared" si="325"/>
        <v/>
      </c>
    </row>
    <row r="20745" customHeight="1" spans="11:11">
      <c r="K20745" s="31" t="str">
        <f ca="1" t="shared" si="325"/>
        <v/>
      </c>
    </row>
    <row r="20746" customHeight="1" spans="11:11">
      <c r="K20746" s="31" t="str">
        <f ca="1" t="shared" si="325"/>
        <v/>
      </c>
    </row>
    <row r="20747" customHeight="1" spans="11:11">
      <c r="K20747" s="31" t="str">
        <f ca="1" t="shared" si="325"/>
        <v/>
      </c>
    </row>
    <row r="20748" customHeight="1" spans="11:11">
      <c r="K20748" s="31" t="str">
        <f ca="1" t="shared" si="325"/>
        <v/>
      </c>
    </row>
    <row r="20749" customHeight="1" spans="11:11">
      <c r="K20749" s="31" t="str">
        <f ca="1" t="shared" si="325"/>
        <v/>
      </c>
    </row>
    <row r="20750" customHeight="1" spans="11:11">
      <c r="K20750" s="31" t="str">
        <f ca="1" t="shared" ref="K20750:K20813" si="326">IF(B20750="","",IF(AND(J20750&lt;&gt;"✔",I20750&lt;TODAY()),"已超期",""))</f>
        <v/>
      </c>
    </row>
    <row r="20751" customHeight="1" spans="11:11">
      <c r="K20751" s="31" t="str">
        <f ca="1" t="shared" si="326"/>
        <v/>
      </c>
    </row>
    <row r="20752" customHeight="1" spans="11:11">
      <c r="K20752" s="31" t="str">
        <f ca="1" t="shared" si="326"/>
        <v/>
      </c>
    </row>
    <row r="20753" customHeight="1" spans="11:11">
      <c r="K20753" s="31" t="str">
        <f ca="1" t="shared" si="326"/>
        <v/>
      </c>
    </row>
    <row r="20754" customHeight="1" spans="11:11">
      <c r="K20754" s="31" t="str">
        <f ca="1" t="shared" si="326"/>
        <v/>
      </c>
    </row>
    <row r="20755" customHeight="1" spans="11:11">
      <c r="K20755" s="31" t="str">
        <f ca="1" t="shared" si="326"/>
        <v/>
      </c>
    </row>
    <row r="20756" customHeight="1" spans="11:11">
      <c r="K20756" s="31" t="str">
        <f ca="1" t="shared" si="326"/>
        <v/>
      </c>
    </row>
    <row r="20757" customHeight="1" spans="11:11">
      <c r="K20757" s="31" t="str">
        <f ca="1" t="shared" si="326"/>
        <v/>
      </c>
    </row>
    <row r="20758" customHeight="1" spans="11:11">
      <c r="K20758" s="31" t="str">
        <f ca="1" t="shared" si="326"/>
        <v/>
      </c>
    </row>
    <row r="20759" customHeight="1" spans="11:11">
      <c r="K20759" s="31" t="str">
        <f ca="1" t="shared" si="326"/>
        <v/>
      </c>
    </row>
    <row r="20760" customHeight="1" spans="11:11">
      <c r="K20760" s="31" t="str">
        <f ca="1" t="shared" si="326"/>
        <v/>
      </c>
    </row>
    <row r="20761" customHeight="1" spans="11:11">
      <c r="K20761" s="31" t="str">
        <f ca="1" t="shared" si="326"/>
        <v/>
      </c>
    </row>
    <row r="20762" customHeight="1" spans="11:11">
      <c r="K20762" s="31" t="str">
        <f ca="1" t="shared" si="326"/>
        <v/>
      </c>
    </row>
    <row r="20763" customHeight="1" spans="11:11">
      <c r="K20763" s="31" t="str">
        <f ca="1" t="shared" si="326"/>
        <v/>
      </c>
    </row>
    <row r="20764" customHeight="1" spans="11:11">
      <c r="K20764" s="31" t="str">
        <f ca="1" t="shared" si="326"/>
        <v/>
      </c>
    </row>
    <row r="20765" customHeight="1" spans="11:11">
      <c r="K20765" s="31" t="str">
        <f ca="1" t="shared" si="326"/>
        <v/>
      </c>
    </row>
    <row r="20766" customHeight="1" spans="11:11">
      <c r="K20766" s="31" t="str">
        <f ca="1" t="shared" si="326"/>
        <v/>
      </c>
    </row>
    <row r="20767" customHeight="1" spans="11:11">
      <c r="K20767" s="31" t="str">
        <f ca="1" t="shared" si="326"/>
        <v/>
      </c>
    </row>
    <row r="20768" customHeight="1" spans="11:11">
      <c r="K20768" s="31" t="str">
        <f ca="1" t="shared" si="326"/>
        <v/>
      </c>
    </row>
    <row r="20769" customHeight="1" spans="11:11">
      <c r="K20769" s="31" t="str">
        <f ca="1" t="shared" si="326"/>
        <v/>
      </c>
    </row>
    <row r="20770" customHeight="1" spans="11:11">
      <c r="K20770" s="31" t="str">
        <f ca="1" t="shared" si="326"/>
        <v/>
      </c>
    </row>
    <row r="20771" customHeight="1" spans="11:11">
      <c r="K20771" s="31" t="str">
        <f ca="1" t="shared" si="326"/>
        <v/>
      </c>
    </row>
    <row r="20772" customHeight="1" spans="11:11">
      <c r="K20772" s="31" t="str">
        <f ca="1" t="shared" si="326"/>
        <v/>
      </c>
    </row>
    <row r="20773" customHeight="1" spans="11:11">
      <c r="K20773" s="31" t="str">
        <f ca="1" t="shared" si="326"/>
        <v/>
      </c>
    </row>
    <row r="20774" customHeight="1" spans="11:11">
      <c r="K20774" s="31" t="str">
        <f ca="1" t="shared" si="326"/>
        <v/>
      </c>
    </row>
    <row r="20775" customHeight="1" spans="11:11">
      <c r="K20775" s="31" t="str">
        <f ca="1" t="shared" si="326"/>
        <v/>
      </c>
    </row>
    <row r="20776" customHeight="1" spans="11:11">
      <c r="K20776" s="31" t="str">
        <f ca="1" t="shared" si="326"/>
        <v/>
      </c>
    </row>
    <row r="20777" customHeight="1" spans="11:11">
      <c r="K20777" s="31" t="str">
        <f ca="1" t="shared" si="326"/>
        <v/>
      </c>
    </row>
    <row r="20778" customHeight="1" spans="11:11">
      <c r="K20778" s="31" t="str">
        <f ca="1" t="shared" si="326"/>
        <v/>
      </c>
    </row>
    <row r="20779" customHeight="1" spans="11:11">
      <c r="K20779" s="31" t="str">
        <f ca="1" t="shared" si="326"/>
        <v/>
      </c>
    </row>
    <row r="20780" customHeight="1" spans="11:11">
      <c r="K20780" s="31" t="str">
        <f ca="1" t="shared" si="326"/>
        <v/>
      </c>
    </row>
    <row r="20781" customHeight="1" spans="11:11">
      <c r="K20781" s="31" t="str">
        <f ca="1" t="shared" si="326"/>
        <v/>
      </c>
    </row>
    <row r="20782" customHeight="1" spans="11:11">
      <c r="K20782" s="31" t="str">
        <f ca="1" t="shared" si="326"/>
        <v/>
      </c>
    </row>
    <row r="20783" customHeight="1" spans="11:11">
      <c r="K20783" s="31" t="str">
        <f ca="1" t="shared" si="326"/>
        <v/>
      </c>
    </row>
    <row r="20784" customHeight="1" spans="11:11">
      <c r="K20784" s="31" t="str">
        <f ca="1" t="shared" si="326"/>
        <v/>
      </c>
    </row>
    <row r="20785" customHeight="1" spans="11:11">
      <c r="K20785" s="31" t="str">
        <f ca="1" t="shared" si="326"/>
        <v/>
      </c>
    </row>
    <row r="20786" customHeight="1" spans="11:11">
      <c r="K20786" s="31" t="str">
        <f ca="1" t="shared" si="326"/>
        <v/>
      </c>
    </row>
    <row r="20787" customHeight="1" spans="11:11">
      <c r="K20787" s="31" t="str">
        <f ca="1" t="shared" si="326"/>
        <v/>
      </c>
    </row>
    <row r="20788" customHeight="1" spans="11:11">
      <c r="K20788" s="31" t="str">
        <f ca="1" t="shared" si="326"/>
        <v/>
      </c>
    </row>
    <row r="20789" customHeight="1" spans="11:11">
      <c r="K20789" s="31" t="str">
        <f ca="1" t="shared" si="326"/>
        <v/>
      </c>
    </row>
    <row r="20790" customHeight="1" spans="11:11">
      <c r="K20790" s="31" t="str">
        <f ca="1" t="shared" si="326"/>
        <v/>
      </c>
    </row>
    <row r="20791" customHeight="1" spans="11:11">
      <c r="K20791" s="31" t="str">
        <f ca="1" t="shared" si="326"/>
        <v/>
      </c>
    </row>
    <row r="20792" customHeight="1" spans="11:11">
      <c r="K20792" s="31" t="str">
        <f ca="1" t="shared" si="326"/>
        <v/>
      </c>
    </row>
    <row r="20793" customHeight="1" spans="11:11">
      <c r="K20793" s="31" t="str">
        <f ca="1" t="shared" si="326"/>
        <v/>
      </c>
    </row>
    <row r="20794" customHeight="1" spans="11:11">
      <c r="K20794" s="31" t="str">
        <f ca="1" t="shared" si="326"/>
        <v/>
      </c>
    </row>
    <row r="20795" customHeight="1" spans="11:11">
      <c r="K20795" s="31" t="str">
        <f ca="1" t="shared" si="326"/>
        <v/>
      </c>
    </row>
    <row r="20796" customHeight="1" spans="11:11">
      <c r="K20796" s="31" t="str">
        <f ca="1" t="shared" si="326"/>
        <v/>
      </c>
    </row>
    <row r="20797" customHeight="1" spans="11:11">
      <c r="K20797" s="31" t="str">
        <f ca="1" t="shared" si="326"/>
        <v/>
      </c>
    </row>
    <row r="20798" customHeight="1" spans="11:11">
      <c r="K20798" s="31" t="str">
        <f ca="1" t="shared" si="326"/>
        <v/>
      </c>
    </row>
    <row r="20799" customHeight="1" spans="11:11">
      <c r="K20799" s="31" t="str">
        <f ca="1" t="shared" si="326"/>
        <v/>
      </c>
    </row>
    <row r="20800" customHeight="1" spans="11:11">
      <c r="K20800" s="31" t="str">
        <f ca="1" t="shared" si="326"/>
        <v/>
      </c>
    </row>
    <row r="20801" customHeight="1" spans="11:11">
      <c r="K20801" s="31" t="str">
        <f ca="1" t="shared" si="326"/>
        <v/>
      </c>
    </row>
    <row r="20802" customHeight="1" spans="11:11">
      <c r="K20802" s="31" t="str">
        <f ca="1" t="shared" si="326"/>
        <v/>
      </c>
    </row>
    <row r="20803" customHeight="1" spans="11:11">
      <c r="K20803" s="31" t="str">
        <f ca="1" t="shared" si="326"/>
        <v/>
      </c>
    </row>
    <row r="20804" customHeight="1" spans="11:11">
      <c r="K20804" s="31" t="str">
        <f ca="1" t="shared" si="326"/>
        <v/>
      </c>
    </row>
    <row r="20805" customHeight="1" spans="11:11">
      <c r="K20805" s="31" t="str">
        <f ca="1" t="shared" si="326"/>
        <v/>
      </c>
    </row>
    <row r="20806" customHeight="1" spans="11:11">
      <c r="K20806" s="31" t="str">
        <f ca="1" t="shared" si="326"/>
        <v/>
      </c>
    </row>
    <row r="20807" customHeight="1" spans="11:11">
      <c r="K20807" s="31" t="str">
        <f ca="1" t="shared" si="326"/>
        <v/>
      </c>
    </row>
    <row r="20808" customHeight="1" spans="11:11">
      <c r="K20808" s="31" t="str">
        <f ca="1" t="shared" si="326"/>
        <v/>
      </c>
    </row>
    <row r="20809" customHeight="1" spans="11:11">
      <c r="K20809" s="31" t="str">
        <f ca="1" t="shared" si="326"/>
        <v/>
      </c>
    </row>
    <row r="20810" customHeight="1" spans="11:11">
      <c r="K20810" s="31" t="str">
        <f ca="1" t="shared" si="326"/>
        <v/>
      </c>
    </row>
    <row r="20811" customHeight="1" spans="11:11">
      <c r="K20811" s="31" t="str">
        <f ca="1" t="shared" si="326"/>
        <v/>
      </c>
    </row>
    <row r="20812" customHeight="1" spans="11:11">
      <c r="K20812" s="31" t="str">
        <f ca="1" t="shared" si="326"/>
        <v/>
      </c>
    </row>
    <row r="20813" customHeight="1" spans="11:11">
      <c r="K20813" s="31" t="str">
        <f ca="1" t="shared" si="326"/>
        <v/>
      </c>
    </row>
    <row r="20814" customHeight="1" spans="11:11">
      <c r="K20814" s="31" t="str">
        <f ca="1" t="shared" ref="K20814:K20877" si="327">IF(B20814="","",IF(AND(J20814&lt;&gt;"✔",I20814&lt;TODAY()),"已超期",""))</f>
        <v/>
      </c>
    </row>
    <row r="20815" customHeight="1" spans="11:11">
      <c r="K20815" s="31" t="str">
        <f ca="1" t="shared" si="327"/>
        <v/>
      </c>
    </row>
    <row r="20816" customHeight="1" spans="11:11">
      <c r="K20816" s="31" t="str">
        <f ca="1" t="shared" si="327"/>
        <v/>
      </c>
    </row>
    <row r="20817" customHeight="1" spans="11:11">
      <c r="K20817" s="31" t="str">
        <f ca="1" t="shared" si="327"/>
        <v/>
      </c>
    </row>
    <row r="20818" customHeight="1" spans="11:11">
      <c r="K20818" s="31" t="str">
        <f ca="1" t="shared" si="327"/>
        <v/>
      </c>
    </row>
    <row r="20819" customHeight="1" spans="11:11">
      <c r="K20819" s="31" t="str">
        <f ca="1" t="shared" si="327"/>
        <v/>
      </c>
    </row>
    <row r="20820" customHeight="1" spans="11:11">
      <c r="K20820" s="31" t="str">
        <f ca="1" t="shared" si="327"/>
        <v/>
      </c>
    </row>
    <row r="20821" customHeight="1" spans="11:11">
      <c r="K20821" s="31" t="str">
        <f ca="1" t="shared" si="327"/>
        <v/>
      </c>
    </row>
    <row r="20822" customHeight="1" spans="11:11">
      <c r="K20822" s="31" t="str">
        <f ca="1" t="shared" si="327"/>
        <v/>
      </c>
    </row>
    <row r="20823" customHeight="1" spans="11:11">
      <c r="K20823" s="31" t="str">
        <f ca="1" t="shared" si="327"/>
        <v/>
      </c>
    </row>
    <row r="20824" customHeight="1" spans="11:11">
      <c r="K20824" s="31" t="str">
        <f ca="1" t="shared" si="327"/>
        <v/>
      </c>
    </row>
    <row r="20825" customHeight="1" spans="11:11">
      <c r="K20825" s="31" t="str">
        <f ca="1" t="shared" si="327"/>
        <v/>
      </c>
    </row>
    <row r="20826" customHeight="1" spans="11:11">
      <c r="K20826" s="31" t="str">
        <f ca="1" t="shared" si="327"/>
        <v/>
      </c>
    </row>
    <row r="20827" customHeight="1" spans="11:11">
      <c r="K20827" s="31" t="str">
        <f ca="1" t="shared" si="327"/>
        <v/>
      </c>
    </row>
    <row r="20828" customHeight="1" spans="11:11">
      <c r="K20828" s="31" t="str">
        <f ca="1" t="shared" si="327"/>
        <v/>
      </c>
    </row>
    <row r="20829" customHeight="1" spans="11:11">
      <c r="K20829" s="31" t="str">
        <f ca="1" t="shared" si="327"/>
        <v/>
      </c>
    </row>
    <row r="20830" customHeight="1" spans="11:11">
      <c r="K20830" s="31" t="str">
        <f ca="1" t="shared" si="327"/>
        <v/>
      </c>
    </row>
    <row r="20831" customHeight="1" spans="11:11">
      <c r="K20831" s="31" t="str">
        <f ca="1" t="shared" si="327"/>
        <v/>
      </c>
    </row>
    <row r="20832" customHeight="1" spans="11:11">
      <c r="K20832" s="31" t="str">
        <f ca="1" t="shared" si="327"/>
        <v/>
      </c>
    </row>
    <row r="20833" customHeight="1" spans="11:11">
      <c r="K20833" s="31" t="str">
        <f ca="1" t="shared" si="327"/>
        <v/>
      </c>
    </row>
    <row r="20834" customHeight="1" spans="11:11">
      <c r="K20834" s="31" t="str">
        <f ca="1" t="shared" si="327"/>
        <v/>
      </c>
    </row>
    <row r="20835" customHeight="1" spans="11:11">
      <c r="K20835" s="31" t="str">
        <f ca="1" t="shared" si="327"/>
        <v/>
      </c>
    </row>
    <row r="20836" customHeight="1" spans="11:11">
      <c r="K20836" s="31" t="str">
        <f ca="1" t="shared" si="327"/>
        <v/>
      </c>
    </row>
    <row r="20837" customHeight="1" spans="11:11">
      <c r="K20837" s="31" t="str">
        <f ca="1" t="shared" si="327"/>
        <v/>
      </c>
    </row>
    <row r="20838" customHeight="1" spans="11:11">
      <c r="K20838" s="31" t="str">
        <f ca="1" t="shared" si="327"/>
        <v/>
      </c>
    </row>
    <row r="20839" customHeight="1" spans="11:11">
      <c r="K20839" s="31" t="str">
        <f ca="1" t="shared" si="327"/>
        <v/>
      </c>
    </row>
    <row r="20840" customHeight="1" spans="11:11">
      <c r="K20840" s="31" t="str">
        <f ca="1" t="shared" si="327"/>
        <v/>
      </c>
    </row>
    <row r="20841" customHeight="1" spans="11:11">
      <c r="K20841" s="31" t="str">
        <f ca="1" t="shared" si="327"/>
        <v/>
      </c>
    </row>
    <row r="20842" customHeight="1" spans="11:11">
      <c r="K20842" s="31" t="str">
        <f ca="1" t="shared" si="327"/>
        <v/>
      </c>
    </row>
    <row r="20843" customHeight="1" spans="11:11">
      <c r="K20843" s="31" t="str">
        <f ca="1" t="shared" si="327"/>
        <v/>
      </c>
    </row>
    <row r="20844" customHeight="1" spans="11:11">
      <c r="K20844" s="31" t="str">
        <f ca="1" t="shared" si="327"/>
        <v/>
      </c>
    </row>
    <row r="20845" customHeight="1" spans="11:11">
      <c r="K20845" s="31" t="str">
        <f ca="1" t="shared" si="327"/>
        <v/>
      </c>
    </row>
    <row r="20846" customHeight="1" spans="11:11">
      <c r="K20846" s="31" t="str">
        <f ca="1" t="shared" si="327"/>
        <v/>
      </c>
    </row>
    <row r="20847" customHeight="1" spans="11:11">
      <c r="K20847" s="31" t="str">
        <f ca="1" t="shared" si="327"/>
        <v/>
      </c>
    </row>
    <row r="20848" customHeight="1" spans="11:11">
      <c r="K20848" s="31" t="str">
        <f ca="1" t="shared" si="327"/>
        <v/>
      </c>
    </row>
    <row r="20849" customHeight="1" spans="11:11">
      <c r="K20849" s="31" t="str">
        <f ca="1" t="shared" si="327"/>
        <v/>
      </c>
    </row>
    <row r="20850" customHeight="1" spans="11:11">
      <c r="K20850" s="31" t="str">
        <f ca="1" t="shared" si="327"/>
        <v/>
      </c>
    </row>
    <row r="20851" customHeight="1" spans="11:11">
      <c r="K20851" s="31" t="str">
        <f ca="1" t="shared" si="327"/>
        <v/>
      </c>
    </row>
    <row r="20852" customHeight="1" spans="11:11">
      <c r="K20852" s="31" t="str">
        <f ca="1" t="shared" si="327"/>
        <v/>
      </c>
    </row>
    <row r="20853" customHeight="1" spans="11:11">
      <c r="K20853" s="31" t="str">
        <f ca="1" t="shared" si="327"/>
        <v/>
      </c>
    </row>
    <row r="20854" customHeight="1" spans="11:11">
      <c r="K20854" s="31" t="str">
        <f ca="1" t="shared" si="327"/>
        <v/>
      </c>
    </row>
    <row r="20855" customHeight="1" spans="11:11">
      <c r="K20855" s="31" t="str">
        <f ca="1" t="shared" si="327"/>
        <v/>
      </c>
    </row>
    <row r="20856" customHeight="1" spans="11:11">
      <c r="K20856" s="31" t="str">
        <f ca="1" t="shared" si="327"/>
        <v/>
      </c>
    </row>
    <row r="20857" customHeight="1" spans="11:11">
      <c r="K20857" s="31" t="str">
        <f ca="1" t="shared" si="327"/>
        <v/>
      </c>
    </row>
    <row r="20858" customHeight="1" spans="11:11">
      <c r="K20858" s="31" t="str">
        <f ca="1" t="shared" si="327"/>
        <v/>
      </c>
    </row>
    <row r="20859" customHeight="1" spans="11:11">
      <c r="K20859" s="31" t="str">
        <f ca="1" t="shared" si="327"/>
        <v/>
      </c>
    </row>
    <row r="20860" customHeight="1" spans="11:11">
      <c r="K20860" s="31" t="str">
        <f ca="1" t="shared" si="327"/>
        <v/>
      </c>
    </row>
    <row r="20861" customHeight="1" spans="11:11">
      <c r="K20861" s="31" t="str">
        <f ca="1" t="shared" si="327"/>
        <v/>
      </c>
    </row>
    <row r="20862" customHeight="1" spans="11:11">
      <c r="K20862" s="31" t="str">
        <f ca="1" t="shared" si="327"/>
        <v/>
      </c>
    </row>
    <row r="20863" customHeight="1" spans="11:11">
      <c r="K20863" s="31" t="str">
        <f ca="1" t="shared" si="327"/>
        <v/>
      </c>
    </row>
    <row r="20864" customHeight="1" spans="11:11">
      <c r="K20864" s="31" t="str">
        <f ca="1" t="shared" si="327"/>
        <v/>
      </c>
    </row>
    <row r="20865" customHeight="1" spans="11:11">
      <c r="K20865" s="31" t="str">
        <f ca="1" t="shared" si="327"/>
        <v/>
      </c>
    </row>
    <row r="20866" customHeight="1" spans="11:11">
      <c r="K20866" s="31" t="str">
        <f ca="1" t="shared" si="327"/>
        <v/>
      </c>
    </row>
    <row r="20867" customHeight="1" spans="11:11">
      <c r="K20867" s="31" t="str">
        <f ca="1" t="shared" si="327"/>
        <v/>
      </c>
    </row>
    <row r="20868" customHeight="1" spans="11:11">
      <c r="K20868" s="31" t="str">
        <f ca="1" t="shared" si="327"/>
        <v/>
      </c>
    </row>
    <row r="20869" customHeight="1" spans="11:11">
      <c r="K20869" s="31" t="str">
        <f ca="1" t="shared" si="327"/>
        <v/>
      </c>
    </row>
    <row r="20870" customHeight="1" spans="11:11">
      <c r="K20870" s="31" t="str">
        <f ca="1" t="shared" si="327"/>
        <v/>
      </c>
    </row>
    <row r="20871" customHeight="1" spans="11:11">
      <c r="K20871" s="31" t="str">
        <f ca="1" t="shared" si="327"/>
        <v/>
      </c>
    </row>
    <row r="20872" customHeight="1" spans="11:11">
      <c r="K20872" s="31" t="str">
        <f ca="1" t="shared" si="327"/>
        <v/>
      </c>
    </row>
    <row r="20873" customHeight="1" spans="11:11">
      <c r="K20873" s="31" t="str">
        <f ca="1" t="shared" si="327"/>
        <v/>
      </c>
    </row>
    <row r="20874" customHeight="1" spans="11:11">
      <c r="K20874" s="31" t="str">
        <f ca="1" t="shared" si="327"/>
        <v/>
      </c>
    </row>
    <row r="20875" customHeight="1" spans="11:11">
      <c r="K20875" s="31" t="str">
        <f ca="1" t="shared" si="327"/>
        <v/>
      </c>
    </row>
    <row r="20876" customHeight="1" spans="11:11">
      <c r="K20876" s="31" t="str">
        <f ca="1" t="shared" si="327"/>
        <v/>
      </c>
    </row>
    <row r="20877" customHeight="1" spans="11:11">
      <c r="K20877" s="31" t="str">
        <f ca="1" t="shared" si="327"/>
        <v/>
      </c>
    </row>
    <row r="20878" customHeight="1" spans="11:11">
      <c r="K20878" s="31" t="str">
        <f ca="1" t="shared" ref="K20878:K20941" si="328">IF(B20878="","",IF(AND(J20878&lt;&gt;"✔",I20878&lt;TODAY()),"已超期",""))</f>
        <v/>
      </c>
    </row>
    <row r="20879" customHeight="1" spans="11:11">
      <c r="K20879" s="31" t="str">
        <f ca="1" t="shared" si="328"/>
        <v/>
      </c>
    </row>
    <row r="20880" customHeight="1" spans="11:11">
      <c r="K20880" s="31" t="str">
        <f ca="1" t="shared" si="328"/>
        <v/>
      </c>
    </row>
    <row r="20881" customHeight="1" spans="11:11">
      <c r="K20881" s="31" t="str">
        <f ca="1" t="shared" si="328"/>
        <v/>
      </c>
    </row>
    <row r="20882" customHeight="1" spans="11:11">
      <c r="K20882" s="31" t="str">
        <f ca="1" t="shared" si="328"/>
        <v/>
      </c>
    </row>
    <row r="20883" customHeight="1" spans="11:11">
      <c r="K20883" s="31" t="str">
        <f ca="1" t="shared" si="328"/>
        <v/>
      </c>
    </row>
    <row r="20884" customHeight="1" spans="11:11">
      <c r="K20884" s="31" t="str">
        <f ca="1" t="shared" si="328"/>
        <v/>
      </c>
    </row>
    <row r="20885" customHeight="1" spans="11:11">
      <c r="K20885" s="31" t="str">
        <f ca="1" t="shared" si="328"/>
        <v/>
      </c>
    </row>
    <row r="20886" customHeight="1" spans="11:11">
      <c r="K20886" s="31" t="str">
        <f ca="1" t="shared" si="328"/>
        <v/>
      </c>
    </row>
    <row r="20887" customHeight="1" spans="11:11">
      <c r="K20887" s="31" t="str">
        <f ca="1" t="shared" si="328"/>
        <v/>
      </c>
    </row>
    <row r="20888" customHeight="1" spans="11:11">
      <c r="K20888" s="31" t="str">
        <f ca="1" t="shared" si="328"/>
        <v/>
      </c>
    </row>
    <row r="20889" customHeight="1" spans="11:11">
      <c r="K20889" s="31" t="str">
        <f ca="1" t="shared" si="328"/>
        <v/>
      </c>
    </row>
    <row r="20890" customHeight="1" spans="11:11">
      <c r="K20890" s="31" t="str">
        <f ca="1" t="shared" si="328"/>
        <v/>
      </c>
    </row>
    <row r="20891" customHeight="1" spans="11:11">
      <c r="K20891" s="31" t="str">
        <f ca="1" t="shared" si="328"/>
        <v/>
      </c>
    </row>
    <row r="20892" customHeight="1" spans="11:11">
      <c r="K20892" s="31" t="str">
        <f ca="1" t="shared" si="328"/>
        <v/>
      </c>
    </row>
    <row r="20893" customHeight="1" spans="11:11">
      <c r="K20893" s="31" t="str">
        <f ca="1" t="shared" si="328"/>
        <v/>
      </c>
    </row>
    <row r="20894" customHeight="1" spans="11:11">
      <c r="K20894" s="31" t="str">
        <f ca="1" t="shared" si="328"/>
        <v/>
      </c>
    </row>
    <row r="20895" customHeight="1" spans="11:11">
      <c r="K20895" s="31" t="str">
        <f ca="1" t="shared" si="328"/>
        <v/>
      </c>
    </row>
    <row r="20896" customHeight="1" spans="11:11">
      <c r="K20896" s="31" t="str">
        <f ca="1" t="shared" si="328"/>
        <v/>
      </c>
    </row>
    <row r="20897" customHeight="1" spans="11:11">
      <c r="K20897" s="31" t="str">
        <f ca="1" t="shared" si="328"/>
        <v/>
      </c>
    </row>
    <row r="20898" customHeight="1" spans="11:11">
      <c r="K20898" s="31" t="str">
        <f ca="1" t="shared" si="328"/>
        <v/>
      </c>
    </row>
    <row r="20899" customHeight="1" spans="11:11">
      <c r="K20899" s="31" t="str">
        <f ca="1" t="shared" si="328"/>
        <v/>
      </c>
    </row>
    <row r="20900" customHeight="1" spans="11:11">
      <c r="K20900" s="31" t="str">
        <f ca="1" t="shared" si="328"/>
        <v/>
      </c>
    </row>
    <row r="20901" customHeight="1" spans="11:11">
      <c r="K20901" s="31" t="str">
        <f ca="1" t="shared" si="328"/>
        <v/>
      </c>
    </row>
    <row r="20902" customHeight="1" spans="11:11">
      <c r="K20902" s="31" t="str">
        <f ca="1" t="shared" si="328"/>
        <v/>
      </c>
    </row>
    <row r="20903" customHeight="1" spans="11:11">
      <c r="K20903" s="31" t="str">
        <f ca="1" t="shared" si="328"/>
        <v/>
      </c>
    </row>
    <row r="20904" customHeight="1" spans="11:11">
      <c r="K20904" s="31" t="str">
        <f ca="1" t="shared" si="328"/>
        <v/>
      </c>
    </row>
    <row r="20905" customHeight="1" spans="11:11">
      <c r="K20905" s="31" t="str">
        <f ca="1" t="shared" si="328"/>
        <v/>
      </c>
    </row>
    <row r="20906" customHeight="1" spans="11:11">
      <c r="K20906" s="31" t="str">
        <f ca="1" t="shared" si="328"/>
        <v/>
      </c>
    </row>
    <row r="20907" customHeight="1" spans="11:11">
      <c r="K20907" s="31" t="str">
        <f ca="1" t="shared" si="328"/>
        <v/>
      </c>
    </row>
    <row r="20908" customHeight="1" spans="11:11">
      <c r="K20908" s="31" t="str">
        <f ca="1" t="shared" si="328"/>
        <v/>
      </c>
    </row>
    <row r="20909" customHeight="1" spans="11:11">
      <c r="K20909" s="31" t="str">
        <f ca="1" t="shared" si="328"/>
        <v/>
      </c>
    </row>
    <row r="20910" customHeight="1" spans="11:11">
      <c r="K20910" s="31" t="str">
        <f ca="1" t="shared" si="328"/>
        <v/>
      </c>
    </row>
    <row r="20911" customHeight="1" spans="11:11">
      <c r="K20911" s="31" t="str">
        <f ca="1" t="shared" si="328"/>
        <v/>
      </c>
    </row>
    <row r="20912" customHeight="1" spans="11:11">
      <c r="K20912" s="31" t="str">
        <f ca="1" t="shared" si="328"/>
        <v/>
      </c>
    </row>
    <row r="20913" customHeight="1" spans="11:11">
      <c r="K20913" s="31" t="str">
        <f ca="1" t="shared" si="328"/>
        <v/>
      </c>
    </row>
    <row r="20914" customHeight="1" spans="11:11">
      <c r="K20914" s="31" t="str">
        <f ca="1" t="shared" si="328"/>
        <v/>
      </c>
    </row>
    <row r="20915" customHeight="1" spans="11:11">
      <c r="K20915" s="31" t="str">
        <f ca="1" t="shared" si="328"/>
        <v/>
      </c>
    </row>
    <row r="20916" customHeight="1" spans="11:11">
      <c r="K20916" s="31" t="str">
        <f ca="1" t="shared" si="328"/>
        <v/>
      </c>
    </row>
    <row r="20917" customHeight="1" spans="11:11">
      <c r="K20917" s="31" t="str">
        <f ca="1" t="shared" si="328"/>
        <v/>
      </c>
    </row>
    <row r="20918" customHeight="1" spans="11:11">
      <c r="K20918" s="31" t="str">
        <f ca="1" t="shared" si="328"/>
        <v/>
      </c>
    </row>
    <row r="20919" customHeight="1" spans="11:11">
      <c r="K20919" s="31" t="str">
        <f ca="1" t="shared" si="328"/>
        <v/>
      </c>
    </row>
    <row r="20920" customHeight="1" spans="11:11">
      <c r="K20920" s="31" t="str">
        <f ca="1" t="shared" si="328"/>
        <v/>
      </c>
    </row>
    <row r="20921" customHeight="1" spans="11:11">
      <c r="K20921" s="31" t="str">
        <f ca="1" t="shared" si="328"/>
        <v/>
      </c>
    </row>
    <row r="20922" customHeight="1" spans="11:11">
      <c r="K20922" s="31" t="str">
        <f ca="1" t="shared" si="328"/>
        <v/>
      </c>
    </row>
    <row r="20923" customHeight="1" spans="11:11">
      <c r="K20923" s="31" t="str">
        <f ca="1" t="shared" si="328"/>
        <v/>
      </c>
    </row>
    <row r="20924" customHeight="1" spans="11:11">
      <c r="K20924" s="31" t="str">
        <f ca="1" t="shared" si="328"/>
        <v/>
      </c>
    </row>
    <row r="20925" customHeight="1" spans="11:11">
      <c r="K20925" s="31" t="str">
        <f ca="1" t="shared" si="328"/>
        <v/>
      </c>
    </row>
    <row r="20926" customHeight="1" spans="11:11">
      <c r="K20926" s="31" t="str">
        <f ca="1" t="shared" si="328"/>
        <v/>
      </c>
    </row>
    <row r="20927" customHeight="1" spans="11:11">
      <c r="K20927" s="31" t="str">
        <f ca="1" t="shared" si="328"/>
        <v/>
      </c>
    </row>
    <row r="20928" customHeight="1" spans="11:11">
      <c r="K20928" s="31" t="str">
        <f ca="1" t="shared" si="328"/>
        <v/>
      </c>
    </row>
    <row r="20929" customHeight="1" spans="11:11">
      <c r="K20929" s="31" t="str">
        <f ca="1" t="shared" si="328"/>
        <v/>
      </c>
    </row>
    <row r="20930" customHeight="1" spans="11:11">
      <c r="K20930" s="31" t="str">
        <f ca="1" t="shared" si="328"/>
        <v/>
      </c>
    </row>
    <row r="20931" customHeight="1" spans="11:11">
      <c r="K20931" s="31" t="str">
        <f ca="1" t="shared" si="328"/>
        <v/>
      </c>
    </row>
    <row r="20932" customHeight="1" spans="11:11">
      <c r="K20932" s="31" t="str">
        <f ca="1" t="shared" si="328"/>
        <v/>
      </c>
    </row>
    <row r="20933" customHeight="1" spans="11:11">
      <c r="K20933" s="31" t="str">
        <f ca="1" t="shared" si="328"/>
        <v/>
      </c>
    </row>
    <row r="20934" customHeight="1" spans="11:11">
      <c r="K20934" s="31" t="str">
        <f ca="1" t="shared" si="328"/>
        <v/>
      </c>
    </row>
    <row r="20935" customHeight="1" spans="11:11">
      <c r="K20935" s="31" t="str">
        <f ca="1" t="shared" si="328"/>
        <v/>
      </c>
    </row>
    <row r="20936" customHeight="1" spans="11:11">
      <c r="K20936" s="31" t="str">
        <f ca="1" t="shared" si="328"/>
        <v/>
      </c>
    </row>
    <row r="20937" customHeight="1" spans="11:11">
      <c r="K20937" s="31" t="str">
        <f ca="1" t="shared" si="328"/>
        <v/>
      </c>
    </row>
    <row r="20938" customHeight="1" spans="11:11">
      <c r="K20938" s="31" t="str">
        <f ca="1" t="shared" si="328"/>
        <v/>
      </c>
    </row>
    <row r="20939" customHeight="1" spans="11:11">
      <c r="K20939" s="31" t="str">
        <f ca="1" t="shared" si="328"/>
        <v/>
      </c>
    </row>
    <row r="20940" customHeight="1" spans="11:11">
      <c r="K20940" s="31" t="str">
        <f ca="1" t="shared" si="328"/>
        <v/>
      </c>
    </row>
    <row r="20941" customHeight="1" spans="11:11">
      <c r="K20941" s="31" t="str">
        <f ca="1" t="shared" si="328"/>
        <v/>
      </c>
    </row>
    <row r="20942" customHeight="1" spans="11:11">
      <c r="K20942" s="31" t="str">
        <f ca="1" t="shared" ref="K20942:K21005" si="329">IF(B20942="","",IF(AND(J20942&lt;&gt;"✔",I20942&lt;TODAY()),"已超期",""))</f>
        <v/>
      </c>
    </row>
    <row r="20943" customHeight="1" spans="11:11">
      <c r="K20943" s="31" t="str">
        <f ca="1" t="shared" si="329"/>
        <v/>
      </c>
    </row>
    <row r="20944" customHeight="1" spans="11:11">
      <c r="K20944" s="31" t="str">
        <f ca="1" t="shared" si="329"/>
        <v/>
      </c>
    </row>
    <row r="20945" customHeight="1" spans="11:11">
      <c r="K20945" s="31" t="str">
        <f ca="1" t="shared" si="329"/>
        <v/>
      </c>
    </row>
    <row r="20946" customHeight="1" spans="11:11">
      <c r="K20946" s="31" t="str">
        <f ca="1" t="shared" si="329"/>
        <v/>
      </c>
    </row>
    <row r="20947" customHeight="1" spans="11:11">
      <c r="K20947" s="31" t="str">
        <f ca="1" t="shared" si="329"/>
        <v/>
      </c>
    </row>
    <row r="20948" customHeight="1" spans="11:11">
      <c r="K20948" s="31" t="str">
        <f ca="1" t="shared" si="329"/>
        <v/>
      </c>
    </row>
    <row r="20949" customHeight="1" spans="11:11">
      <c r="K20949" s="31" t="str">
        <f ca="1" t="shared" si="329"/>
        <v/>
      </c>
    </row>
    <row r="20950" customHeight="1" spans="11:11">
      <c r="K20950" s="31" t="str">
        <f ca="1" t="shared" si="329"/>
        <v/>
      </c>
    </row>
    <row r="20951" customHeight="1" spans="11:11">
      <c r="K20951" s="31" t="str">
        <f ca="1" t="shared" si="329"/>
        <v/>
      </c>
    </row>
    <row r="20952" customHeight="1" spans="11:11">
      <c r="K20952" s="31" t="str">
        <f ca="1" t="shared" si="329"/>
        <v/>
      </c>
    </row>
    <row r="20953" customHeight="1" spans="11:11">
      <c r="K20953" s="31" t="str">
        <f ca="1" t="shared" si="329"/>
        <v/>
      </c>
    </row>
    <row r="20954" customHeight="1" spans="11:11">
      <c r="K20954" s="31" t="str">
        <f ca="1" t="shared" si="329"/>
        <v/>
      </c>
    </row>
    <row r="20955" customHeight="1" spans="11:11">
      <c r="K20955" s="31" t="str">
        <f ca="1" t="shared" si="329"/>
        <v/>
      </c>
    </row>
    <row r="20956" customHeight="1" spans="11:11">
      <c r="K20956" s="31" t="str">
        <f ca="1" t="shared" si="329"/>
        <v/>
      </c>
    </row>
    <row r="20957" customHeight="1" spans="11:11">
      <c r="K20957" s="31" t="str">
        <f ca="1" t="shared" si="329"/>
        <v/>
      </c>
    </row>
    <row r="20958" customHeight="1" spans="11:11">
      <c r="K20958" s="31" t="str">
        <f ca="1" t="shared" si="329"/>
        <v/>
      </c>
    </row>
    <row r="20959" customHeight="1" spans="11:11">
      <c r="K20959" s="31" t="str">
        <f ca="1" t="shared" si="329"/>
        <v/>
      </c>
    </row>
    <row r="20960" customHeight="1" spans="11:11">
      <c r="K20960" s="31" t="str">
        <f ca="1" t="shared" si="329"/>
        <v/>
      </c>
    </row>
    <row r="20961" customHeight="1" spans="11:11">
      <c r="K20961" s="31" t="str">
        <f ca="1" t="shared" si="329"/>
        <v/>
      </c>
    </row>
    <row r="20962" customHeight="1" spans="11:11">
      <c r="K20962" s="31" t="str">
        <f ca="1" t="shared" si="329"/>
        <v/>
      </c>
    </row>
    <row r="20963" customHeight="1" spans="11:11">
      <c r="K20963" s="31" t="str">
        <f ca="1" t="shared" si="329"/>
        <v/>
      </c>
    </row>
    <row r="20964" customHeight="1" spans="11:11">
      <c r="K20964" s="31" t="str">
        <f ca="1" t="shared" si="329"/>
        <v/>
      </c>
    </row>
    <row r="20965" customHeight="1" spans="11:11">
      <c r="K20965" s="31" t="str">
        <f ca="1" t="shared" si="329"/>
        <v/>
      </c>
    </row>
    <row r="20966" customHeight="1" spans="11:11">
      <c r="K20966" s="31" t="str">
        <f ca="1" t="shared" si="329"/>
        <v/>
      </c>
    </row>
    <row r="20967" customHeight="1" spans="11:11">
      <c r="K20967" s="31" t="str">
        <f ca="1" t="shared" si="329"/>
        <v/>
      </c>
    </row>
    <row r="20968" customHeight="1" spans="11:11">
      <c r="K20968" s="31" t="str">
        <f ca="1" t="shared" si="329"/>
        <v/>
      </c>
    </row>
    <row r="20969" customHeight="1" spans="11:11">
      <c r="K20969" s="31" t="str">
        <f ca="1" t="shared" si="329"/>
        <v/>
      </c>
    </row>
    <row r="20970" customHeight="1" spans="11:11">
      <c r="K20970" s="31" t="str">
        <f ca="1" t="shared" si="329"/>
        <v/>
      </c>
    </row>
    <row r="20971" customHeight="1" spans="11:11">
      <c r="K20971" s="31" t="str">
        <f ca="1" t="shared" si="329"/>
        <v/>
      </c>
    </row>
    <row r="20972" customHeight="1" spans="11:11">
      <c r="K20972" s="31" t="str">
        <f ca="1" t="shared" si="329"/>
        <v/>
      </c>
    </row>
    <row r="20973" customHeight="1" spans="11:11">
      <c r="K20973" s="31" t="str">
        <f ca="1" t="shared" si="329"/>
        <v/>
      </c>
    </row>
    <row r="20974" customHeight="1" spans="11:11">
      <c r="K20974" s="31" t="str">
        <f ca="1" t="shared" si="329"/>
        <v/>
      </c>
    </row>
    <row r="20975" customHeight="1" spans="11:11">
      <c r="K20975" s="31" t="str">
        <f ca="1" t="shared" si="329"/>
        <v/>
      </c>
    </row>
    <row r="20976" customHeight="1" spans="11:11">
      <c r="K20976" s="31" t="str">
        <f ca="1" t="shared" si="329"/>
        <v/>
      </c>
    </row>
    <row r="20977" customHeight="1" spans="11:11">
      <c r="K20977" s="31" t="str">
        <f ca="1" t="shared" si="329"/>
        <v/>
      </c>
    </row>
    <row r="20978" customHeight="1" spans="11:11">
      <c r="K20978" s="31" t="str">
        <f ca="1" t="shared" si="329"/>
        <v/>
      </c>
    </row>
    <row r="20979" customHeight="1" spans="11:11">
      <c r="K20979" s="31" t="str">
        <f ca="1" t="shared" si="329"/>
        <v/>
      </c>
    </row>
    <row r="20980" customHeight="1" spans="11:11">
      <c r="K20980" s="31" t="str">
        <f ca="1" t="shared" si="329"/>
        <v/>
      </c>
    </row>
    <row r="20981" customHeight="1" spans="11:11">
      <c r="K20981" s="31" t="str">
        <f ca="1" t="shared" si="329"/>
        <v/>
      </c>
    </row>
    <row r="20982" customHeight="1" spans="11:11">
      <c r="K20982" s="31" t="str">
        <f ca="1" t="shared" si="329"/>
        <v/>
      </c>
    </row>
    <row r="20983" customHeight="1" spans="11:11">
      <c r="K20983" s="31" t="str">
        <f ca="1" t="shared" si="329"/>
        <v/>
      </c>
    </row>
    <row r="20984" customHeight="1" spans="11:11">
      <c r="K20984" s="31" t="str">
        <f ca="1" t="shared" si="329"/>
        <v/>
      </c>
    </row>
    <row r="20985" customHeight="1" spans="11:11">
      <c r="K20985" s="31" t="str">
        <f ca="1" t="shared" si="329"/>
        <v/>
      </c>
    </row>
    <row r="20986" customHeight="1" spans="11:11">
      <c r="K20986" s="31" t="str">
        <f ca="1" t="shared" si="329"/>
        <v/>
      </c>
    </row>
    <row r="20987" customHeight="1" spans="11:11">
      <c r="K20987" s="31" t="str">
        <f ca="1" t="shared" si="329"/>
        <v/>
      </c>
    </row>
    <row r="20988" customHeight="1" spans="11:11">
      <c r="K20988" s="31" t="str">
        <f ca="1" t="shared" si="329"/>
        <v/>
      </c>
    </row>
    <row r="20989" customHeight="1" spans="11:11">
      <c r="K20989" s="31" t="str">
        <f ca="1" t="shared" si="329"/>
        <v/>
      </c>
    </row>
    <row r="20990" customHeight="1" spans="11:11">
      <c r="K20990" s="31" t="str">
        <f ca="1" t="shared" si="329"/>
        <v/>
      </c>
    </row>
    <row r="20991" customHeight="1" spans="11:11">
      <c r="K20991" s="31" t="str">
        <f ca="1" t="shared" si="329"/>
        <v/>
      </c>
    </row>
    <row r="20992" customHeight="1" spans="11:11">
      <c r="K20992" s="31" t="str">
        <f ca="1" t="shared" si="329"/>
        <v/>
      </c>
    </row>
    <row r="20993" customHeight="1" spans="11:11">
      <c r="K20993" s="31" t="str">
        <f ca="1" t="shared" si="329"/>
        <v/>
      </c>
    </row>
    <row r="20994" customHeight="1" spans="11:11">
      <c r="K20994" s="31" t="str">
        <f ca="1" t="shared" si="329"/>
        <v/>
      </c>
    </row>
    <row r="20995" customHeight="1" spans="11:11">
      <c r="K20995" s="31" t="str">
        <f ca="1" t="shared" si="329"/>
        <v/>
      </c>
    </row>
    <row r="20996" customHeight="1" spans="11:11">
      <c r="K20996" s="31" t="str">
        <f ca="1" t="shared" si="329"/>
        <v/>
      </c>
    </row>
    <row r="20997" customHeight="1" spans="11:11">
      <c r="K20997" s="31" t="str">
        <f ca="1" t="shared" si="329"/>
        <v/>
      </c>
    </row>
    <row r="20998" customHeight="1" spans="11:11">
      <c r="K20998" s="31" t="str">
        <f ca="1" t="shared" si="329"/>
        <v/>
      </c>
    </row>
    <row r="20999" customHeight="1" spans="11:11">
      <c r="K20999" s="31" t="str">
        <f ca="1" t="shared" si="329"/>
        <v/>
      </c>
    </row>
    <row r="21000" customHeight="1" spans="11:11">
      <c r="K21000" s="31" t="str">
        <f ca="1" t="shared" si="329"/>
        <v/>
      </c>
    </row>
    <row r="21001" customHeight="1" spans="11:11">
      <c r="K21001" s="31" t="str">
        <f ca="1" t="shared" si="329"/>
        <v/>
      </c>
    </row>
    <row r="21002" customHeight="1" spans="11:11">
      <c r="K21002" s="31" t="str">
        <f ca="1" t="shared" si="329"/>
        <v/>
      </c>
    </row>
    <row r="21003" customHeight="1" spans="11:11">
      <c r="K21003" s="31" t="str">
        <f ca="1" t="shared" si="329"/>
        <v/>
      </c>
    </row>
    <row r="21004" customHeight="1" spans="11:11">
      <c r="K21004" s="31" t="str">
        <f ca="1" t="shared" si="329"/>
        <v/>
      </c>
    </row>
    <row r="21005" customHeight="1" spans="11:11">
      <c r="K21005" s="31" t="str">
        <f ca="1" t="shared" si="329"/>
        <v/>
      </c>
    </row>
    <row r="21006" customHeight="1" spans="11:11">
      <c r="K21006" s="31" t="str">
        <f ca="1" t="shared" ref="K21006:K21069" si="330">IF(B21006="","",IF(AND(J21006&lt;&gt;"✔",I21006&lt;TODAY()),"已超期",""))</f>
        <v/>
      </c>
    </row>
    <row r="21007" customHeight="1" spans="11:11">
      <c r="K21007" s="31" t="str">
        <f ca="1" t="shared" si="330"/>
        <v/>
      </c>
    </row>
    <row r="21008" customHeight="1" spans="11:11">
      <c r="K21008" s="31" t="str">
        <f ca="1" t="shared" si="330"/>
        <v/>
      </c>
    </row>
    <row r="21009" customHeight="1" spans="11:11">
      <c r="K21009" s="31" t="str">
        <f ca="1" t="shared" si="330"/>
        <v/>
      </c>
    </row>
    <row r="21010" customHeight="1" spans="11:11">
      <c r="K21010" s="31" t="str">
        <f ca="1" t="shared" si="330"/>
        <v/>
      </c>
    </row>
    <row r="21011" customHeight="1" spans="11:11">
      <c r="K21011" s="31" t="str">
        <f ca="1" t="shared" si="330"/>
        <v/>
      </c>
    </row>
    <row r="21012" customHeight="1" spans="11:11">
      <c r="K21012" s="31" t="str">
        <f ca="1" t="shared" si="330"/>
        <v/>
      </c>
    </row>
    <row r="21013" customHeight="1" spans="11:11">
      <c r="K21013" s="31" t="str">
        <f ca="1" t="shared" si="330"/>
        <v/>
      </c>
    </row>
    <row r="21014" customHeight="1" spans="11:11">
      <c r="K21014" s="31" t="str">
        <f ca="1" t="shared" si="330"/>
        <v/>
      </c>
    </row>
    <row r="21015" customHeight="1" spans="11:11">
      <c r="K21015" s="31" t="str">
        <f ca="1" t="shared" si="330"/>
        <v/>
      </c>
    </row>
    <row r="21016" customHeight="1" spans="11:11">
      <c r="K21016" s="31" t="str">
        <f ca="1" t="shared" si="330"/>
        <v/>
      </c>
    </row>
    <row r="21017" customHeight="1" spans="11:11">
      <c r="K21017" s="31" t="str">
        <f ca="1" t="shared" si="330"/>
        <v/>
      </c>
    </row>
    <row r="21018" customHeight="1" spans="11:11">
      <c r="K21018" s="31" t="str">
        <f ca="1" t="shared" si="330"/>
        <v/>
      </c>
    </row>
    <row r="21019" customHeight="1" spans="11:11">
      <c r="K21019" s="31" t="str">
        <f ca="1" t="shared" si="330"/>
        <v/>
      </c>
    </row>
    <row r="21020" customHeight="1" spans="11:11">
      <c r="K21020" s="31" t="str">
        <f ca="1" t="shared" si="330"/>
        <v/>
      </c>
    </row>
    <row r="21021" customHeight="1" spans="11:11">
      <c r="K21021" s="31" t="str">
        <f ca="1" t="shared" si="330"/>
        <v/>
      </c>
    </row>
    <row r="21022" customHeight="1" spans="11:11">
      <c r="K21022" s="31" t="str">
        <f ca="1" t="shared" si="330"/>
        <v/>
      </c>
    </row>
    <row r="21023" customHeight="1" spans="11:11">
      <c r="K21023" s="31" t="str">
        <f ca="1" t="shared" si="330"/>
        <v/>
      </c>
    </row>
    <row r="21024" customHeight="1" spans="11:11">
      <c r="K21024" s="31" t="str">
        <f ca="1" t="shared" si="330"/>
        <v/>
      </c>
    </row>
    <row r="21025" customHeight="1" spans="11:11">
      <c r="K21025" s="31" t="str">
        <f ca="1" t="shared" si="330"/>
        <v/>
      </c>
    </row>
    <row r="21026" customHeight="1" spans="11:11">
      <c r="K21026" s="31" t="str">
        <f ca="1" t="shared" si="330"/>
        <v/>
      </c>
    </row>
    <row r="21027" customHeight="1" spans="11:11">
      <c r="K21027" s="31" t="str">
        <f ca="1" t="shared" si="330"/>
        <v/>
      </c>
    </row>
    <row r="21028" customHeight="1" spans="11:11">
      <c r="K21028" s="31" t="str">
        <f ca="1" t="shared" si="330"/>
        <v/>
      </c>
    </row>
    <row r="21029" customHeight="1" spans="11:11">
      <c r="K21029" s="31" t="str">
        <f ca="1" t="shared" si="330"/>
        <v/>
      </c>
    </row>
    <row r="21030" customHeight="1" spans="11:11">
      <c r="K21030" s="31" t="str">
        <f ca="1" t="shared" si="330"/>
        <v/>
      </c>
    </row>
    <row r="21031" customHeight="1" spans="11:11">
      <c r="K21031" s="31" t="str">
        <f ca="1" t="shared" si="330"/>
        <v/>
      </c>
    </row>
    <row r="21032" customHeight="1" spans="11:11">
      <c r="K21032" s="31" t="str">
        <f ca="1" t="shared" si="330"/>
        <v/>
      </c>
    </row>
    <row r="21033" customHeight="1" spans="11:11">
      <c r="K21033" s="31" t="str">
        <f ca="1" t="shared" si="330"/>
        <v/>
      </c>
    </row>
    <row r="21034" customHeight="1" spans="11:11">
      <c r="K21034" s="31" t="str">
        <f ca="1" t="shared" si="330"/>
        <v/>
      </c>
    </row>
    <row r="21035" customHeight="1" spans="11:11">
      <c r="K21035" s="31" t="str">
        <f ca="1" t="shared" si="330"/>
        <v/>
      </c>
    </row>
    <row r="21036" customHeight="1" spans="11:11">
      <c r="K21036" s="31" t="str">
        <f ca="1" t="shared" si="330"/>
        <v/>
      </c>
    </row>
    <row r="21037" customHeight="1" spans="11:11">
      <c r="K21037" s="31" t="str">
        <f ca="1" t="shared" si="330"/>
        <v/>
      </c>
    </row>
    <row r="21038" customHeight="1" spans="11:11">
      <c r="K21038" s="31" t="str">
        <f ca="1" t="shared" si="330"/>
        <v/>
      </c>
    </row>
    <row r="21039" customHeight="1" spans="11:11">
      <c r="K21039" s="31" t="str">
        <f ca="1" t="shared" si="330"/>
        <v/>
      </c>
    </row>
    <row r="21040" customHeight="1" spans="11:11">
      <c r="K21040" s="31" t="str">
        <f ca="1" t="shared" si="330"/>
        <v/>
      </c>
    </row>
    <row r="21041" customHeight="1" spans="11:11">
      <c r="K21041" s="31" t="str">
        <f ca="1" t="shared" si="330"/>
        <v/>
      </c>
    </row>
    <row r="21042" customHeight="1" spans="11:11">
      <c r="K21042" s="31" t="str">
        <f ca="1" t="shared" si="330"/>
        <v/>
      </c>
    </row>
    <row r="21043" customHeight="1" spans="11:11">
      <c r="K21043" s="31" t="str">
        <f ca="1" t="shared" si="330"/>
        <v/>
      </c>
    </row>
    <row r="21044" customHeight="1" spans="11:11">
      <c r="K21044" s="31" t="str">
        <f ca="1" t="shared" si="330"/>
        <v/>
      </c>
    </row>
    <row r="21045" customHeight="1" spans="11:11">
      <c r="K21045" s="31" t="str">
        <f ca="1" t="shared" si="330"/>
        <v/>
      </c>
    </row>
    <row r="21046" customHeight="1" spans="11:11">
      <c r="K21046" s="31" t="str">
        <f ca="1" t="shared" si="330"/>
        <v/>
      </c>
    </row>
    <row r="21047" customHeight="1" spans="11:11">
      <c r="K21047" s="31" t="str">
        <f ca="1" t="shared" si="330"/>
        <v/>
      </c>
    </row>
    <row r="21048" customHeight="1" spans="11:11">
      <c r="K21048" s="31" t="str">
        <f ca="1" t="shared" si="330"/>
        <v/>
      </c>
    </row>
    <row r="21049" customHeight="1" spans="11:11">
      <c r="K21049" s="31" t="str">
        <f ca="1" t="shared" si="330"/>
        <v/>
      </c>
    </row>
    <row r="21050" customHeight="1" spans="11:11">
      <c r="K21050" s="31" t="str">
        <f ca="1" t="shared" si="330"/>
        <v/>
      </c>
    </row>
    <row r="21051" customHeight="1" spans="11:11">
      <c r="K21051" s="31" t="str">
        <f ca="1" t="shared" si="330"/>
        <v/>
      </c>
    </row>
    <row r="21052" customHeight="1" spans="11:11">
      <c r="K21052" s="31" t="str">
        <f ca="1" t="shared" si="330"/>
        <v/>
      </c>
    </row>
    <row r="21053" customHeight="1" spans="11:11">
      <c r="K21053" s="31" t="str">
        <f ca="1" t="shared" si="330"/>
        <v/>
      </c>
    </row>
    <row r="21054" customHeight="1" spans="11:11">
      <c r="K21054" s="31" t="str">
        <f ca="1" t="shared" si="330"/>
        <v/>
      </c>
    </row>
    <row r="21055" customHeight="1" spans="11:11">
      <c r="K21055" s="31" t="str">
        <f ca="1" t="shared" si="330"/>
        <v/>
      </c>
    </row>
    <row r="21056" customHeight="1" spans="11:11">
      <c r="K21056" s="31" t="str">
        <f ca="1" t="shared" si="330"/>
        <v/>
      </c>
    </row>
    <row r="21057" customHeight="1" spans="11:11">
      <c r="K21057" s="31" t="str">
        <f ca="1" t="shared" si="330"/>
        <v/>
      </c>
    </row>
    <row r="21058" customHeight="1" spans="11:11">
      <c r="K21058" s="31" t="str">
        <f ca="1" t="shared" si="330"/>
        <v/>
      </c>
    </row>
    <row r="21059" customHeight="1" spans="11:11">
      <c r="K21059" s="31" t="str">
        <f ca="1" t="shared" si="330"/>
        <v/>
      </c>
    </row>
    <row r="21060" customHeight="1" spans="11:11">
      <c r="K21060" s="31" t="str">
        <f ca="1" t="shared" si="330"/>
        <v/>
      </c>
    </row>
    <row r="21061" customHeight="1" spans="11:11">
      <c r="K21061" s="31" t="str">
        <f ca="1" t="shared" si="330"/>
        <v/>
      </c>
    </row>
    <row r="21062" customHeight="1" spans="11:11">
      <c r="K21062" s="31" t="str">
        <f ca="1" t="shared" si="330"/>
        <v/>
      </c>
    </row>
    <row r="21063" customHeight="1" spans="11:11">
      <c r="K21063" s="31" t="str">
        <f ca="1" t="shared" si="330"/>
        <v/>
      </c>
    </row>
    <row r="21064" customHeight="1" spans="11:11">
      <c r="K21064" s="31" t="str">
        <f ca="1" t="shared" si="330"/>
        <v/>
      </c>
    </row>
    <row r="21065" customHeight="1" spans="11:11">
      <c r="K21065" s="31" t="str">
        <f ca="1" t="shared" si="330"/>
        <v/>
      </c>
    </row>
    <row r="21066" customHeight="1" spans="11:11">
      <c r="K21066" s="31" t="str">
        <f ca="1" t="shared" si="330"/>
        <v/>
      </c>
    </row>
    <row r="21067" customHeight="1" spans="11:11">
      <c r="K21067" s="31" t="str">
        <f ca="1" t="shared" si="330"/>
        <v/>
      </c>
    </row>
    <row r="21068" customHeight="1" spans="11:11">
      <c r="K21068" s="31" t="str">
        <f ca="1" t="shared" si="330"/>
        <v/>
      </c>
    </row>
    <row r="21069" customHeight="1" spans="11:11">
      <c r="K21069" s="31" t="str">
        <f ca="1" t="shared" si="330"/>
        <v/>
      </c>
    </row>
    <row r="21070" customHeight="1" spans="11:11">
      <c r="K21070" s="31" t="str">
        <f ca="1" t="shared" ref="K21070:K21133" si="331">IF(B21070="","",IF(AND(J21070&lt;&gt;"✔",I21070&lt;TODAY()),"已超期",""))</f>
        <v/>
      </c>
    </row>
    <row r="21071" customHeight="1" spans="11:11">
      <c r="K21071" s="31" t="str">
        <f ca="1" t="shared" si="331"/>
        <v/>
      </c>
    </row>
    <row r="21072" customHeight="1" spans="11:11">
      <c r="K21072" s="31" t="str">
        <f ca="1" t="shared" si="331"/>
        <v/>
      </c>
    </row>
    <row r="21073" customHeight="1" spans="11:11">
      <c r="K21073" s="31" t="str">
        <f ca="1" t="shared" si="331"/>
        <v/>
      </c>
    </row>
    <row r="21074" customHeight="1" spans="11:11">
      <c r="K21074" s="31" t="str">
        <f ca="1" t="shared" si="331"/>
        <v/>
      </c>
    </row>
    <row r="21075" customHeight="1" spans="11:11">
      <c r="K21075" s="31" t="str">
        <f ca="1" t="shared" si="331"/>
        <v/>
      </c>
    </row>
    <row r="21076" customHeight="1" spans="11:11">
      <c r="K21076" s="31" t="str">
        <f ca="1" t="shared" si="331"/>
        <v/>
      </c>
    </row>
    <row r="21077" customHeight="1" spans="11:11">
      <c r="K21077" s="31" t="str">
        <f ca="1" t="shared" si="331"/>
        <v/>
      </c>
    </row>
    <row r="21078" customHeight="1" spans="11:11">
      <c r="K21078" s="31" t="str">
        <f ca="1" t="shared" si="331"/>
        <v/>
      </c>
    </row>
    <row r="21079" customHeight="1" spans="11:11">
      <c r="K21079" s="31" t="str">
        <f ca="1" t="shared" si="331"/>
        <v/>
      </c>
    </row>
    <row r="21080" customHeight="1" spans="11:11">
      <c r="K21080" s="31" t="str">
        <f ca="1" t="shared" si="331"/>
        <v/>
      </c>
    </row>
    <row r="21081" customHeight="1" spans="11:11">
      <c r="K21081" s="31" t="str">
        <f ca="1" t="shared" si="331"/>
        <v/>
      </c>
    </row>
    <row r="21082" customHeight="1" spans="11:11">
      <c r="K21082" s="31" t="str">
        <f ca="1" t="shared" si="331"/>
        <v/>
      </c>
    </row>
    <row r="21083" customHeight="1" spans="11:11">
      <c r="K21083" s="31" t="str">
        <f ca="1" t="shared" si="331"/>
        <v/>
      </c>
    </row>
    <row r="21084" customHeight="1" spans="11:11">
      <c r="K21084" s="31" t="str">
        <f ca="1" t="shared" si="331"/>
        <v/>
      </c>
    </row>
    <row r="21085" customHeight="1" spans="11:11">
      <c r="K21085" s="31" t="str">
        <f ca="1" t="shared" si="331"/>
        <v/>
      </c>
    </row>
    <row r="21086" customHeight="1" spans="11:11">
      <c r="K21086" s="31" t="str">
        <f ca="1" t="shared" si="331"/>
        <v/>
      </c>
    </row>
    <row r="21087" customHeight="1" spans="11:11">
      <c r="K21087" s="31" t="str">
        <f ca="1" t="shared" si="331"/>
        <v/>
      </c>
    </row>
    <row r="21088" customHeight="1" spans="11:11">
      <c r="K21088" s="31" t="str">
        <f ca="1" t="shared" si="331"/>
        <v/>
      </c>
    </row>
    <row r="21089" customHeight="1" spans="11:11">
      <c r="K21089" s="31" t="str">
        <f ca="1" t="shared" si="331"/>
        <v/>
      </c>
    </row>
    <row r="21090" customHeight="1" spans="11:11">
      <c r="K21090" s="31" t="str">
        <f ca="1" t="shared" si="331"/>
        <v/>
      </c>
    </row>
    <row r="21091" customHeight="1" spans="11:11">
      <c r="K21091" s="31" t="str">
        <f ca="1" t="shared" si="331"/>
        <v/>
      </c>
    </row>
    <row r="21092" customHeight="1" spans="11:11">
      <c r="K21092" s="31" t="str">
        <f ca="1" t="shared" si="331"/>
        <v/>
      </c>
    </row>
    <row r="21093" customHeight="1" spans="11:11">
      <c r="K21093" s="31" t="str">
        <f ca="1" t="shared" si="331"/>
        <v/>
      </c>
    </row>
    <row r="21094" customHeight="1" spans="11:11">
      <c r="K21094" s="31" t="str">
        <f ca="1" t="shared" si="331"/>
        <v/>
      </c>
    </row>
    <row r="21095" customHeight="1" spans="11:11">
      <c r="K21095" s="31" t="str">
        <f ca="1" t="shared" si="331"/>
        <v/>
      </c>
    </row>
    <row r="21096" customHeight="1" spans="11:11">
      <c r="K21096" s="31" t="str">
        <f ca="1" t="shared" si="331"/>
        <v/>
      </c>
    </row>
    <row r="21097" customHeight="1" spans="11:11">
      <c r="K21097" s="31" t="str">
        <f ca="1" t="shared" si="331"/>
        <v/>
      </c>
    </row>
    <row r="21098" customHeight="1" spans="11:11">
      <c r="K21098" s="31" t="str">
        <f ca="1" t="shared" si="331"/>
        <v/>
      </c>
    </row>
    <row r="21099" customHeight="1" spans="11:11">
      <c r="K21099" s="31" t="str">
        <f ca="1" t="shared" si="331"/>
        <v/>
      </c>
    </row>
    <row r="21100" customHeight="1" spans="11:11">
      <c r="K21100" s="31" t="str">
        <f ca="1" t="shared" si="331"/>
        <v/>
      </c>
    </row>
    <row r="21101" customHeight="1" spans="11:11">
      <c r="K21101" s="31" t="str">
        <f ca="1" t="shared" si="331"/>
        <v/>
      </c>
    </row>
    <row r="21102" customHeight="1" spans="11:11">
      <c r="K21102" s="31" t="str">
        <f ca="1" t="shared" si="331"/>
        <v/>
      </c>
    </row>
    <row r="21103" customHeight="1" spans="11:11">
      <c r="K21103" s="31" t="str">
        <f ca="1" t="shared" si="331"/>
        <v/>
      </c>
    </row>
    <row r="21104" customHeight="1" spans="11:11">
      <c r="K21104" s="31" t="str">
        <f ca="1" t="shared" si="331"/>
        <v/>
      </c>
    </row>
    <row r="21105" customHeight="1" spans="11:11">
      <c r="K21105" s="31" t="str">
        <f ca="1" t="shared" si="331"/>
        <v/>
      </c>
    </row>
    <row r="21106" customHeight="1" spans="11:11">
      <c r="K21106" s="31" t="str">
        <f ca="1" t="shared" si="331"/>
        <v/>
      </c>
    </row>
    <row r="21107" customHeight="1" spans="11:11">
      <c r="K21107" s="31" t="str">
        <f ca="1" t="shared" si="331"/>
        <v/>
      </c>
    </row>
    <row r="21108" customHeight="1" spans="11:11">
      <c r="K21108" s="31" t="str">
        <f ca="1" t="shared" si="331"/>
        <v/>
      </c>
    </row>
    <row r="21109" customHeight="1" spans="11:11">
      <c r="K21109" s="31" t="str">
        <f ca="1" t="shared" si="331"/>
        <v/>
      </c>
    </row>
    <row r="21110" customHeight="1" spans="11:11">
      <c r="K21110" s="31" t="str">
        <f ca="1" t="shared" si="331"/>
        <v/>
      </c>
    </row>
    <row r="21111" customHeight="1" spans="11:11">
      <c r="K21111" s="31" t="str">
        <f ca="1" t="shared" si="331"/>
        <v/>
      </c>
    </row>
    <row r="21112" customHeight="1" spans="11:11">
      <c r="K21112" s="31" t="str">
        <f ca="1" t="shared" si="331"/>
        <v/>
      </c>
    </row>
    <row r="21113" customHeight="1" spans="11:11">
      <c r="K21113" s="31" t="str">
        <f ca="1" t="shared" si="331"/>
        <v/>
      </c>
    </row>
    <row r="21114" customHeight="1" spans="11:11">
      <c r="K21114" s="31" t="str">
        <f ca="1" t="shared" si="331"/>
        <v/>
      </c>
    </row>
    <row r="21115" customHeight="1" spans="11:11">
      <c r="K21115" s="31" t="str">
        <f ca="1" t="shared" si="331"/>
        <v/>
      </c>
    </row>
    <row r="21116" customHeight="1" spans="11:11">
      <c r="K21116" s="31" t="str">
        <f ca="1" t="shared" si="331"/>
        <v/>
      </c>
    </row>
    <row r="21117" customHeight="1" spans="11:11">
      <c r="K21117" s="31" t="str">
        <f ca="1" t="shared" si="331"/>
        <v/>
      </c>
    </row>
    <row r="21118" customHeight="1" spans="11:11">
      <c r="K21118" s="31" t="str">
        <f ca="1" t="shared" si="331"/>
        <v/>
      </c>
    </row>
    <row r="21119" customHeight="1" spans="11:11">
      <c r="K21119" s="31" t="str">
        <f ca="1" t="shared" si="331"/>
        <v/>
      </c>
    </row>
    <row r="21120" customHeight="1" spans="11:11">
      <c r="K21120" s="31" t="str">
        <f ca="1" t="shared" si="331"/>
        <v/>
      </c>
    </row>
    <row r="21121" customHeight="1" spans="11:11">
      <c r="K21121" s="31" t="str">
        <f ca="1" t="shared" si="331"/>
        <v/>
      </c>
    </row>
    <row r="21122" customHeight="1" spans="11:11">
      <c r="K21122" s="31" t="str">
        <f ca="1" t="shared" si="331"/>
        <v/>
      </c>
    </row>
    <row r="21123" customHeight="1" spans="11:11">
      <c r="K21123" s="31" t="str">
        <f ca="1" t="shared" si="331"/>
        <v/>
      </c>
    </row>
    <row r="21124" customHeight="1" spans="11:11">
      <c r="K21124" s="31" t="str">
        <f ca="1" t="shared" si="331"/>
        <v/>
      </c>
    </row>
    <row r="21125" customHeight="1" spans="11:11">
      <c r="K21125" s="31" t="str">
        <f ca="1" t="shared" si="331"/>
        <v/>
      </c>
    </row>
    <row r="21126" customHeight="1" spans="11:11">
      <c r="K21126" s="31" t="str">
        <f ca="1" t="shared" si="331"/>
        <v/>
      </c>
    </row>
    <row r="21127" customHeight="1" spans="11:11">
      <c r="K21127" s="31" t="str">
        <f ca="1" t="shared" si="331"/>
        <v/>
      </c>
    </row>
    <row r="21128" customHeight="1" spans="11:11">
      <c r="K21128" s="31" t="str">
        <f ca="1" t="shared" si="331"/>
        <v/>
      </c>
    </row>
    <row r="21129" customHeight="1" spans="11:11">
      <c r="K21129" s="31" t="str">
        <f ca="1" t="shared" si="331"/>
        <v/>
      </c>
    </row>
    <row r="21130" customHeight="1" spans="11:11">
      <c r="K21130" s="31" t="str">
        <f ca="1" t="shared" si="331"/>
        <v/>
      </c>
    </row>
    <row r="21131" customHeight="1" spans="11:11">
      <c r="K21131" s="31" t="str">
        <f ca="1" t="shared" si="331"/>
        <v/>
      </c>
    </row>
    <row r="21132" customHeight="1" spans="11:11">
      <c r="K21132" s="31" t="str">
        <f ca="1" t="shared" si="331"/>
        <v/>
      </c>
    </row>
    <row r="21133" customHeight="1" spans="11:11">
      <c r="K21133" s="31" t="str">
        <f ca="1" t="shared" si="331"/>
        <v/>
      </c>
    </row>
    <row r="21134" customHeight="1" spans="11:11">
      <c r="K21134" s="31" t="str">
        <f ca="1" t="shared" ref="K21134:K21197" si="332">IF(B21134="","",IF(AND(J21134&lt;&gt;"✔",I21134&lt;TODAY()),"已超期",""))</f>
        <v/>
      </c>
    </row>
    <row r="21135" customHeight="1" spans="11:11">
      <c r="K21135" s="31" t="str">
        <f ca="1" t="shared" si="332"/>
        <v/>
      </c>
    </row>
    <row r="21136" customHeight="1" spans="11:11">
      <c r="K21136" s="31" t="str">
        <f ca="1" t="shared" si="332"/>
        <v/>
      </c>
    </row>
    <row r="21137" customHeight="1" spans="11:11">
      <c r="K21137" s="31" t="str">
        <f ca="1" t="shared" si="332"/>
        <v/>
      </c>
    </row>
    <row r="21138" customHeight="1" spans="11:11">
      <c r="K21138" s="31" t="str">
        <f ca="1" t="shared" si="332"/>
        <v/>
      </c>
    </row>
    <row r="21139" customHeight="1" spans="11:11">
      <c r="K21139" s="31" t="str">
        <f ca="1" t="shared" si="332"/>
        <v/>
      </c>
    </row>
    <row r="21140" customHeight="1" spans="11:11">
      <c r="K21140" s="31" t="str">
        <f ca="1" t="shared" si="332"/>
        <v/>
      </c>
    </row>
    <row r="21141" customHeight="1" spans="11:11">
      <c r="K21141" s="31" t="str">
        <f ca="1" t="shared" si="332"/>
        <v/>
      </c>
    </row>
    <row r="21142" customHeight="1" spans="11:11">
      <c r="K21142" s="31" t="str">
        <f ca="1" t="shared" si="332"/>
        <v/>
      </c>
    </row>
    <row r="21143" customHeight="1" spans="11:11">
      <c r="K21143" s="31" t="str">
        <f ca="1" t="shared" si="332"/>
        <v/>
      </c>
    </row>
    <row r="21144" customHeight="1" spans="11:11">
      <c r="K21144" s="31" t="str">
        <f ca="1" t="shared" si="332"/>
        <v/>
      </c>
    </row>
    <row r="21145" customHeight="1" spans="11:11">
      <c r="K21145" s="31" t="str">
        <f ca="1" t="shared" si="332"/>
        <v/>
      </c>
    </row>
    <row r="21146" customHeight="1" spans="11:11">
      <c r="K21146" s="31" t="str">
        <f ca="1" t="shared" si="332"/>
        <v/>
      </c>
    </row>
    <row r="21147" customHeight="1" spans="11:11">
      <c r="K21147" s="31" t="str">
        <f ca="1" t="shared" si="332"/>
        <v/>
      </c>
    </row>
    <row r="21148" customHeight="1" spans="11:11">
      <c r="K21148" s="31" t="str">
        <f ca="1" t="shared" si="332"/>
        <v/>
      </c>
    </row>
    <row r="21149" customHeight="1" spans="11:11">
      <c r="K21149" s="31" t="str">
        <f ca="1" t="shared" si="332"/>
        <v/>
      </c>
    </row>
    <row r="21150" customHeight="1" spans="11:11">
      <c r="K21150" s="31" t="str">
        <f ca="1" t="shared" si="332"/>
        <v/>
      </c>
    </row>
    <row r="21151" customHeight="1" spans="11:11">
      <c r="K21151" s="31" t="str">
        <f ca="1" t="shared" si="332"/>
        <v/>
      </c>
    </row>
    <row r="21152" customHeight="1" spans="11:11">
      <c r="K21152" s="31" t="str">
        <f ca="1" t="shared" si="332"/>
        <v/>
      </c>
    </row>
    <row r="21153" customHeight="1" spans="11:11">
      <c r="K21153" s="31" t="str">
        <f ca="1" t="shared" si="332"/>
        <v/>
      </c>
    </row>
    <row r="21154" customHeight="1" spans="11:11">
      <c r="K21154" s="31" t="str">
        <f ca="1" t="shared" si="332"/>
        <v/>
      </c>
    </row>
    <row r="21155" customHeight="1" spans="11:11">
      <c r="K21155" s="31" t="str">
        <f ca="1" t="shared" si="332"/>
        <v/>
      </c>
    </row>
    <row r="21156" customHeight="1" spans="11:11">
      <c r="K21156" s="31" t="str">
        <f ca="1" t="shared" si="332"/>
        <v/>
      </c>
    </row>
    <row r="21157" customHeight="1" spans="11:11">
      <c r="K21157" s="31" t="str">
        <f ca="1" t="shared" si="332"/>
        <v/>
      </c>
    </row>
    <row r="21158" customHeight="1" spans="11:11">
      <c r="K21158" s="31" t="str">
        <f ca="1" t="shared" si="332"/>
        <v/>
      </c>
    </row>
    <row r="21159" customHeight="1" spans="11:11">
      <c r="K21159" s="31" t="str">
        <f ca="1" t="shared" si="332"/>
        <v/>
      </c>
    </row>
    <row r="21160" customHeight="1" spans="11:11">
      <c r="K21160" s="31" t="str">
        <f ca="1" t="shared" si="332"/>
        <v/>
      </c>
    </row>
    <row r="21161" customHeight="1" spans="11:11">
      <c r="K21161" s="31" t="str">
        <f ca="1" t="shared" si="332"/>
        <v/>
      </c>
    </row>
    <row r="21162" customHeight="1" spans="11:11">
      <c r="K21162" s="31" t="str">
        <f ca="1" t="shared" si="332"/>
        <v/>
      </c>
    </row>
    <row r="21163" customHeight="1" spans="11:11">
      <c r="K21163" s="31" t="str">
        <f ca="1" t="shared" si="332"/>
        <v/>
      </c>
    </row>
    <row r="21164" customHeight="1" spans="11:11">
      <c r="K21164" s="31" t="str">
        <f ca="1" t="shared" si="332"/>
        <v/>
      </c>
    </row>
    <row r="21165" customHeight="1" spans="11:11">
      <c r="K21165" s="31" t="str">
        <f ca="1" t="shared" si="332"/>
        <v/>
      </c>
    </row>
    <row r="21166" customHeight="1" spans="11:11">
      <c r="K21166" s="31" t="str">
        <f ca="1" t="shared" si="332"/>
        <v/>
      </c>
    </row>
    <row r="21167" customHeight="1" spans="11:11">
      <c r="K21167" s="31" t="str">
        <f ca="1" t="shared" si="332"/>
        <v/>
      </c>
    </row>
    <row r="21168" customHeight="1" spans="11:11">
      <c r="K21168" s="31" t="str">
        <f ca="1" t="shared" si="332"/>
        <v/>
      </c>
    </row>
    <row r="21169" customHeight="1" spans="11:11">
      <c r="K21169" s="31" t="str">
        <f ca="1" t="shared" si="332"/>
        <v/>
      </c>
    </row>
    <row r="21170" customHeight="1" spans="11:11">
      <c r="K21170" s="31" t="str">
        <f ca="1" t="shared" si="332"/>
        <v/>
      </c>
    </row>
    <row r="21171" customHeight="1" spans="11:11">
      <c r="K21171" s="31" t="str">
        <f ca="1" t="shared" si="332"/>
        <v/>
      </c>
    </row>
    <row r="21172" customHeight="1" spans="11:11">
      <c r="K21172" s="31" t="str">
        <f ca="1" t="shared" si="332"/>
        <v/>
      </c>
    </row>
    <row r="21173" customHeight="1" spans="11:11">
      <c r="K21173" s="31" t="str">
        <f ca="1" t="shared" si="332"/>
        <v/>
      </c>
    </row>
    <row r="21174" customHeight="1" spans="11:11">
      <c r="K21174" s="31" t="str">
        <f ca="1" t="shared" si="332"/>
        <v/>
      </c>
    </row>
    <row r="21175" customHeight="1" spans="11:11">
      <c r="K21175" s="31" t="str">
        <f ca="1" t="shared" si="332"/>
        <v/>
      </c>
    </row>
    <row r="21176" customHeight="1" spans="11:11">
      <c r="K21176" s="31" t="str">
        <f ca="1" t="shared" si="332"/>
        <v/>
      </c>
    </row>
    <row r="21177" customHeight="1" spans="11:11">
      <c r="K21177" s="31" t="str">
        <f ca="1" t="shared" si="332"/>
        <v/>
      </c>
    </row>
    <row r="21178" customHeight="1" spans="11:11">
      <c r="K21178" s="31" t="str">
        <f ca="1" t="shared" si="332"/>
        <v/>
      </c>
    </row>
    <row r="21179" customHeight="1" spans="11:11">
      <c r="K21179" s="31" t="str">
        <f ca="1" t="shared" si="332"/>
        <v/>
      </c>
    </row>
    <row r="21180" customHeight="1" spans="11:11">
      <c r="K21180" s="31" t="str">
        <f ca="1" t="shared" si="332"/>
        <v/>
      </c>
    </row>
    <row r="21181" customHeight="1" spans="11:11">
      <c r="K21181" s="31" t="str">
        <f ca="1" t="shared" si="332"/>
        <v/>
      </c>
    </row>
    <row r="21182" customHeight="1" spans="11:11">
      <c r="K21182" s="31" t="str">
        <f ca="1" t="shared" si="332"/>
        <v/>
      </c>
    </row>
    <row r="21183" customHeight="1" spans="11:11">
      <c r="K21183" s="31" t="str">
        <f ca="1" t="shared" si="332"/>
        <v/>
      </c>
    </row>
    <row r="21184" customHeight="1" spans="11:11">
      <c r="K21184" s="31" t="str">
        <f ca="1" t="shared" si="332"/>
        <v/>
      </c>
    </row>
    <row r="21185" customHeight="1" spans="11:11">
      <c r="K21185" s="31" t="str">
        <f ca="1" t="shared" si="332"/>
        <v/>
      </c>
    </row>
    <row r="21186" customHeight="1" spans="11:11">
      <c r="K21186" s="31" t="str">
        <f ca="1" t="shared" si="332"/>
        <v/>
      </c>
    </row>
    <row r="21187" customHeight="1" spans="11:11">
      <c r="K21187" s="31" t="str">
        <f ca="1" t="shared" si="332"/>
        <v/>
      </c>
    </row>
    <row r="21188" customHeight="1" spans="11:11">
      <c r="K21188" s="31" t="str">
        <f ca="1" t="shared" si="332"/>
        <v/>
      </c>
    </row>
    <row r="21189" customHeight="1" spans="11:11">
      <c r="K21189" s="31" t="str">
        <f ca="1" t="shared" si="332"/>
        <v/>
      </c>
    </row>
    <row r="21190" customHeight="1" spans="11:11">
      <c r="K21190" s="31" t="str">
        <f ca="1" t="shared" si="332"/>
        <v/>
      </c>
    </row>
    <row r="21191" customHeight="1" spans="11:11">
      <c r="K21191" s="31" t="str">
        <f ca="1" t="shared" si="332"/>
        <v/>
      </c>
    </row>
    <row r="21192" customHeight="1" spans="11:11">
      <c r="K21192" s="31" t="str">
        <f ca="1" t="shared" si="332"/>
        <v/>
      </c>
    </row>
    <row r="21193" customHeight="1" spans="11:11">
      <c r="K21193" s="31" t="str">
        <f ca="1" t="shared" si="332"/>
        <v/>
      </c>
    </row>
    <row r="21194" customHeight="1" spans="11:11">
      <c r="K21194" s="31" t="str">
        <f ca="1" t="shared" si="332"/>
        <v/>
      </c>
    </row>
    <row r="21195" customHeight="1" spans="11:11">
      <c r="K21195" s="31" t="str">
        <f ca="1" t="shared" si="332"/>
        <v/>
      </c>
    </row>
    <row r="21196" customHeight="1" spans="11:11">
      <c r="K21196" s="31" t="str">
        <f ca="1" t="shared" si="332"/>
        <v/>
      </c>
    </row>
    <row r="21197" customHeight="1" spans="11:11">
      <c r="K21197" s="31" t="str">
        <f ca="1" t="shared" si="332"/>
        <v/>
      </c>
    </row>
    <row r="21198" customHeight="1" spans="11:11">
      <c r="K21198" s="31" t="str">
        <f ca="1" t="shared" ref="K21198:K21261" si="333">IF(B21198="","",IF(AND(J21198&lt;&gt;"✔",I21198&lt;TODAY()),"已超期",""))</f>
        <v/>
      </c>
    </row>
    <row r="21199" customHeight="1" spans="11:11">
      <c r="K21199" s="31" t="str">
        <f ca="1" t="shared" si="333"/>
        <v/>
      </c>
    </row>
    <row r="21200" customHeight="1" spans="11:11">
      <c r="K21200" s="31" t="str">
        <f ca="1" t="shared" si="333"/>
        <v/>
      </c>
    </row>
    <row r="21201" customHeight="1" spans="11:11">
      <c r="K21201" s="31" t="str">
        <f ca="1" t="shared" si="333"/>
        <v/>
      </c>
    </row>
    <row r="21202" customHeight="1" spans="11:11">
      <c r="K21202" s="31" t="str">
        <f ca="1" t="shared" si="333"/>
        <v/>
      </c>
    </row>
    <row r="21203" customHeight="1" spans="11:11">
      <c r="K21203" s="31" t="str">
        <f ca="1" t="shared" si="333"/>
        <v/>
      </c>
    </row>
    <row r="21204" customHeight="1" spans="11:11">
      <c r="K21204" s="31" t="str">
        <f ca="1" t="shared" si="333"/>
        <v/>
      </c>
    </row>
    <row r="21205" customHeight="1" spans="11:11">
      <c r="K21205" s="31" t="str">
        <f ca="1" t="shared" si="333"/>
        <v/>
      </c>
    </row>
    <row r="21206" customHeight="1" spans="11:11">
      <c r="K21206" s="31" t="str">
        <f ca="1" t="shared" si="333"/>
        <v/>
      </c>
    </row>
    <row r="21207" customHeight="1" spans="11:11">
      <c r="K21207" s="31" t="str">
        <f ca="1" t="shared" si="333"/>
        <v/>
      </c>
    </row>
    <row r="21208" customHeight="1" spans="11:11">
      <c r="K21208" s="31" t="str">
        <f ca="1" t="shared" si="333"/>
        <v/>
      </c>
    </row>
    <row r="21209" customHeight="1" spans="11:11">
      <c r="K21209" s="31" t="str">
        <f ca="1" t="shared" si="333"/>
        <v/>
      </c>
    </row>
    <row r="21210" customHeight="1" spans="11:11">
      <c r="K21210" s="31" t="str">
        <f ca="1" t="shared" si="333"/>
        <v/>
      </c>
    </row>
    <row r="21211" customHeight="1" spans="11:11">
      <c r="K21211" s="31" t="str">
        <f ca="1" t="shared" si="333"/>
        <v/>
      </c>
    </row>
    <row r="21212" customHeight="1" spans="11:11">
      <c r="K21212" s="31" t="str">
        <f ca="1" t="shared" si="333"/>
        <v/>
      </c>
    </row>
    <row r="21213" customHeight="1" spans="11:11">
      <c r="K21213" s="31" t="str">
        <f ca="1" t="shared" si="333"/>
        <v/>
      </c>
    </row>
    <row r="21214" customHeight="1" spans="11:11">
      <c r="K21214" s="31" t="str">
        <f ca="1" t="shared" si="333"/>
        <v/>
      </c>
    </row>
    <row r="21215" customHeight="1" spans="11:11">
      <c r="K21215" s="31" t="str">
        <f ca="1" t="shared" si="333"/>
        <v/>
      </c>
    </row>
    <row r="21216" customHeight="1" spans="11:11">
      <c r="K21216" s="31" t="str">
        <f ca="1" t="shared" si="333"/>
        <v/>
      </c>
    </row>
    <row r="21217" customHeight="1" spans="11:11">
      <c r="K21217" s="31" t="str">
        <f ca="1" t="shared" si="333"/>
        <v/>
      </c>
    </row>
    <row r="21218" customHeight="1" spans="11:11">
      <c r="K21218" s="31" t="str">
        <f ca="1" t="shared" si="333"/>
        <v/>
      </c>
    </row>
    <row r="21219" customHeight="1" spans="11:11">
      <c r="K21219" s="31" t="str">
        <f ca="1" t="shared" si="333"/>
        <v/>
      </c>
    </row>
    <row r="21220" customHeight="1" spans="11:11">
      <c r="K21220" s="31" t="str">
        <f ca="1" t="shared" si="333"/>
        <v/>
      </c>
    </row>
    <row r="21221" customHeight="1" spans="11:11">
      <c r="K21221" s="31" t="str">
        <f ca="1" t="shared" si="333"/>
        <v/>
      </c>
    </row>
    <row r="21222" customHeight="1" spans="11:11">
      <c r="K21222" s="31" t="str">
        <f ca="1" t="shared" si="333"/>
        <v/>
      </c>
    </row>
    <row r="21223" customHeight="1" spans="11:11">
      <c r="K21223" s="31" t="str">
        <f ca="1" t="shared" si="333"/>
        <v/>
      </c>
    </row>
    <row r="21224" customHeight="1" spans="11:11">
      <c r="K21224" s="31" t="str">
        <f ca="1" t="shared" si="333"/>
        <v/>
      </c>
    </row>
    <row r="21225" customHeight="1" spans="11:11">
      <c r="K21225" s="31" t="str">
        <f ca="1" t="shared" si="333"/>
        <v/>
      </c>
    </row>
    <row r="21226" customHeight="1" spans="11:11">
      <c r="K21226" s="31" t="str">
        <f ca="1" t="shared" si="333"/>
        <v/>
      </c>
    </row>
    <row r="21227" customHeight="1" spans="11:11">
      <c r="K21227" s="31" t="str">
        <f ca="1" t="shared" si="333"/>
        <v/>
      </c>
    </row>
    <row r="21228" customHeight="1" spans="11:11">
      <c r="K21228" s="31" t="str">
        <f ca="1" t="shared" si="333"/>
        <v/>
      </c>
    </row>
    <row r="21229" customHeight="1" spans="11:11">
      <c r="K21229" s="31" t="str">
        <f ca="1" t="shared" si="333"/>
        <v/>
      </c>
    </row>
    <row r="21230" customHeight="1" spans="11:11">
      <c r="K21230" s="31" t="str">
        <f ca="1" t="shared" si="333"/>
        <v/>
      </c>
    </row>
    <row r="21231" customHeight="1" spans="11:11">
      <c r="K21231" s="31" t="str">
        <f ca="1" t="shared" si="333"/>
        <v/>
      </c>
    </row>
    <row r="21232" customHeight="1" spans="11:11">
      <c r="K21232" s="31" t="str">
        <f ca="1" t="shared" si="333"/>
        <v/>
      </c>
    </row>
    <row r="21233" customHeight="1" spans="11:11">
      <c r="K21233" s="31" t="str">
        <f ca="1" t="shared" si="333"/>
        <v/>
      </c>
    </row>
    <row r="21234" customHeight="1" spans="11:11">
      <c r="K21234" s="31" t="str">
        <f ca="1" t="shared" si="333"/>
        <v/>
      </c>
    </row>
    <row r="21235" customHeight="1" spans="11:11">
      <c r="K21235" s="31" t="str">
        <f ca="1" t="shared" si="333"/>
        <v/>
      </c>
    </row>
    <row r="21236" customHeight="1" spans="11:11">
      <c r="K21236" s="31" t="str">
        <f ca="1" t="shared" si="333"/>
        <v/>
      </c>
    </row>
    <row r="21237" customHeight="1" spans="11:11">
      <c r="K21237" s="31" t="str">
        <f ca="1" t="shared" si="333"/>
        <v/>
      </c>
    </row>
    <row r="21238" customHeight="1" spans="11:11">
      <c r="K21238" s="31" t="str">
        <f ca="1" t="shared" si="333"/>
        <v/>
      </c>
    </row>
    <row r="21239" customHeight="1" spans="11:11">
      <c r="K21239" s="31" t="str">
        <f ca="1" t="shared" si="333"/>
        <v/>
      </c>
    </row>
    <row r="21240" customHeight="1" spans="11:11">
      <c r="K21240" s="31" t="str">
        <f ca="1" t="shared" si="333"/>
        <v/>
      </c>
    </row>
    <row r="21241" customHeight="1" spans="11:11">
      <c r="K21241" s="31" t="str">
        <f ca="1" t="shared" si="333"/>
        <v/>
      </c>
    </row>
    <row r="21242" customHeight="1" spans="11:11">
      <c r="K21242" s="31" t="str">
        <f ca="1" t="shared" si="333"/>
        <v/>
      </c>
    </row>
    <row r="21243" customHeight="1" spans="11:11">
      <c r="K21243" s="31" t="str">
        <f ca="1" t="shared" si="333"/>
        <v/>
      </c>
    </row>
    <row r="21244" customHeight="1" spans="11:11">
      <c r="K21244" s="31" t="str">
        <f ca="1" t="shared" si="333"/>
        <v/>
      </c>
    </row>
    <row r="21245" customHeight="1" spans="11:11">
      <c r="K21245" s="31" t="str">
        <f ca="1" t="shared" si="333"/>
        <v/>
      </c>
    </row>
    <row r="21246" customHeight="1" spans="11:11">
      <c r="K21246" s="31" t="str">
        <f ca="1" t="shared" si="333"/>
        <v/>
      </c>
    </row>
    <row r="21247" customHeight="1" spans="11:11">
      <c r="K21247" s="31" t="str">
        <f ca="1" t="shared" si="333"/>
        <v/>
      </c>
    </row>
    <row r="21248" customHeight="1" spans="11:11">
      <c r="K21248" s="31" t="str">
        <f ca="1" t="shared" si="333"/>
        <v/>
      </c>
    </row>
    <row r="21249" customHeight="1" spans="11:11">
      <c r="K21249" s="31" t="str">
        <f ca="1" t="shared" si="333"/>
        <v/>
      </c>
    </row>
    <row r="21250" customHeight="1" spans="11:11">
      <c r="K21250" s="31" t="str">
        <f ca="1" t="shared" si="333"/>
        <v/>
      </c>
    </row>
    <row r="21251" customHeight="1" spans="11:11">
      <c r="K21251" s="31" t="str">
        <f ca="1" t="shared" si="333"/>
        <v/>
      </c>
    </row>
    <row r="21252" customHeight="1" spans="11:11">
      <c r="K21252" s="31" t="str">
        <f ca="1" t="shared" si="333"/>
        <v/>
      </c>
    </row>
    <row r="21253" customHeight="1" spans="11:11">
      <c r="K21253" s="31" t="str">
        <f ca="1" t="shared" si="333"/>
        <v/>
      </c>
    </row>
    <row r="21254" customHeight="1" spans="11:11">
      <c r="K21254" s="31" t="str">
        <f ca="1" t="shared" si="333"/>
        <v/>
      </c>
    </row>
    <row r="21255" customHeight="1" spans="11:11">
      <c r="K21255" s="31" t="str">
        <f ca="1" t="shared" si="333"/>
        <v/>
      </c>
    </row>
    <row r="21256" customHeight="1" spans="11:11">
      <c r="K21256" s="31" t="str">
        <f ca="1" t="shared" si="333"/>
        <v/>
      </c>
    </row>
    <row r="21257" customHeight="1" spans="11:11">
      <c r="K21257" s="31" t="str">
        <f ca="1" t="shared" si="333"/>
        <v/>
      </c>
    </row>
    <row r="21258" customHeight="1" spans="11:11">
      <c r="K21258" s="31" t="str">
        <f ca="1" t="shared" si="333"/>
        <v/>
      </c>
    </row>
    <row r="21259" customHeight="1" spans="11:11">
      <c r="K21259" s="31" t="str">
        <f ca="1" t="shared" si="333"/>
        <v/>
      </c>
    </row>
    <row r="21260" customHeight="1" spans="11:11">
      <c r="K21260" s="31" t="str">
        <f ca="1" t="shared" si="333"/>
        <v/>
      </c>
    </row>
    <row r="21261" customHeight="1" spans="11:11">
      <c r="K21261" s="31" t="str">
        <f ca="1" t="shared" si="333"/>
        <v/>
      </c>
    </row>
    <row r="21262" customHeight="1" spans="11:11">
      <c r="K21262" s="31" t="str">
        <f ca="1" t="shared" ref="K21262:K21325" si="334">IF(B21262="","",IF(AND(J21262&lt;&gt;"✔",I21262&lt;TODAY()),"已超期",""))</f>
        <v/>
      </c>
    </row>
    <row r="21263" customHeight="1" spans="11:11">
      <c r="K21263" s="31" t="str">
        <f ca="1" t="shared" si="334"/>
        <v/>
      </c>
    </row>
    <row r="21264" customHeight="1" spans="11:11">
      <c r="K21264" s="31" t="str">
        <f ca="1" t="shared" si="334"/>
        <v/>
      </c>
    </row>
    <row r="21265" customHeight="1" spans="11:11">
      <c r="K21265" s="31" t="str">
        <f ca="1" t="shared" si="334"/>
        <v/>
      </c>
    </row>
    <row r="21266" customHeight="1" spans="11:11">
      <c r="K21266" s="31" t="str">
        <f ca="1" t="shared" si="334"/>
        <v/>
      </c>
    </row>
    <row r="21267" customHeight="1" spans="11:11">
      <c r="K21267" s="31" t="str">
        <f ca="1" t="shared" si="334"/>
        <v/>
      </c>
    </row>
    <row r="21268" customHeight="1" spans="11:11">
      <c r="K21268" s="31" t="str">
        <f ca="1" t="shared" si="334"/>
        <v/>
      </c>
    </row>
    <row r="21269" customHeight="1" spans="11:11">
      <c r="K21269" s="31" t="str">
        <f ca="1" t="shared" si="334"/>
        <v/>
      </c>
    </row>
    <row r="21270" customHeight="1" spans="11:11">
      <c r="K21270" s="31" t="str">
        <f ca="1" t="shared" si="334"/>
        <v/>
      </c>
    </row>
    <row r="21271" customHeight="1" spans="11:11">
      <c r="K21271" s="31" t="str">
        <f ca="1" t="shared" si="334"/>
        <v/>
      </c>
    </row>
    <row r="21272" customHeight="1" spans="11:11">
      <c r="K21272" s="31" t="str">
        <f ca="1" t="shared" si="334"/>
        <v/>
      </c>
    </row>
    <row r="21273" customHeight="1" spans="11:11">
      <c r="K21273" s="31" t="str">
        <f ca="1" t="shared" si="334"/>
        <v/>
      </c>
    </row>
    <row r="21274" customHeight="1" spans="11:11">
      <c r="K21274" s="31" t="str">
        <f ca="1" t="shared" si="334"/>
        <v/>
      </c>
    </row>
    <row r="21275" customHeight="1" spans="11:11">
      <c r="K21275" s="31" t="str">
        <f ca="1" t="shared" si="334"/>
        <v/>
      </c>
    </row>
    <row r="21276" customHeight="1" spans="11:11">
      <c r="K21276" s="31" t="str">
        <f ca="1" t="shared" si="334"/>
        <v/>
      </c>
    </row>
    <row r="21277" customHeight="1" spans="11:11">
      <c r="K21277" s="31" t="str">
        <f ca="1" t="shared" si="334"/>
        <v/>
      </c>
    </row>
    <row r="21278" customHeight="1" spans="11:11">
      <c r="K21278" s="31" t="str">
        <f ca="1" t="shared" si="334"/>
        <v/>
      </c>
    </row>
    <row r="21279" customHeight="1" spans="11:11">
      <c r="K21279" s="31" t="str">
        <f ca="1" t="shared" si="334"/>
        <v/>
      </c>
    </row>
    <row r="21280" customHeight="1" spans="11:11">
      <c r="K21280" s="31" t="str">
        <f ca="1" t="shared" si="334"/>
        <v/>
      </c>
    </row>
    <row r="21281" customHeight="1" spans="11:11">
      <c r="K21281" s="31" t="str">
        <f ca="1" t="shared" si="334"/>
        <v/>
      </c>
    </row>
    <row r="21282" customHeight="1" spans="11:11">
      <c r="K21282" s="31" t="str">
        <f ca="1" t="shared" si="334"/>
        <v/>
      </c>
    </row>
    <row r="21283" customHeight="1" spans="11:11">
      <c r="K21283" s="31" t="str">
        <f ca="1" t="shared" si="334"/>
        <v/>
      </c>
    </row>
    <row r="21284" customHeight="1" spans="11:11">
      <c r="K21284" s="31" t="str">
        <f ca="1" t="shared" si="334"/>
        <v/>
      </c>
    </row>
    <row r="21285" customHeight="1" spans="11:11">
      <c r="K21285" s="31" t="str">
        <f ca="1" t="shared" si="334"/>
        <v/>
      </c>
    </row>
    <row r="21286" customHeight="1" spans="11:11">
      <c r="K21286" s="31" t="str">
        <f ca="1" t="shared" si="334"/>
        <v/>
      </c>
    </row>
    <row r="21287" customHeight="1" spans="11:11">
      <c r="K21287" s="31" t="str">
        <f ca="1" t="shared" si="334"/>
        <v/>
      </c>
    </row>
    <row r="21288" customHeight="1" spans="11:11">
      <c r="K21288" s="31" t="str">
        <f ca="1" t="shared" si="334"/>
        <v/>
      </c>
    </row>
    <row r="21289" customHeight="1" spans="11:11">
      <c r="K21289" s="31" t="str">
        <f ca="1" t="shared" si="334"/>
        <v/>
      </c>
    </row>
    <row r="21290" customHeight="1" spans="11:11">
      <c r="K21290" s="31" t="str">
        <f ca="1" t="shared" si="334"/>
        <v/>
      </c>
    </row>
    <row r="21291" customHeight="1" spans="11:11">
      <c r="K21291" s="31" t="str">
        <f ca="1" t="shared" si="334"/>
        <v/>
      </c>
    </row>
    <row r="21292" customHeight="1" spans="11:11">
      <c r="K21292" s="31" t="str">
        <f ca="1" t="shared" si="334"/>
        <v/>
      </c>
    </row>
    <row r="21293" customHeight="1" spans="11:11">
      <c r="K21293" s="31" t="str">
        <f ca="1" t="shared" si="334"/>
        <v/>
      </c>
    </row>
    <row r="21294" customHeight="1" spans="11:11">
      <c r="K21294" s="31" t="str">
        <f ca="1" t="shared" si="334"/>
        <v/>
      </c>
    </row>
    <row r="21295" customHeight="1" spans="11:11">
      <c r="K21295" s="31" t="str">
        <f ca="1" t="shared" si="334"/>
        <v/>
      </c>
    </row>
    <row r="21296" customHeight="1" spans="11:11">
      <c r="K21296" s="31" t="str">
        <f ca="1" t="shared" si="334"/>
        <v/>
      </c>
    </row>
    <row r="21297" customHeight="1" spans="11:11">
      <c r="K21297" s="31" t="str">
        <f ca="1" t="shared" si="334"/>
        <v/>
      </c>
    </row>
    <row r="21298" customHeight="1" spans="11:11">
      <c r="K21298" s="31" t="str">
        <f ca="1" t="shared" si="334"/>
        <v/>
      </c>
    </row>
    <row r="21299" customHeight="1" spans="11:11">
      <c r="K21299" s="31" t="str">
        <f ca="1" t="shared" si="334"/>
        <v/>
      </c>
    </row>
    <row r="21300" customHeight="1" spans="11:11">
      <c r="K21300" s="31" t="str">
        <f ca="1" t="shared" si="334"/>
        <v/>
      </c>
    </row>
    <row r="21301" customHeight="1" spans="11:11">
      <c r="K21301" s="31" t="str">
        <f ca="1" t="shared" si="334"/>
        <v/>
      </c>
    </row>
    <row r="21302" customHeight="1" spans="11:11">
      <c r="K21302" s="31" t="str">
        <f ca="1" t="shared" si="334"/>
        <v/>
      </c>
    </row>
    <row r="21303" customHeight="1" spans="11:11">
      <c r="K21303" s="31" t="str">
        <f ca="1" t="shared" si="334"/>
        <v/>
      </c>
    </row>
    <row r="21304" customHeight="1" spans="11:11">
      <c r="K21304" s="31" t="str">
        <f ca="1" t="shared" si="334"/>
        <v/>
      </c>
    </row>
    <row r="21305" customHeight="1" spans="11:11">
      <c r="K21305" s="31" t="str">
        <f ca="1" t="shared" si="334"/>
        <v/>
      </c>
    </row>
    <row r="21306" customHeight="1" spans="11:11">
      <c r="K21306" s="31" t="str">
        <f ca="1" t="shared" si="334"/>
        <v/>
      </c>
    </row>
    <row r="21307" customHeight="1" spans="11:11">
      <c r="K21307" s="31" t="str">
        <f ca="1" t="shared" si="334"/>
        <v/>
      </c>
    </row>
    <row r="21308" customHeight="1" spans="11:11">
      <c r="K21308" s="31" t="str">
        <f ca="1" t="shared" si="334"/>
        <v/>
      </c>
    </row>
    <row r="21309" customHeight="1" spans="11:11">
      <c r="K21309" s="31" t="str">
        <f ca="1" t="shared" si="334"/>
        <v/>
      </c>
    </row>
    <row r="21310" customHeight="1" spans="11:11">
      <c r="K21310" s="31" t="str">
        <f ca="1" t="shared" si="334"/>
        <v/>
      </c>
    </row>
    <row r="21311" customHeight="1" spans="11:11">
      <c r="K21311" s="31" t="str">
        <f ca="1" t="shared" si="334"/>
        <v/>
      </c>
    </row>
    <row r="21312" customHeight="1" spans="11:11">
      <c r="K21312" s="31" t="str">
        <f ca="1" t="shared" si="334"/>
        <v/>
      </c>
    </row>
    <row r="21313" customHeight="1" spans="11:11">
      <c r="K21313" s="31" t="str">
        <f ca="1" t="shared" si="334"/>
        <v/>
      </c>
    </row>
    <row r="21314" customHeight="1" spans="11:11">
      <c r="K21314" s="31" t="str">
        <f ca="1" t="shared" si="334"/>
        <v/>
      </c>
    </row>
    <row r="21315" customHeight="1" spans="11:11">
      <c r="K21315" s="31" t="str">
        <f ca="1" t="shared" si="334"/>
        <v/>
      </c>
    </row>
    <row r="21316" customHeight="1" spans="11:11">
      <c r="K21316" s="31" t="str">
        <f ca="1" t="shared" si="334"/>
        <v/>
      </c>
    </row>
    <row r="21317" customHeight="1" spans="11:11">
      <c r="K21317" s="31" t="str">
        <f ca="1" t="shared" si="334"/>
        <v/>
      </c>
    </row>
    <row r="21318" customHeight="1" spans="11:11">
      <c r="K21318" s="31" t="str">
        <f ca="1" t="shared" si="334"/>
        <v/>
      </c>
    </row>
    <row r="21319" customHeight="1" spans="11:11">
      <c r="K21319" s="31" t="str">
        <f ca="1" t="shared" si="334"/>
        <v/>
      </c>
    </row>
    <row r="21320" customHeight="1" spans="11:11">
      <c r="K21320" s="31" t="str">
        <f ca="1" t="shared" si="334"/>
        <v/>
      </c>
    </row>
    <row r="21321" customHeight="1" spans="11:11">
      <c r="K21321" s="31" t="str">
        <f ca="1" t="shared" si="334"/>
        <v/>
      </c>
    </row>
    <row r="21322" customHeight="1" spans="11:11">
      <c r="K21322" s="31" t="str">
        <f ca="1" t="shared" si="334"/>
        <v/>
      </c>
    </row>
    <row r="21323" customHeight="1" spans="11:11">
      <c r="K21323" s="31" t="str">
        <f ca="1" t="shared" si="334"/>
        <v/>
      </c>
    </row>
    <row r="21324" customHeight="1" spans="11:11">
      <c r="K21324" s="31" t="str">
        <f ca="1" t="shared" si="334"/>
        <v/>
      </c>
    </row>
    <row r="21325" customHeight="1" spans="11:11">
      <c r="K21325" s="31" t="str">
        <f ca="1" t="shared" si="334"/>
        <v/>
      </c>
    </row>
    <row r="21326" customHeight="1" spans="11:11">
      <c r="K21326" s="31" t="str">
        <f ca="1" t="shared" ref="K21326:K21389" si="335">IF(B21326="","",IF(AND(J21326&lt;&gt;"✔",I21326&lt;TODAY()),"已超期",""))</f>
        <v/>
      </c>
    </row>
    <row r="21327" customHeight="1" spans="11:11">
      <c r="K21327" s="31" t="str">
        <f ca="1" t="shared" si="335"/>
        <v/>
      </c>
    </row>
    <row r="21328" customHeight="1" spans="11:11">
      <c r="K21328" s="31" t="str">
        <f ca="1" t="shared" si="335"/>
        <v/>
      </c>
    </row>
    <row r="21329" customHeight="1" spans="11:11">
      <c r="K21329" s="31" t="str">
        <f ca="1" t="shared" si="335"/>
        <v/>
      </c>
    </row>
    <row r="21330" customHeight="1" spans="11:11">
      <c r="K21330" s="31" t="str">
        <f ca="1" t="shared" si="335"/>
        <v/>
      </c>
    </row>
    <row r="21331" customHeight="1" spans="11:11">
      <c r="K21331" s="31" t="str">
        <f ca="1" t="shared" si="335"/>
        <v/>
      </c>
    </row>
    <row r="21332" customHeight="1" spans="11:11">
      <c r="K21332" s="31" t="str">
        <f ca="1" t="shared" si="335"/>
        <v/>
      </c>
    </row>
    <row r="21333" customHeight="1" spans="11:11">
      <c r="K21333" s="31" t="str">
        <f ca="1" t="shared" si="335"/>
        <v/>
      </c>
    </row>
    <row r="21334" customHeight="1" spans="11:11">
      <c r="K21334" s="31" t="str">
        <f ca="1" t="shared" si="335"/>
        <v/>
      </c>
    </row>
    <row r="21335" customHeight="1" spans="11:11">
      <c r="K21335" s="31" t="str">
        <f ca="1" t="shared" si="335"/>
        <v/>
      </c>
    </row>
    <row r="21336" customHeight="1" spans="11:11">
      <c r="K21336" s="31" t="str">
        <f ca="1" t="shared" si="335"/>
        <v/>
      </c>
    </row>
    <row r="21337" customHeight="1" spans="11:11">
      <c r="K21337" s="31" t="str">
        <f ca="1" t="shared" si="335"/>
        <v/>
      </c>
    </row>
    <row r="21338" customHeight="1" spans="11:11">
      <c r="K21338" s="31" t="str">
        <f ca="1" t="shared" si="335"/>
        <v/>
      </c>
    </row>
    <row r="21339" customHeight="1" spans="11:11">
      <c r="K21339" s="31" t="str">
        <f ca="1" t="shared" si="335"/>
        <v/>
      </c>
    </row>
    <row r="21340" customHeight="1" spans="11:11">
      <c r="K21340" s="31" t="str">
        <f ca="1" t="shared" si="335"/>
        <v/>
      </c>
    </row>
    <row r="21341" customHeight="1" spans="11:11">
      <c r="K21341" s="31" t="str">
        <f ca="1" t="shared" si="335"/>
        <v/>
      </c>
    </row>
    <row r="21342" customHeight="1" spans="11:11">
      <c r="K21342" s="31" t="str">
        <f ca="1" t="shared" si="335"/>
        <v/>
      </c>
    </row>
    <row r="21343" customHeight="1" spans="11:11">
      <c r="K21343" s="31" t="str">
        <f ca="1" t="shared" si="335"/>
        <v/>
      </c>
    </row>
    <row r="21344" customHeight="1" spans="11:11">
      <c r="K21344" s="31" t="str">
        <f ca="1" t="shared" si="335"/>
        <v/>
      </c>
    </row>
    <row r="21345" customHeight="1" spans="11:11">
      <c r="K21345" s="31" t="str">
        <f ca="1" t="shared" si="335"/>
        <v/>
      </c>
    </row>
    <row r="21346" customHeight="1" spans="11:11">
      <c r="K21346" s="31" t="str">
        <f ca="1" t="shared" si="335"/>
        <v/>
      </c>
    </row>
    <row r="21347" customHeight="1" spans="11:11">
      <c r="K21347" s="31" t="str">
        <f ca="1" t="shared" si="335"/>
        <v/>
      </c>
    </row>
    <row r="21348" customHeight="1" spans="11:11">
      <c r="K21348" s="31" t="str">
        <f ca="1" t="shared" si="335"/>
        <v/>
      </c>
    </row>
    <row r="21349" customHeight="1" spans="11:11">
      <c r="K21349" s="31" t="str">
        <f ca="1" t="shared" si="335"/>
        <v/>
      </c>
    </row>
    <row r="21350" customHeight="1" spans="11:11">
      <c r="K21350" s="31" t="str">
        <f ca="1" t="shared" si="335"/>
        <v/>
      </c>
    </row>
    <row r="21351" customHeight="1" spans="11:11">
      <c r="K21351" s="31" t="str">
        <f ca="1" t="shared" si="335"/>
        <v/>
      </c>
    </row>
    <row r="21352" customHeight="1" spans="11:11">
      <c r="K21352" s="31" t="str">
        <f ca="1" t="shared" si="335"/>
        <v/>
      </c>
    </row>
    <row r="21353" customHeight="1" spans="11:11">
      <c r="K21353" s="31" t="str">
        <f ca="1" t="shared" si="335"/>
        <v/>
      </c>
    </row>
    <row r="21354" customHeight="1" spans="11:11">
      <c r="K21354" s="31" t="str">
        <f ca="1" t="shared" si="335"/>
        <v/>
      </c>
    </row>
    <row r="21355" customHeight="1" spans="11:11">
      <c r="K21355" s="31" t="str">
        <f ca="1" t="shared" si="335"/>
        <v/>
      </c>
    </row>
    <row r="21356" customHeight="1" spans="11:11">
      <c r="K21356" s="31" t="str">
        <f ca="1" t="shared" si="335"/>
        <v/>
      </c>
    </row>
    <row r="21357" customHeight="1" spans="11:11">
      <c r="K21357" s="31" t="str">
        <f ca="1" t="shared" si="335"/>
        <v/>
      </c>
    </row>
    <row r="21358" customHeight="1" spans="11:11">
      <c r="K21358" s="31" t="str">
        <f ca="1" t="shared" si="335"/>
        <v/>
      </c>
    </row>
    <row r="21359" customHeight="1" spans="11:11">
      <c r="K21359" s="31" t="str">
        <f ca="1" t="shared" si="335"/>
        <v/>
      </c>
    </row>
    <row r="21360" customHeight="1" spans="11:11">
      <c r="K21360" s="31" t="str">
        <f ca="1" t="shared" si="335"/>
        <v/>
      </c>
    </row>
    <row r="21361" customHeight="1" spans="11:11">
      <c r="K21361" s="31" t="str">
        <f ca="1" t="shared" si="335"/>
        <v/>
      </c>
    </row>
    <row r="21362" customHeight="1" spans="11:11">
      <c r="K21362" s="31" t="str">
        <f ca="1" t="shared" si="335"/>
        <v/>
      </c>
    </row>
    <row r="21363" customHeight="1" spans="11:11">
      <c r="K21363" s="31" t="str">
        <f ca="1" t="shared" si="335"/>
        <v/>
      </c>
    </row>
    <row r="21364" customHeight="1" spans="11:11">
      <c r="K21364" s="31" t="str">
        <f ca="1" t="shared" si="335"/>
        <v/>
      </c>
    </row>
    <row r="21365" customHeight="1" spans="11:11">
      <c r="K21365" s="31" t="str">
        <f ca="1" t="shared" si="335"/>
        <v/>
      </c>
    </row>
    <row r="21366" customHeight="1" spans="11:11">
      <c r="K21366" s="31" t="str">
        <f ca="1" t="shared" si="335"/>
        <v/>
      </c>
    </row>
    <row r="21367" customHeight="1" spans="11:11">
      <c r="K21367" s="31" t="str">
        <f ca="1" t="shared" si="335"/>
        <v/>
      </c>
    </row>
    <row r="21368" customHeight="1" spans="11:11">
      <c r="K21368" s="31" t="str">
        <f ca="1" t="shared" si="335"/>
        <v/>
      </c>
    </row>
    <row r="21369" customHeight="1" spans="11:11">
      <c r="K21369" s="31" t="str">
        <f ca="1" t="shared" si="335"/>
        <v/>
      </c>
    </row>
    <row r="21370" customHeight="1" spans="11:11">
      <c r="K21370" s="31" t="str">
        <f ca="1" t="shared" si="335"/>
        <v/>
      </c>
    </row>
    <row r="21371" customHeight="1" spans="11:11">
      <c r="K21371" s="31" t="str">
        <f ca="1" t="shared" si="335"/>
        <v/>
      </c>
    </row>
    <row r="21372" customHeight="1" spans="11:11">
      <c r="K21372" s="31" t="str">
        <f ca="1" t="shared" si="335"/>
        <v/>
      </c>
    </row>
    <row r="21373" customHeight="1" spans="11:11">
      <c r="K21373" s="31" t="str">
        <f ca="1" t="shared" si="335"/>
        <v/>
      </c>
    </row>
    <row r="21374" customHeight="1" spans="11:11">
      <c r="K21374" s="31" t="str">
        <f ca="1" t="shared" si="335"/>
        <v/>
      </c>
    </row>
    <row r="21375" customHeight="1" spans="11:11">
      <c r="K21375" s="31" t="str">
        <f ca="1" t="shared" si="335"/>
        <v/>
      </c>
    </row>
    <row r="21376" customHeight="1" spans="11:11">
      <c r="K21376" s="31" t="str">
        <f ca="1" t="shared" si="335"/>
        <v/>
      </c>
    </row>
    <row r="21377" customHeight="1" spans="11:11">
      <c r="K21377" s="31" t="str">
        <f ca="1" t="shared" si="335"/>
        <v/>
      </c>
    </row>
    <row r="21378" customHeight="1" spans="11:11">
      <c r="K21378" s="31" t="str">
        <f ca="1" t="shared" si="335"/>
        <v/>
      </c>
    </row>
    <row r="21379" customHeight="1" spans="11:11">
      <c r="K21379" s="31" t="str">
        <f ca="1" t="shared" si="335"/>
        <v/>
      </c>
    </row>
    <row r="21380" customHeight="1" spans="11:11">
      <c r="K21380" s="31" t="str">
        <f ca="1" t="shared" si="335"/>
        <v/>
      </c>
    </row>
    <row r="21381" customHeight="1" spans="11:11">
      <c r="K21381" s="31" t="str">
        <f ca="1" t="shared" si="335"/>
        <v/>
      </c>
    </row>
    <row r="21382" customHeight="1" spans="11:11">
      <c r="K21382" s="31" t="str">
        <f ca="1" t="shared" si="335"/>
        <v/>
      </c>
    </row>
    <row r="21383" customHeight="1" spans="11:11">
      <c r="K21383" s="31" t="str">
        <f ca="1" t="shared" si="335"/>
        <v/>
      </c>
    </row>
    <row r="21384" customHeight="1" spans="11:11">
      <c r="K21384" s="31" t="str">
        <f ca="1" t="shared" si="335"/>
        <v/>
      </c>
    </row>
    <row r="21385" customHeight="1" spans="11:11">
      <c r="K21385" s="31" t="str">
        <f ca="1" t="shared" si="335"/>
        <v/>
      </c>
    </row>
    <row r="21386" customHeight="1" spans="11:11">
      <c r="K21386" s="31" t="str">
        <f ca="1" t="shared" si="335"/>
        <v/>
      </c>
    </row>
    <row r="21387" customHeight="1" spans="11:11">
      <c r="K21387" s="31" t="str">
        <f ca="1" t="shared" si="335"/>
        <v/>
      </c>
    </row>
    <row r="21388" customHeight="1" spans="11:11">
      <c r="K21388" s="31" t="str">
        <f ca="1" t="shared" si="335"/>
        <v/>
      </c>
    </row>
    <row r="21389" customHeight="1" spans="11:11">
      <c r="K21389" s="31" t="str">
        <f ca="1" t="shared" si="335"/>
        <v/>
      </c>
    </row>
    <row r="21390" customHeight="1" spans="11:11">
      <c r="K21390" s="31" t="str">
        <f ca="1" t="shared" ref="K21390:K21453" si="336">IF(B21390="","",IF(AND(J21390&lt;&gt;"✔",I21390&lt;TODAY()),"已超期",""))</f>
        <v/>
      </c>
    </row>
    <row r="21391" customHeight="1" spans="11:11">
      <c r="K21391" s="31" t="str">
        <f ca="1" t="shared" si="336"/>
        <v/>
      </c>
    </row>
    <row r="21392" customHeight="1" spans="11:11">
      <c r="K21392" s="31" t="str">
        <f ca="1" t="shared" si="336"/>
        <v/>
      </c>
    </row>
    <row r="21393" customHeight="1" spans="11:11">
      <c r="K21393" s="31" t="str">
        <f ca="1" t="shared" si="336"/>
        <v/>
      </c>
    </row>
    <row r="21394" customHeight="1" spans="11:11">
      <c r="K21394" s="31" t="str">
        <f ca="1" t="shared" si="336"/>
        <v/>
      </c>
    </row>
    <row r="21395" customHeight="1" spans="11:11">
      <c r="K21395" s="31" t="str">
        <f ca="1" t="shared" si="336"/>
        <v/>
      </c>
    </row>
    <row r="21396" customHeight="1" spans="11:11">
      <c r="K21396" s="31" t="str">
        <f ca="1" t="shared" si="336"/>
        <v/>
      </c>
    </row>
    <row r="21397" customHeight="1" spans="11:11">
      <c r="K21397" s="31" t="str">
        <f ca="1" t="shared" si="336"/>
        <v/>
      </c>
    </row>
    <row r="21398" customHeight="1" spans="11:11">
      <c r="K21398" s="31" t="str">
        <f ca="1" t="shared" si="336"/>
        <v/>
      </c>
    </row>
    <row r="21399" customHeight="1" spans="11:11">
      <c r="K21399" s="31" t="str">
        <f ca="1" t="shared" si="336"/>
        <v/>
      </c>
    </row>
    <row r="21400" customHeight="1" spans="11:11">
      <c r="K21400" s="31" t="str">
        <f ca="1" t="shared" si="336"/>
        <v/>
      </c>
    </row>
    <row r="21401" customHeight="1" spans="11:11">
      <c r="K21401" s="31" t="str">
        <f ca="1" t="shared" si="336"/>
        <v/>
      </c>
    </row>
    <row r="21402" customHeight="1" spans="11:11">
      <c r="K21402" s="31" t="str">
        <f ca="1" t="shared" si="336"/>
        <v/>
      </c>
    </row>
    <row r="21403" customHeight="1" spans="11:11">
      <c r="K21403" s="31" t="str">
        <f ca="1" t="shared" si="336"/>
        <v/>
      </c>
    </row>
    <row r="21404" customHeight="1" spans="11:11">
      <c r="K21404" s="31" t="str">
        <f ca="1" t="shared" si="336"/>
        <v/>
      </c>
    </row>
    <row r="21405" customHeight="1" spans="11:11">
      <c r="K21405" s="31" t="str">
        <f ca="1" t="shared" si="336"/>
        <v/>
      </c>
    </row>
    <row r="21406" customHeight="1" spans="11:11">
      <c r="K21406" s="31" t="str">
        <f ca="1" t="shared" si="336"/>
        <v/>
      </c>
    </row>
    <row r="21407" customHeight="1" spans="11:11">
      <c r="K21407" s="31" t="str">
        <f ca="1" t="shared" si="336"/>
        <v/>
      </c>
    </row>
    <row r="21408" customHeight="1" spans="11:11">
      <c r="K21408" s="31" t="str">
        <f ca="1" t="shared" si="336"/>
        <v/>
      </c>
    </row>
    <row r="21409" customHeight="1" spans="11:11">
      <c r="K21409" s="31" t="str">
        <f ca="1" t="shared" si="336"/>
        <v/>
      </c>
    </row>
    <row r="21410" customHeight="1" spans="11:11">
      <c r="K21410" s="31" t="str">
        <f ca="1" t="shared" si="336"/>
        <v/>
      </c>
    </row>
    <row r="21411" customHeight="1" spans="11:11">
      <c r="K21411" s="31" t="str">
        <f ca="1" t="shared" si="336"/>
        <v/>
      </c>
    </row>
    <row r="21412" customHeight="1" spans="11:11">
      <c r="K21412" s="31" t="str">
        <f ca="1" t="shared" si="336"/>
        <v/>
      </c>
    </row>
    <row r="21413" customHeight="1" spans="11:11">
      <c r="K21413" s="31" t="str">
        <f ca="1" t="shared" si="336"/>
        <v/>
      </c>
    </row>
    <row r="21414" customHeight="1" spans="11:11">
      <c r="K21414" s="31" t="str">
        <f ca="1" t="shared" si="336"/>
        <v/>
      </c>
    </row>
    <row r="21415" customHeight="1" spans="11:11">
      <c r="K21415" s="31" t="str">
        <f ca="1" t="shared" si="336"/>
        <v/>
      </c>
    </row>
    <row r="21416" customHeight="1" spans="11:11">
      <c r="K21416" s="31" t="str">
        <f ca="1" t="shared" si="336"/>
        <v/>
      </c>
    </row>
    <row r="21417" customHeight="1" spans="11:11">
      <c r="K21417" s="31" t="str">
        <f ca="1" t="shared" si="336"/>
        <v/>
      </c>
    </row>
    <row r="21418" customHeight="1" spans="11:11">
      <c r="K21418" s="31" t="str">
        <f ca="1" t="shared" si="336"/>
        <v/>
      </c>
    </row>
    <row r="21419" customHeight="1" spans="11:11">
      <c r="K21419" s="31" t="str">
        <f ca="1" t="shared" si="336"/>
        <v/>
      </c>
    </row>
    <row r="21420" customHeight="1" spans="11:11">
      <c r="K21420" s="31" t="str">
        <f ca="1" t="shared" si="336"/>
        <v/>
      </c>
    </row>
    <row r="21421" customHeight="1" spans="11:11">
      <c r="K21421" s="31" t="str">
        <f ca="1" t="shared" si="336"/>
        <v/>
      </c>
    </row>
    <row r="21422" customHeight="1" spans="11:11">
      <c r="K21422" s="31" t="str">
        <f ca="1" t="shared" si="336"/>
        <v/>
      </c>
    </row>
    <row r="21423" customHeight="1" spans="11:11">
      <c r="K21423" s="31" t="str">
        <f ca="1" t="shared" si="336"/>
        <v/>
      </c>
    </row>
    <row r="21424" customHeight="1" spans="11:11">
      <c r="K21424" s="31" t="str">
        <f ca="1" t="shared" si="336"/>
        <v/>
      </c>
    </row>
    <row r="21425" customHeight="1" spans="11:11">
      <c r="K21425" s="31" t="str">
        <f ca="1" t="shared" si="336"/>
        <v/>
      </c>
    </row>
    <row r="21426" customHeight="1" spans="11:11">
      <c r="K21426" s="31" t="str">
        <f ca="1" t="shared" si="336"/>
        <v/>
      </c>
    </row>
    <row r="21427" customHeight="1" spans="11:11">
      <c r="K21427" s="31" t="str">
        <f ca="1" t="shared" si="336"/>
        <v/>
      </c>
    </row>
    <row r="21428" customHeight="1" spans="11:11">
      <c r="K21428" s="31" t="str">
        <f ca="1" t="shared" si="336"/>
        <v/>
      </c>
    </row>
    <row r="21429" customHeight="1" spans="11:11">
      <c r="K21429" s="31" t="str">
        <f ca="1" t="shared" si="336"/>
        <v/>
      </c>
    </row>
    <row r="21430" customHeight="1" spans="11:11">
      <c r="K21430" s="31" t="str">
        <f ca="1" t="shared" si="336"/>
        <v/>
      </c>
    </row>
    <row r="21431" customHeight="1" spans="11:11">
      <c r="K21431" s="31" t="str">
        <f ca="1" t="shared" si="336"/>
        <v/>
      </c>
    </row>
    <row r="21432" customHeight="1" spans="11:11">
      <c r="K21432" s="31" t="str">
        <f ca="1" t="shared" si="336"/>
        <v/>
      </c>
    </row>
    <row r="21433" customHeight="1" spans="11:11">
      <c r="K21433" s="31" t="str">
        <f ca="1" t="shared" si="336"/>
        <v/>
      </c>
    </row>
    <row r="21434" customHeight="1" spans="11:11">
      <c r="K21434" s="31" t="str">
        <f ca="1" t="shared" si="336"/>
        <v/>
      </c>
    </row>
    <row r="21435" customHeight="1" spans="11:11">
      <c r="K21435" s="31" t="str">
        <f ca="1" t="shared" si="336"/>
        <v/>
      </c>
    </row>
    <row r="21436" customHeight="1" spans="11:11">
      <c r="K21436" s="31" t="str">
        <f ca="1" t="shared" si="336"/>
        <v/>
      </c>
    </row>
    <row r="21437" customHeight="1" spans="11:11">
      <c r="K21437" s="31" t="str">
        <f ca="1" t="shared" si="336"/>
        <v/>
      </c>
    </row>
    <row r="21438" customHeight="1" spans="11:11">
      <c r="K21438" s="31" t="str">
        <f ca="1" t="shared" si="336"/>
        <v/>
      </c>
    </row>
    <row r="21439" customHeight="1" spans="11:11">
      <c r="K21439" s="31" t="str">
        <f ca="1" t="shared" si="336"/>
        <v/>
      </c>
    </row>
    <row r="21440" customHeight="1" spans="11:11">
      <c r="K21440" s="31" t="str">
        <f ca="1" t="shared" si="336"/>
        <v/>
      </c>
    </row>
    <row r="21441" customHeight="1" spans="11:11">
      <c r="K21441" s="31" t="str">
        <f ca="1" t="shared" si="336"/>
        <v/>
      </c>
    </row>
    <row r="21442" customHeight="1" spans="11:11">
      <c r="K21442" s="31" t="str">
        <f ca="1" t="shared" si="336"/>
        <v/>
      </c>
    </row>
    <row r="21443" customHeight="1" spans="11:11">
      <c r="K21443" s="31" t="str">
        <f ca="1" t="shared" si="336"/>
        <v/>
      </c>
    </row>
    <row r="21444" customHeight="1" spans="11:11">
      <c r="K21444" s="31" t="str">
        <f ca="1" t="shared" si="336"/>
        <v/>
      </c>
    </row>
    <row r="21445" customHeight="1" spans="11:11">
      <c r="K21445" s="31" t="str">
        <f ca="1" t="shared" si="336"/>
        <v/>
      </c>
    </row>
    <row r="21446" customHeight="1" spans="11:11">
      <c r="K21446" s="31" t="str">
        <f ca="1" t="shared" si="336"/>
        <v/>
      </c>
    </row>
    <row r="21447" customHeight="1" spans="11:11">
      <c r="K21447" s="31" t="str">
        <f ca="1" t="shared" si="336"/>
        <v/>
      </c>
    </row>
    <row r="21448" customHeight="1" spans="11:11">
      <c r="K21448" s="31" t="str">
        <f ca="1" t="shared" si="336"/>
        <v/>
      </c>
    </row>
    <row r="21449" customHeight="1" spans="11:11">
      <c r="K21449" s="31" t="str">
        <f ca="1" t="shared" si="336"/>
        <v/>
      </c>
    </row>
    <row r="21450" customHeight="1" spans="11:11">
      <c r="K21450" s="31" t="str">
        <f ca="1" t="shared" si="336"/>
        <v/>
      </c>
    </row>
    <row r="21451" customHeight="1" spans="11:11">
      <c r="K21451" s="31" t="str">
        <f ca="1" t="shared" si="336"/>
        <v/>
      </c>
    </row>
    <row r="21452" customHeight="1" spans="11:11">
      <c r="K21452" s="31" t="str">
        <f ca="1" t="shared" si="336"/>
        <v/>
      </c>
    </row>
    <row r="21453" customHeight="1" spans="11:11">
      <c r="K21453" s="31" t="str">
        <f ca="1" t="shared" si="336"/>
        <v/>
      </c>
    </row>
    <row r="21454" customHeight="1" spans="11:11">
      <c r="K21454" s="31" t="str">
        <f ca="1" t="shared" ref="K21454:K21517" si="337">IF(B21454="","",IF(AND(J21454&lt;&gt;"✔",I21454&lt;TODAY()),"已超期",""))</f>
        <v/>
      </c>
    </row>
    <row r="21455" customHeight="1" spans="11:11">
      <c r="K21455" s="31" t="str">
        <f ca="1" t="shared" si="337"/>
        <v/>
      </c>
    </row>
    <row r="21456" customHeight="1" spans="11:11">
      <c r="K21456" s="31" t="str">
        <f ca="1" t="shared" si="337"/>
        <v/>
      </c>
    </row>
    <row r="21457" customHeight="1" spans="11:11">
      <c r="K21457" s="31" t="str">
        <f ca="1" t="shared" si="337"/>
        <v/>
      </c>
    </row>
    <row r="21458" customHeight="1" spans="11:11">
      <c r="K21458" s="31" t="str">
        <f ca="1" t="shared" si="337"/>
        <v/>
      </c>
    </row>
    <row r="21459" customHeight="1" spans="11:11">
      <c r="K21459" s="31" t="str">
        <f ca="1" t="shared" si="337"/>
        <v/>
      </c>
    </row>
    <row r="21460" customHeight="1" spans="11:11">
      <c r="K21460" s="31" t="str">
        <f ca="1" t="shared" si="337"/>
        <v/>
      </c>
    </row>
    <row r="21461" customHeight="1" spans="11:11">
      <c r="K21461" s="31" t="str">
        <f ca="1" t="shared" si="337"/>
        <v/>
      </c>
    </row>
    <row r="21462" customHeight="1" spans="11:11">
      <c r="K21462" s="31" t="str">
        <f ca="1" t="shared" si="337"/>
        <v/>
      </c>
    </row>
    <row r="21463" customHeight="1" spans="11:11">
      <c r="K21463" s="31" t="str">
        <f ca="1" t="shared" si="337"/>
        <v/>
      </c>
    </row>
    <row r="21464" customHeight="1" spans="11:11">
      <c r="K21464" s="31" t="str">
        <f ca="1" t="shared" si="337"/>
        <v/>
      </c>
    </row>
    <row r="21465" customHeight="1" spans="11:11">
      <c r="K21465" s="31" t="str">
        <f ca="1" t="shared" si="337"/>
        <v/>
      </c>
    </row>
    <row r="21466" customHeight="1" spans="11:11">
      <c r="K21466" s="31" t="str">
        <f ca="1" t="shared" si="337"/>
        <v/>
      </c>
    </row>
    <row r="21467" customHeight="1" spans="11:11">
      <c r="K21467" s="31" t="str">
        <f ca="1" t="shared" si="337"/>
        <v/>
      </c>
    </row>
    <row r="21468" customHeight="1" spans="11:11">
      <c r="K21468" s="31" t="str">
        <f ca="1" t="shared" si="337"/>
        <v/>
      </c>
    </row>
    <row r="21469" customHeight="1" spans="11:11">
      <c r="K21469" s="31" t="str">
        <f ca="1" t="shared" si="337"/>
        <v/>
      </c>
    </row>
    <row r="21470" customHeight="1" spans="11:11">
      <c r="K21470" s="31" t="str">
        <f ca="1" t="shared" si="337"/>
        <v/>
      </c>
    </row>
    <row r="21471" customHeight="1" spans="11:11">
      <c r="K21471" s="31" t="str">
        <f ca="1" t="shared" si="337"/>
        <v/>
      </c>
    </row>
    <row r="21472" customHeight="1" spans="11:11">
      <c r="K21472" s="31" t="str">
        <f ca="1" t="shared" si="337"/>
        <v/>
      </c>
    </row>
    <row r="21473" customHeight="1" spans="11:11">
      <c r="K21473" s="31" t="str">
        <f ca="1" t="shared" si="337"/>
        <v/>
      </c>
    </row>
    <row r="21474" customHeight="1" spans="11:11">
      <c r="K21474" s="31" t="str">
        <f ca="1" t="shared" si="337"/>
        <v/>
      </c>
    </row>
    <row r="21475" customHeight="1" spans="11:11">
      <c r="K21475" s="31" t="str">
        <f ca="1" t="shared" si="337"/>
        <v/>
      </c>
    </row>
    <row r="21476" customHeight="1" spans="11:11">
      <c r="K21476" s="31" t="str">
        <f ca="1" t="shared" si="337"/>
        <v/>
      </c>
    </row>
    <row r="21477" customHeight="1" spans="11:11">
      <c r="K21477" s="31" t="str">
        <f ca="1" t="shared" si="337"/>
        <v/>
      </c>
    </row>
    <row r="21478" customHeight="1" spans="11:11">
      <c r="K21478" s="31" t="str">
        <f ca="1" t="shared" si="337"/>
        <v/>
      </c>
    </row>
    <row r="21479" customHeight="1" spans="11:11">
      <c r="K21479" s="31" t="str">
        <f ca="1" t="shared" si="337"/>
        <v/>
      </c>
    </row>
    <row r="21480" customHeight="1" spans="11:11">
      <c r="K21480" s="31" t="str">
        <f ca="1" t="shared" si="337"/>
        <v/>
      </c>
    </row>
    <row r="21481" customHeight="1" spans="11:11">
      <c r="K21481" s="31" t="str">
        <f ca="1" t="shared" si="337"/>
        <v/>
      </c>
    </row>
    <row r="21482" customHeight="1" spans="11:11">
      <c r="K21482" s="31" t="str">
        <f ca="1" t="shared" si="337"/>
        <v/>
      </c>
    </row>
    <row r="21483" customHeight="1" spans="11:11">
      <c r="K21483" s="31" t="str">
        <f ca="1" t="shared" si="337"/>
        <v/>
      </c>
    </row>
    <row r="21484" customHeight="1" spans="11:11">
      <c r="K21484" s="31" t="str">
        <f ca="1" t="shared" si="337"/>
        <v/>
      </c>
    </row>
    <row r="21485" customHeight="1" spans="11:11">
      <c r="K21485" s="31" t="str">
        <f ca="1" t="shared" si="337"/>
        <v/>
      </c>
    </row>
    <row r="21486" customHeight="1" spans="11:11">
      <c r="K21486" s="31" t="str">
        <f ca="1" t="shared" si="337"/>
        <v/>
      </c>
    </row>
    <row r="21487" customHeight="1" spans="11:11">
      <c r="K21487" s="31" t="str">
        <f ca="1" t="shared" si="337"/>
        <v/>
      </c>
    </row>
    <row r="21488" customHeight="1" spans="11:11">
      <c r="K21488" s="31" t="str">
        <f ca="1" t="shared" si="337"/>
        <v/>
      </c>
    </row>
    <row r="21489" customHeight="1" spans="11:11">
      <c r="K21489" s="31" t="str">
        <f ca="1" t="shared" si="337"/>
        <v/>
      </c>
    </row>
    <row r="21490" customHeight="1" spans="11:11">
      <c r="K21490" s="31" t="str">
        <f ca="1" t="shared" si="337"/>
        <v/>
      </c>
    </row>
    <row r="21491" customHeight="1" spans="11:11">
      <c r="K21491" s="31" t="str">
        <f ca="1" t="shared" si="337"/>
        <v/>
      </c>
    </row>
    <row r="21492" customHeight="1" spans="11:11">
      <c r="K21492" s="31" t="str">
        <f ca="1" t="shared" si="337"/>
        <v/>
      </c>
    </row>
    <row r="21493" customHeight="1" spans="11:11">
      <c r="K21493" s="31" t="str">
        <f ca="1" t="shared" si="337"/>
        <v/>
      </c>
    </row>
    <row r="21494" customHeight="1" spans="11:11">
      <c r="K21494" s="31" t="str">
        <f ca="1" t="shared" si="337"/>
        <v/>
      </c>
    </row>
    <row r="21495" customHeight="1" spans="11:11">
      <c r="K21495" s="31" t="str">
        <f ca="1" t="shared" si="337"/>
        <v/>
      </c>
    </row>
    <row r="21496" customHeight="1" spans="11:11">
      <c r="K21496" s="31" t="str">
        <f ca="1" t="shared" si="337"/>
        <v/>
      </c>
    </row>
    <row r="21497" customHeight="1" spans="11:11">
      <c r="K21497" s="31" t="str">
        <f ca="1" t="shared" si="337"/>
        <v/>
      </c>
    </row>
    <row r="21498" customHeight="1" spans="11:11">
      <c r="K21498" s="31" t="str">
        <f ca="1" t="shared" si="337"/>
        <v/>
      </c>
    </row>
    <row r="21499" customHeight="1" spans="11:11">
      <c r="K21499" s="31" t="str">
        <f ca="1" t="shared" si="337"/>
        <v/>
      </c>
    </row>
    <row r="21500" customHeight="1" spans="11:11">
      <c r="K21500" s="31" t="str">
        <f ca="1" t="shared" si="337"/>
        <v/>
      </c>
    </row>
    <row r="21501" customHeight="1" spans="11:11">
      <c r="K21501" s="31" t="str">
        <f ca="1" t="shared" si="337"/>
        <v/>
      </c>
    </row>
    <row r="21502" customHeight="1" spans="11:11">
      <c r="K21502" s="31" t="str">
        <f ca="1" t="shared" si="337"/>
        <v/>
      </c>
    </row>
    <row r="21503" customHeight="1" spans="11:11">
      <c r="K21503" s="31" t="str">
        <f ca="1" t="shared" si="337"/>
        <v/>
      </c>
    </row>
    <row r="21504" customHeight="1" spans="11:11">
      <c r="K21504" s="31" t="str">
        <f ca="1" t="shared" si="337"/>
        <v/>
      </c>
    </row>
    <row r="21505" customHeight="1" spans="11:11">
      <c r="K21505" s="31" t="str">
        <f ca="1" t="shared" si="337"/>
        <v/>
      </c>
    </row>
    <row r="21506" customHeight="1" spans="11:11">
      <c r="K21506" s="31" t="str">
        <f ca="1" t="shared" si="337"/>
        <v/>
      </c>
    </row>
    <row r="21507" customHeight="1" spans="11:11">
      <c r="K21507" s="31" t="str">
        <f ca="1" t="shared" si="337"/>
        <v/>
      </c>
    </row>
    <row r="21508" customHeight="1" spans="11:11">
      <c r="K21508" s="31" t="str">
        <f ca="1" t="shared" si="337"/>
        <v/>
      </c>
    </row>
    <row r="21509" customHeight="1" spans="11:11">
      <c r="K21509" s="31" t="str">
        <f ca="1" t="shared" si="337"/>
        <v/>
      </c>
    </row>
    <row r="21510" customHeight="1" spans="11:11">
      <c r="K21510" s="31" t="str">
        <f ca="1" t="shared" si="337"/>
        <v/>
      </c>
    </row>
    <row r="21511" customHeight="1" spans="11:11">
      <c r="K21511" s="31" t="str">
        <f ca="1" t="shared" si="337"/>
        <v/>
      </c>
    </row>
    <row r="21512" customHeight="1" spans="11:11">
      <c r="K21512" s="31" t="str">
        <f ca="1" t="shared" si="337"/>
        <v/>
      </c>
    </row>
    <row r="21513" customHeight="1" spans="11:11">
      <c r="K21513" s="31" t="str">
        <f ca="1" t="shared" si="337"/>
        <v/>
      </c>
    </row>
    <row r="21514" customHeight="1" spans="11:11">
      <c r="K21514" s="31" t="str">
        <f ca="1" t="shared" si="337"/>
        <v/>
      </c>
    </row>
    <row r="21515" customHeight="1" spans="11:11">
      <c r="K21515" s="31" t="str">
        <f ca="1" t="shared" si="337"/>
        <v/>
      </c>
    </row>
    <row r="21516" customHeight="1" spans="11:11">
      <c r="K21516" s="31" t="str">
        <f ca="1" t="shared" si="337"/>
        <v/>
      </c>
    </row>
    <row r="21517" customHeight="1" spans="11:11">
      <c r="K21517" s="31" t="str">
        <f ca="1" t="shared" si="337"/>
        <v/>
      </c>
    </row>
    <row r="21518" customHeight="1" spans="11:11">
      <c r="K21518" s="31" t="str">
        <f ca="1" t="shared" ref="K21518:K21581" si="338">IF(B21518="","",IF(AND(J21518&lt;&gt;"✔",I21518&lt;TODAY()),"已超期",""))</f>
        <v/>
      </c>
    </row>
    <row r="21519" customHeight="1" spans="11:11">
      <c r="K21519" s="31" t="str">
        <f ca="1" t="shared" si="338"/>
        <v/>
      </c>
    </row>
    <row r="21520" customHeight="1" spans="11:11">
      <c r="K21520" s="31" t="str">
        <f ca="1" t="shared" si="338"/>
        <v/>
      </c>
    </row>
    <row r="21521" customHeight="1" spans="11:11">
      <c r="K21521" s="31" t="str">
        <f ca="1" t="shared" si="338"/>
        <v/>
      </c>
    </row>
    <row r="21522" customHeight="1" spans="11:11">
      <c r="K21522" s="31" t="str">
        <f ca="1" t="shared" si="338"/>
        <v/>
      </c>
    </row>
    <row r="21523" customHeight="1" spans="11:11">
      <c r="K21523" s="31" t="str">
        <f ca="1" t="shared" si="338"/>
        <v/>
      </c>
    </row>
    <row r="21524" customHeight="1" spans="11:11">
      <c r="K21524" s="31" t="str">
        <f ca="1" t="shared" si="338"/>
        <v/>
      </c>
    </row>
    <row r="21525" customHeight="1" spans="11:11">
      <c r="K21525" s="31" t="str">
        <f ca="1" t="shared" si="338"/>
        <v/>
      </c>
    </row>
    <row r="21526" customHeight="1" spans="11:11">
      <c r="K21526" s="31" t="str">
        <f ca="1" t="shared" si="338"/>
        <v/>
      </c>
    </row>
    <row r="21527" customHeight="1" spans="11:11">
      <c r="K21527" s="31" t="str">
        <f ca="1" t="shared" si="338"/>
        <v/>
      </c>
    </row>
    <row r="21528" customHeight="1" spans="11:11">
      <c r="K21528" s="31" t="str">
        <f ca="1" t="shared" si="338"/>
        <v/>
      </c>
    </row>
    <row r="21529" customHeight="1" spans="11:11">
      <c r="K21529" s="31" t="str">
        <f ca="1" t="shared" si="338"/>
        <v/>
      </c>
    </row>
    <row r="21530" customHeight="1" spans="11:11">
      <c r="K21530" s="31" t="str">
        <f ca="1" t="shared" si="338"/>
        <v/>
      </c>
    </row>
    <row r="21531" customHeight="1" spans="11:11">
      <c r="K21531" s="31" t="str">
        <f ca="1" t="shared" si="338"/>
        <v/>
      </c>
    </row>
    <row r="21532" customHeight="1" spans="11:11">
      <c r="K21532" s="31" t="str">
        <f ca="1" t="shared" si="338"/>
        <v/>
      </c>
    </row>
    <row r="21533" customHeight="1" spans="11:11">
      <c r="K21533" s="31" t="str">
        <f ca="1" t="shared" si="338"/>
        <v/>
      </c>
    </row>
    <row r="21534" customHeight="1" spans="11:11">
      <c r="K21534" s="31" t="str">
        <f ca="1" t="shared" si="338"/>
        <v/>
      </c>
    </row>
    <row r="21535" customHeight="1" spans="11:11">
      <c r="K21535" s="31" t="str">
        <f ca="1" t="shared" si="338"/>
        <v/>
      </c>
    </row>
    <row r="21536" customHeight="1" spans="11:11">
      <c r="K21536" s="31" t="str">
        <f ca="1" t="shared" si="338"/>
        <v/>
      </c>
    </row>
    <row r="21537" customHeight="1" spans="11:11">
      <c r="K21537" s="31" t="str">
        <f ca="1" t="shared" si="338"/>
        <v/>
      </c>
    </row>
    <row r="21538" customHeight="1" spans="11:11">
      <c r="K21538" s="31" t="str">
        <f ca="1" t="shared" si="338"/>
        <v/>
      </c>
    </row>
    <row r="21539" customHeight="1" spans="11:11">
      <c r="K21539" s="31" t="str">
        <f ca="1" t="shared" si="338"/>
        <v/>
      </c>
    </row>
    <row r="21540" customHeight="1" spans="11:11">
      <c r="K21540" s="31" t="str">
        <f ca="1" t="shared" si="338"/>
        <v/>
      </c>
    </row>
    <row r="21541" customHeight="1" spans="11:11">
      <c r="K21541" s="31" t="str">
        <f ca="1" t="shared" si="338"/>
        <v/>
      </c>
    </row>
    <row r="21542" customHeight="1" spans="11:11">
      <c r="K21542" s="31" t="str">
        <f ca="1" t="shared" si="338"/>
        <v/>
      </c>
    </row>
    <row r="21543" customHeight="1" spans="11:11">
      <c r="K21543" s="31" t="str">
        <f ca="1" t="shared" si="338"/>
        <v/>
      </c>
    </row>
    <row r="21544" customHeight="1" spans="11:11">
      <c r="K21544" s="31" t="str">
        <f ca="1" t="shared" si="338"/>
        <v/>
      </c>
    </row>
    <row r="21545" customHeight="1" spans="11:11">
      <c r="K21545" s="31" t="str">
        <f ca="1" t="shared" si="338"/>
        <v/>
      </c>
    </row>
    <row r="21546" customHeight="1" spans="11:11">
      <c r="K21546" s="31" t="str">
        <f ca="1" t="shared" si="338"/>
        <v/>
      </c>
    </row>
    <row r="21547" customHeight="1" spans="11:11">
      <c r="K21547" s="31" t="str">
        <f ca="1" t="shared" si="338"/>
        <v/>
      </c>
    </row>
    <row r="21548" customHeight="1" spans="11:11">
      <c r="K21548" s="31" t="str">
        <f ca="1" t="shared" si="338"/>
        <v/>
      </c>
    </row>
    <row r="21549" customHeight="1" spans="11:11">
      <c r="K21549" s="31" t="str">
        <f ca="1" t="shared" si="338"/>
        <v/>
      </c>
    </row>
    <row r="21550" customHeight="1" spans="11:11">
      <c r="K21550" s="31" t="str">
        <f ca="1" t="shared" si="338"/>
        <v/>
      </c>
    </row>
    <row r="21551" customHeight="1" spans="11:11">
      <c r="K21551" s="31" t="str">
        <f ca="1" t="shared" si="338"/>
        <v/>
      </c>
    </row>
    <row r="21552" customHeight="1" spans="11:11">
      <c r="K21552" s="31" t="str">
        <f ca="1" t="shared" si="338"/>
        <v/>
      </c>
    </row>
    <row r="21553" customHeight="1" spans="11:11">
      <c r="K21553" s="31" t="str">
        <f ca="1" t="shared" si="338"/>
        <v/>
      </c>
    </row>
    <row r="21554" customHeight="1" spans="11:11">
      <c r="K21554" s="31" t="str">
        <f ca="1" t="shared" si="338"/>
        <v/>
      </c>
    </row>
    <row r="21555" customHeight="1" spans="11:11">
      <c r="K21555" s="31" t="str">
        <f ca="1" t="shared" si="338"/>
        <v/>
      </c>
    </row>
    <row r="21556" customHeight="1" spans="11:11">
      <c r="K21556" s="31" t="str">
        <f ca="1" t="shared" si="338"/>
        <v/>
      </c>
    </row>
    <row r="21557" customHeight="1" spans="11:11">
      <c r="K21557" s="31" t="str">
        <f ca="1" t="shared" si="338"/>
        <v/>
      </c>
    </row>
    <row r="21558" customHeight="1" spans="11:11">
      <c r="K21558" s="31" t="str">
        <f ca="1" t="shared" si="338"/>
        <v/>
      </c>
    </row>
    <row r="21559" customHeight="1" spans="11:11">
      <c r="K21559" s="31" t="str">
        <f ca="1" t="shared" si="338"/>
        <v/>
      </c>
    </row>
    <row r="21560" customHeight="1" spans="11:11">
      <c r="K21560" s="31" t="str">
        <f ca="1" t="shared" si="338"/>
        <v/>
      </c>
    </row>
    <row r="21561" customHeight="1" spans="11:11">
      <c r="K21561" s="31" t="str">
        <f ca="1" t="shared" si="338"/>
        <v/>
      </c>
    </row>
    <row r="21562" customHeight="1" spans="11:11">
      <c r="K21562" s="31" t="str">
        <f ca="1" t="shared" si="338"/>
        <v/>
      </c>
    </row>
    <row r="21563" customHeight="1" spans="11:11">
      <c r="K21563" s="31" t="str">
        <f ca="1" t="shared" si="338"/>
        <v/>
      </c>
    </row>
    <row r="21564" customHeight="1" spans="11:11">
      <c r="K21564" s="31" t="str">
        <f ca="1" t="shared" si="338"/>
        <v/>
      </c>
    </row>
    <row r="21565" customHeight="1" spans="11:11">
      <c r="K21565" s="31" t="str">
        <f ca="1" t="shared" si="338"/>
        <v/>
      </c>
    </row>
    <row r="21566" customHeight="1" spans="11:11">
      <c r="K21566" s="31" t="str">
        <f ca="1" t="shared" si="338"/>
        <v/>
      </c>
    </row>
    <row r="21567" customHeight="1" spans="11:11">
      <c r="K21567" s="31" t="str">
        <f ca="1" t="shared" si="338"/>
        <v/>
      </c>
    </row>
    <row r="21568" customHeight="1" spans="11:11">
      <c r="K21568" s="31" t="str">
        <f ca="1" t="shared" si="338"/>
        <v/>
      </c>
    </row>
    <row r="21569" customHeight="1" spans="11:11">
      <c r="K21569" s="31" t="str">
        <f ca="1" t="shared" si="338"/>
        <v/>
      </c>
    </row>
    <row r="21570" customHeight="1" spans="11:11">
      <c r="K21570" s="31" t="str">
        <f ca="1" t="shared" si="338"/>
        <v/>
      </c>
    </row>
    <row r="21571" customHeight="1" spans="11:11">
      <c r="K21571" s="31" t="str">
        <f ca="1" t="shared" si="338"/>
        <v/>
      </c>
    </row>
    <row r="21572" customHeight="1" spans="11:11">
      <c r="K21572" s="31" t="str">
        <f ca="1" t="shared" si="338"/>
        <v/>
      </c>
    </row>
    <row r="21573" customHeight="1" spans="11:11">
      <c r="K21573" s="31" t="str">
        <f ca="1" t="shared" si="338"/>
        <v/>
      </c>
    </row>
    <row r="21574" customHeight="1" spans="11:11">
      <c r="K21574" s="31" t="str">
        <f ca="1" t="shared" si="338"/>
        <v/>
      </c>
    </row>
    <row r="21575" customHeight="1" spans="11:11">
      <c r="K21575" s="31" t="str">
        <f ca="1" t="shared" si="338"/>
        <v/>
      </c>
    </row>
    <row r="21576" customHeight="1" spans="11:11">
      <c r="K21576" s="31" t="str">
        <f ca="1" t="shared" si="338"/>
        <v/>
      </c>
    </row>
    <row r="21577" customHeight="1" spans="11:11">
      <c r="K21577" s="31" t="str">
        <f ca="1" t="shared" si="338"/>
        <v/>
      </c>
    </row>
    <row r="21578" customHeight="1" spans="11:11">
      <c r="K21578" s="31" t="str">
        <f ca="1" t="shared" si="338"/>
        <v/>
      </c>
    </row>
    <row r="21579" customHeight="1" spans="11:11">
      <c r="K21579" s="31" t="str">
        <f ca="1" t="shared" si="338"/>
        <v/>
      </c>
    </row>
    <row r="21580" customHeight="1" spans="11:11">
      <c r="K21580" s="31" t="str">
        <f ca="1" t="shared" si="338"/>
        <v/>
      </c>
    </row>
    <row r="21581" customHeight="1" spans="11:11">
      <c r="K21581" s="31" t="str">
        <f ca="1" t="shared" si="338"/>
        <v/>
      </c>
    </row>
    <row r="21582" customHeight="1" spans="11:11">
      <c r="K21582" s="31" t="str">
        <f ca="1" t="shared" ref="K21582:K21645" si="339">IF(B21582="","",IF(AND(J21582&lt;&gt;"✔",I21582&lt;TODAY()),"已超期",""))</f>
        <v/>
      </c>
    </row>
    <row r="21583" customHeight="1" spans="11:11">
      <c r="K21583" s="31" t="str">
        <f ca="1" t="shared" si="339"/>
        <v/>
      </c>
    </row>
    <row r="21584" customHeight="1" spans="11:11">
      <c r="K21584" s="31" t="str">
        <f ca="1" t="shared" si="339"/>
        <v/>
      </c>
    </row>
    <row r="21585" customHeight="1" spans="11:11">
      <c r="K21585" s="31" t="str">
        <f ca="1" t="shared" si="339"/>
        <v/>
      </c>
    </row>
    <row r="21586" customHeight="1" spans="11:11">
      <c r="K21586" s="31" t="str">
        <f ca="1" t="shared" si="339"/>
        <v/>
      </c>
    </row>
    <row r="21587" customHeight="1" spans="11:11">
      <c r="K21587" s="31" t="str">
        <f ca="1" t="shared" si="339"/>
        <v/>
      </c>
    </row>
    <row r="21588" customHeight="1" spans="11:11">
      <c r="K21588" s="31" t="str">
        <f ca="1" t="shared" si="339"/>
        <v/>
      </c>
    </row>
    <row r="21589" customHeight="1" spans="11:11">
      <c r="K21589" s="31" t="str">
        <f ca="1" t="shared" si="339"/>
        <v/>
      </c>
    </row>
    <row r="21590" customHeight="1" spans="11:11">
      <c r="K21590" s="31" t="str">
        <f ca="1" t="shared" si="339"/>
        <v/>
      </c>
    </row>
    <row r="21591" customHeight="1" spans="11:11">
      <c r="K21591" s="31" t="str">
        <f ca="1" t="shared" si="339"/>
        <v/>
      </c>
    </row>
    <row r="21592" customHeight="1" spans="11:11">
      <c r="K21592" s="31" t="str">
        <f ca="1" t="shared" si="339"/>
        <v/>
      </c>
    </row>
    <row r="21593" customHeight="1" spans="11:11">
      <c r="K21593" s="31" t="str">
        <f ca="1" t="shared" si="339"/>
        <v/>
      </c>
    </row>
    <row r="21594" customHeight="1" spans="11:11">
      <c r="K21594" s="31" t="str">
        <f ca="1" t="shared" si="339"/>
        <v/>
      </c>
    </row>
    <row r="21595" customHeight="1" spans="11:11">
      <c r="K21595" s="31" t="str">
        <f ca="1" t="shared" si="339"/>
        <v/>
      </c>
    </row>
    <row r="21596" customHeight="1" spans="11:11">
      <c r="K21596" s="31" t="str">
        <f ca="1" t="shared" si="339"/>
        <v/>
      </c>
    </row>
    <row r="21597" customHeight="1" spans="11:11">
      <c r="K21597" s="31" t="str">
        <f ca="1" t="shared" si="339"/>
        <v/>
      </c>
    </row>
    <row r="21598" customHeight="1" spans="11:11">
      <c r="K21598" s="31" t="str">
        <f ca="1" t="shared" si="339"/>
        <v/>
      </c>
    </row>
    <row r="21599" customHeight="1" spans="11:11">
      <c r="K21599" s="31" t="str">
        <f ca="1" t="shared" si="339"/>
        <v/>
      </c>
    </row>
    <row r="21600" customHeight="1" spans="11:11">
      <c r="K21600" s="31" t="str">
        <f ca="1" t="shared" si="339"/>
        <v/>
      </c>
    </row>
    <row r="21601" customHeight="1" spans="11:11">
      <c r="K21601" s="31" t="str">
        <f ca="1" t="shared" si="339"/>
        <v/>
      </c>
    </row>
    <row r="21602" customHeight="1" spans="11:11">
      <c r="K21602" s="31" t="str">
        <f ca="1" t="shared" si="339"/>
        <v/>
      </c>
    </row>
    <row r="21603" customHeight="1" spans="11:11">
      <c r="K21603" s="31" t="str">
        <f ca="1" t="shared" si="339"/>
        <v/>
      </c>
    </row>
    <row r="21604" customHeight="1" spans="11:11">
      <c r="K21604" s="31" t="str">
        <f ca="1" t="shared" si="339"/>
        <v/>
      </c>
    </row>
    <row r="21605" customHeight="1" spans="11:11">
      <c r="K21605" s="31" t="str">
        <f ca="1" t="shared" si="339"/>
        <v/>
      </c>
    </row>
    <row r="21606" customHeight="1" spans="11:11">
      <c r="K21606" s="31" t="str">
        <f ca="1" t="shared" si="339"/>
        <v/>
      </c>
    </row>
    <row r="21607" customHeight="1" spans="11:11">
      <c r="K21607" s="31" t="str">
        <f ca="1" t="shared" si="339"/>
        <v/>
      </c>
    </row>
    <row r="21608" customHeight="1" spans="11:11">
      <c r="K21608" s="31" t="str">
        <f ca="1" t="shared" si="339"/>
        <v/>
      </c>
    </row>
    <row r="21609" customHeight="1" spans="11:11">
      <c r="K21609" s="31" t="str">
        <f ca="1" t="shared" si="339"/>
        <v/>
      </c>
    </row>
    <row r="21610" customHeight="1" spans="11:11">
      <c r="K21610" s="31" t="str">
        <f ca="1" t="shared" si="339"/>
        <v/>
      </c>
    </row>
    <row r="21611" customHeight="1" spans="11:11">
      <c r="K21611" s="31" t="str">
        <f ca="1" t="shared" si="339"/>
        <v/>
      </c>
    </row>
    <row r="21612" customHeight="1" spans="11:11">
      <c r="K21612" s="31" t="str">
        <f ca="1" t="shared" si="339"/>
        <v/>
      </c>
    </row>
    <row r="21613" customHeight="1" spans="11:11">
      <c r="K21613" s="31" t="str">
        <f ca="1" t="shared" si="339"/>
        <v/>
      </c>
    </row>
    <row r="21614" customHeight="1" spans="11:11">
      <c r="K21614" s="31" t="str">
        <f ca="1" t="shared" si="339"/>
        <v/>
      </c>
    </row>
    <row r="21615" customHeight="1" spans="11:11">
      <c r="K21615" s="31" t="str">
        <f ca="1" t="shared" si="339"/>
        <v/>
      </c>
    </row>
    <row r="21616" customHeight="1" spans="11:11">
      <c r="K21616" s="31" t="str">
        <f ca="1" t="shared" si="339"/>
        <v/>
      </c>
    </row>
    <row r="21617" customHeight="1" spans="11:11">
      <c r="K21617" s="31" t="str">
        <f ca="1" t="shared" si="339"/>
        <v/>
      </c>
    </row>
    <row r="21618" customHeight="1" spans="11:11">
      <c r="K21618" s="31" t="str">
        <f ca="1" t="shared" si="339"/>
        <v/>
      </c>
    </row>
    <row r="21619" customHeight="1" spans="11:11">
      <c r="K21619" s="31" t="str">
        <f ca="1" t="shared" si="339"/>
        <v/>
      </c>
    </row>
    <row r="21620" customHeight="1" spans="11:11">
      <c r="K21620" s="31" t="str">
        <f ca="1" t="shared" si="339"/>
        <v/>
      </c>
    </row>
    <row r="21621" customHeight="1" spans="11:11">
      <c r="K21621" s="31" t="str">
        <f ca="1" t="shared" si="339"/>
        <v/>
      </c>
    </row>
    <row r="21622" customHeight="1" spans="11:11">
      <c r="K21622" s="31" t="str">
        <f ca="1" t="shared" si="339"/>
        <v/>
      </c>
    </row>
    <row r="21623" customHeight="1" spans="11:11">
      <c r="K21623" s="31" t="str">
        <f ca="1" t="shared" si="339"/>
        <v/>
      </c>
    </row>
    <row r="21624" customHeight="1" spans="11:11">
      <c r="K21624" s="31" t="str">
        <f ca="1" t="shared" si="339"/>
        <v/>
      </c>
    </row>
    <row r="21625" customHeight="1" spans="11:11">
      <c r="K21625" s="31" t="str">
        <f ca="1" t="shared" si="339"/>
        <v/>
      </c>
    </row>
    <row r="21626" customHeight="1" spans="11:11">
      <c r="K21626" s="31" t="str">
        <f ca="1" t="shared" si="339"/>
        <v/>
      </c>
    </row>
    <row r="21627" customHeight="1" spans="11:11">
      <c r="K21627" s="31" t="str">
        <f ca="1" t="shared" si="339"/>
        <v/>
      </c>
    </row>
    <row r="21628" customHeight="1" spans="11:11">
      <c r="K21628" s="31" t="str">
        <f ca="1" t="shared" si="339"/>
        <v/>
      </c>
    </row>
    <row r="21629" customHeight="1" spans="11:11">
      <c r="K21629" s="31" t="str">
        <f ca="1" t="shared" si="339"/>
        <v/>
      </c>
    </row>
    <row r="21630" customHeight="1" spans="11:11">
      <c r="K21630" s="31" t="str">
        <f ca="1" t="shared" si="339"/>
        <v/>
      </c>
    </row>
    <row r="21631" customHeight="1" spans="11:11">
      <c r="K21631" s="31" t="str">
        <f ca="1" t="shared" si="339"/>
        <v/>
      </c>
    </row>
    <row r="21632" customHeight="1" spans="11:11">
      <c r="K21632" s="31" t="str">
        <f ca="1" t="shared" si="339"/>
        <v/>
      </c>
    </row>
    <row r="21633" customHeight="1" spans="11:11">
      <c r="K21633" s="31" t="str">
        <f ca="1" t="shared" si="339"/>
        <v/>
      </c>
    </row>
    <row r="21634" customHeight="1" spans="11:11">
      <c r="K21634" s="31" t="str">
        <f ca="1" t="shared" si="339"/>
        <v/>
      </c>
    </row>
    <row r="21635" customHeight="1" spans="11:11">
      <c r="K21635" s="31" t="str">
        <f ca="1" t="shared" si="339"/>
        <v/>
      </c>
    </row>
    <row r="21636" customHeight="1" spans="11:11">
      <c r="K21636" s="31" t="str">
        <f ca="1" t="shared" si="339"/>
        <v/>
      </c>
    </row>
    <row r="21637" customHeight="1" spans="11:11">
      <c r="K21637" s="31" t="str">
        <f ca="1" t="shared" si="339"/>
        <v/>
      </c>
    </row>
    <row r="21638" customHeight="1" spans="11:11">
      <c r="K21638" s="31" t="str">
        <f ca="1" t="shared" si="339"/>
        <v/>
      </c>
    </row>
    <row r="21639" customHeight="1" spans="11:11">
      <c r="K21639" s="31" t="str">
        <f ca="1" t="shared" si="339"/>
        <v/>
      </c>
    </row>
    <row r="21640" customHeight="1" spans="11:11">
      <c r="K21640" s="31" t="str">
        <f ca="1" t="shared" si="339"/>
        <v/>
      </c>
    </row>
    <row r="21641" customHeight="1" spans="11:11">
      <c r="K21641" s="31" t="str">
        <f ca="1" t="shared" si="339"/>
        <v/>
      </c>
    </row>
    <row r="21642" customHeight="1" spans="11:11">
      <c r="K21642" s="31" t="str">
        <f ca="1" t="shared" si="339"/>
        <v/>
      </c>
    </row>
    <row r="21643" customHeight="1" spans="11:11">
      <c r="K21643" s="31" t="str">
        <f ca="1" t="shared" si="339"/>
        <v/>
      </c>
    </row>
    <row r="21644" customHeight="1" spans="11:11">
      <c r="K21644" s="31" t="str">
        <f ca="1" t="shared" si="339"/>
        <v/>
      </c>
    </row>
    <row r="21645" customHeight="1" spans="11:11">
      <c r="K21645" s="31" t="str">
        <f ca="1" t="shared" si="339"/>
        <v/>
      </c>
    </row>
    <row r="21646" customHeight="1" spans="11:11">
      <c r="K21646" s="31" t="str">
        <f ca="1" t="shared" ref="K21646:K21709" si="340">IF(B21646="","",IF(AND(J21646&lt;&gt;"✔",I21646&lt;TODAY()),"已超期",""))</f>
        <v/>
      </c>
    </row>
    <row r="21647" customHeight="1" spans="11:11">
      <c r="K21647" s="31" t="str">
        <f ca="1" t="shared" si="340"/>
        <v/>
      </c>
    </row>
    <row r="21648" customHeight="1" spans="11:11">
      <c r="K21648" s="31" t="str">
        <f ca="1" t="shared" si="340"/>
        <v/>
      </c>
    </row>
    <row r="21649" customHeight="1" spans="11:11">
      <c r="K21649" s="31" t="str">
        <f ca="1" t="shared" si="340"/>
        <v/>
      </c>
    </row>
    <row r="21650" customHeight="1" spans="11:11">
      <c r="K21650" s="31" t="str">
        <f ca="1" t="shared" si="340"/>
        <v/>
      </c>
    </row>
    <row r="21651" customHeight="1" spans="11:11">
      <c r="K21651" s="31" t="str">
        <f ca="1" t="shared" si="340"/>
        <v/>
      </c>
    </row>
    <row r="21652" customHeight="1" spans="11:11">
      <c r="K21652" s="31" t="str">
        <f ca="1" t="shared" si="340"/>
        <v/>
      </c>
    </row>
    <row r="21653" customHeight="1" spans="11:11">
      <c r="K21653" s="31" t="str">
        <f ca="1" t="shared" si="340"/>
        <v/>
      </c>
    </row>
    <row r="21654" customHeight="1" spans="11:11">
      <c r="K21654" s="31" t="str">
        <f ca="1" t="shared" si="340"/>
        <v/>
      </c>
    </row>
    <row r="21655" customHeight="1" spans="11:11">
      <c r="K21655" s="31" t="str">
        <f ca="1" t="shared" si="340"/>
        <v/>
      </c>
    </row>
    <row r="21656" customHeight="1" spans="11:11">
      <c r="K21656" s="31" t="str">
        <f ca="1" t="shared" si="340"/>
        <v/>
      </c>
    </row>
    <row r="21657" customHeight="1" spans="11:11">
      <c r="K21657" s="31" t="str">
        <f ca="1" t="shared" si="340"/>
        <v/>
      </c>
    </row>
    <row r="21658" customHeight="1" spans="11:11">
      <c r="K21658" s="31" t="str">
        <f ca="1" t="shared" si="340"/>
        <v/>
      </c>
    </row>
    <row r="21659" customHeight="1" spans="11:11">
      <c r="K21659" s="31" t="str">
        <f ca="1" t="shared" si="340"/>
        <v/>
      </c>
    </row>
    <row r="21660" customHeight="1" spans="11:11">
      <c r="K21660" s="31" t="str">
        <f ca="1" t="shared" si="340"/>
        <v/>
      </c>
    </row>
    <row r="21661" customHeight="1" spans="11:11">
      <c r="K21661" s="31" t="str">
        <f ca="1" t="shared" si="340"/>
        <v/>
      </c>
    </row>
    <row r="21662" customHeight="1" spans="11:11">
      <c r="K21662" s="31" t="str">
        <f ca="1" t="shared" si="340"/>
        <v/>
      </c>
    </row>
    <row r="21663" customHeight="1" spans="11:11">
      <c r="K21663" s="31" t="str">
        <f ca="1" t="shared" si="340"/>
        <v/>
      </c>
    </row>
    <row r="21664" customHeight="1" spans="11:11">
      <c r="K21664" s="31" t="str">
        <f ca="1" t="shared" si="340"/>
        <v/>
      </c>
    </row>
    <row r="21665" customHeight="1" spans="11:11">
      <c r="K21665" s="31" t="str">
        <f ca="1" t="shared" si="340"/>
        <v/>
      </c>
    </row>
    <row r="21666" customHeight="1" spans="11:11">
      <c r="K21666" s="31" t="str">
        <f ca="1" t="shared" si="340"/>
        <v/>
      </c>
    </row>
    <row r="21667" customHeight="1" spans="11:11">
      <c r="K21667" s="31" t="str">
        <f ca="1" t="shared" si="340"/>
        <v/>
      </c>
    </row>
    <row r="21668" customHeight="1" spans="11:11">
      <c r="K21668" s="31" t="str">
        <f ca="1" t="shared" si="340"/>
        <v/>
      </c>
    </row>
    <row r="21669" customHeight="1" spans="11:11">
      <c r="K21669" s="31" t="str">
        <f ca="1" t="shared" si="340"/>
        <v/>
      </c>
    </row>
    <row r="21670" customHeight="1" spans="11:11">
      <c r="K21670" s="31" t="str">
        <f ca="1" t="shared" si="340"/>
        <v/>
      </c>
    </row>
    <row r="21671" customHeight="1" spans="11:11">
      <c r="K21671" s="31" t="str">
        <f ca="1" t="shared" si="340"/>
        <v/>
      </c>
    </row>
    <row r="21672" customHeight="1" spans="11:11">
      <c r="K21672" s="31" t="str">
        <f ca="1" t="shared" si="340"/>
        <v/>
      </c>
    </row>
    <row r="21673" customHeight="1" spans="11:11">
      <c r="K21673" s="31" t="str">
        <f ca="1" t="shared" si="340"/>
        <v/>
      </c>
    </row>
    <row r="21674" customHeight="1" spans="11:11">
      <c r="K21674" s="31" t="str">
        <f ca="1" t="shared" si="340"/>
        <v/>
      </c>
    </row>
    <row r="21675" customHeight="1" spans="11:11">
      <c r="K21675" s="31" t="str">
        <f ca="1" t="shared" si="340"/>
        <v/>
      </c>
    </row>
    <row r="21676" customHeight="1" spans="11:11">
      <c r="K21676" s="31" t="str">
        <f ca="1" t="shared" si="340"/>
        <v/>
      </c>
    </row>
    <row r="21677" customHeight="1" spans="11:11">
      <c r="K21677" s="31" t="str">
        <f ca="1" t="shared" si="340"/>
        <v/>
      </c>
    </row>
    <row r="21678" customHeight="1" spans="11:11">
      <c r="K21678" s="31" t="str">
        <f ca="1" t="shared" si="340"/>
        <v/>
      </c>
    </row>
    <row r="21679" customHeight="1" spans="11:11">
      <c r="K21679" s="31" t="str">
        <f ca="1" t="shared" si="340"/>
        <v/>
      </c>
    </row>
    <row r="21680" customHeight="1" spans="11:11">
      <c r="K21680" s="31" t="str">
        <f ca="1" t="shared" si="340"/>
        <v/>
      </c>
    </row>
    <row r="21681" customHeight="1" spans="11:11">
      <c r="K21681" s="31" t="str">
        <f ca="1" t="shared" si="340"/>
        <v/>
      </c>
    </row>
    <row r="21682" customHeight="1" spans="11:11">
      <c r="K21682" s="31" t="str">
        <f ca="1" t="shared" si="340"/>
        <v/>
      </c>
    </row>
    <row r="21683" customHeight="1" spans="11:11">
      <c r="K21683" s="31" t="str">
        <f ca="1" t="shared" si="340"/>
        <v/>
      </c>
    </row>
    <row r="21684" customHeight="1" spans="11:11">
      <c r="K21684" s="31" t="str">
        <f ca="1" t="shared" si="340"/>
        <v/>
      </c>
    </row>
    <row r="21685" customHeight="1" spans="11:11">
      <c r="K21685" s="31" t="str">
        <f ca="1" t="shared" si="340"/>
        <v/>
      </c>
    </row>
    <row r="21686" customHeight="1" spans="11:11">
      <c r="K21686" s="31" t="str">
        <f ca="1" t="shared" si="340"/>
        <v/>
      </c>
    </row>
    <row r="21687" customHeight="1" spans="11:11">
      <c r="K21687" s="31" t="str">
        <f ca="1" t="shared" si="340"/>
        <v/>
      </c>
    </row>
    <row r="21688" customHeight="1" spans="11:11">
      <c r="K21688" s="31" t="str">
        <f ca="1" t="shared" si="340"/>
        <v/>
      </c>
    </row>
    <row r="21689" customHeight="1" spans="11:11">
      <c r="K21689" s="31" t="str">
        <f ca="1" t="shared" si="340"/>
        <v/>
      </c>
    </row>
    <row r="21690" customHeight="1" spans="11:11">
      <c r="K21690" s="31" t="str">
        <f ca="1" t="shared" si="340"/>
        <v/>
      </c>
    </row>
    <row r="21691" customHeight="1" spans="11:11">
      <c r="K21691" s="31" t="str">
        <f ca="1" t="shared" si="340"/>
        <v/>
      </c>
    </row>
    <row r="21692" customHeight="1" spans="11:11">
      <c r="K21692" s="31" t="str">
        <f ca="1" t="shared" si="340"/>
        <v/>
      </c>
    </row>
    <row r="21693" customHeight="1" spans="11:11">
      <c r="K21693" s="31" t="str">
        <f ca="1" t="shared" si="340"/>
        <v/>
      </c>
    </row>
    <row r="21694" customHeight="1" spans="11:11">
      <c r="K21694" s="31" t="str">
        <f ca="1" t="shared" si="340"/>
        <v/>
      </c>
    </row>
    <row r="21695" customHeight="1" spans="11:11">
      <c r="K21695" s="31" t="str">
        <f ca="1" t="shared" si="340"/>
        <v/>
      </c>
    </row>
    <row r="21696" customHeight="1" spans="11:11">
      <c r="K21696" s="31" t="str">
        <f ca="1" t="shared" si="340"/>
        <v/>
      </c>
    </row>
    <row r="21697" customHeight="1" spans="11:11">
      <c r="K21697" s="31" t="str">
        <f ca="1" t="shared" si="340"/>
        <v/>
      </c>
    </row>
    <row r="21698" customHeight="1" spans="11:11">
      <c r="K21698" s="31" t="str">
        <f ca="1" t="shared" si="340"/>
        <v/>
      </c>
    </row>
    <row r="21699" customHeight="1" spans="11:11">
      <c r="K21699" s="31" t="str">
        <f ca="1" t="shared" si="340"/>
        <v/>
      </c>
    </row>
    <row r="21700" customHeight="1" spans="11:11">
      <c r="K21700" s="31" t="str">
        <f ca="1" t="shared" si="340"/>
        <v/>
      </c>
    </row>
    <row r="21701" customHeight="1" spans="11:11">
      <c r="K21701" s="31" t="str">
        <f ca="1" t="shared" si="340"/>
        <v/>
      </c>
    </row>
    <row r="21702" customHeight="1" spans="11:11">
      <c r="K21702" s="31" t="str">
        <f ca="1" t="shared" si="340"/>
        <v/>
      </c>
    </row>
    <row r="21703" customHeight="1" spans="11:11">
      <c r="K21703" s="31" t="str">
        <f ca="1" t="shared" si="340"/>
        <v/>
      </c>
    </row>
    <row r="21704" customHeight="1" spans="11:11">
      <c r="K21704" s="31" t="str">
        <f ca="1" t="shared" si="340"/>
        <v/>
      </c>
    </row>
    <row r="21705" customHeight="1" spans="11:11">
      <c r="K21705" s="31" t="str">
        <f ca="1" t="shared" si="340"/>
        <v/>
      </c>
    </row>
    <row r="21706" customHeight="1" spans="11:11">
      <c r="K21706" s="31" t="str">
        <f ca="1" t="shared" si="340"/>
        <v/>
      </c>
    </row>
    <row r="21707" customHeight="1" spans="11:11">
      <c r="K21707" s="31" t="str">
        <f ca="1" t="shared" si="340"/>
        <v/>
      </c>
    </row>
    <row r="21708" customHeight="1" spans="11:11">
      <c r="K21708" s="31" t="str">
        <f ca="1" t="shared" si="340"/>
        <v/>
      </c>
    </row>
    <row r="21709" customHeight="1" spans="11:11">
      <c r="K21709" s="31" t="str">
        <f ca="1" t="shared" si="340"/>
        <v/>
      </c>
    </row>
    <row r="21710" customHeight="1" spans="11:11">
      <c r="K21710" s="31" t="str">
        <f ca="1" t="shared" ref="K21710:K21773" si="341">IF(B21710="","",IF(AND(J21710&lt;&gt;"✔",I21710&lt;TODAY()),"已超期",""))</f>
        <v/>
      </c>
    </row>
    <row r="21711" customHeight="1" spans="11:11">
      <c r="K21711" s="31" t="str">
        <f ca="1" t="shared" si="341"/>
        <v/>
      </c>
    </row>
    <row r="21712" customHeight="1" spans="11:11">
      <c r="K21712" s="31" t="str">
        <f ca="1" t="shared" si="341"/>
        <v/>
      </c>
    </row>
    <row r="21713" customHeight="1" spans="11:11">
      <c r="K21713" s="31" t="str">
        <f ca="1" t="shared" si="341"/>
        <v/>
      </c>
    </row>
    <row r="21714" customHeight="1" spans="11:11">
      <c r="K21714" s="31" t="str">
        <f ca="1" t="shared" si="341"/>
        <v/>
      </c>
    </row>
    <row r="21715" customHeight="1" spans="11:11">
      <c r="K21715" s="31" t="str">
        <f ca="1" t="shared" si="341"/>
        <v/>
      </c>
    </row>
    <row r="21716" customHeight="1" spans="11:11">
      <c r="K21716" s="31" t="str">
        <f ca="1" t="shared" si="341"/>
        <v/>
      </c>
    </row>
    <row r="21717" customHeight="1" spans="11:11">
      <c r="K21717" s="31" t="str">
        <f ca="1" t="shared" si="341"/>
        <v/>
      </c>
    </row>
    <row r="21718" customHeight="1" spans="11:11">
      <c r="K21718" s="31" t="str">
        <f ca="1" t="shared" si="341"/>
        <v/>
      </c>
    </row>
    <row r="21719" customHeight="1" spans="11:11">
      <c r="K21719" s="31" t="str">
        <f ca="1" t="shared" si="341"/>
        <v/>
      </c>
    </row>
    <row r="21720" customHeight="1" spans="11:11">
      <c r="K21720" s="31" t="str">
        <f ca="1" t="shared" si="341"/>
        <v/>
      </c>
    </row>
    <row r="21721" customHeight="1" spans="11:11">
      <c r="K21721" s="31" t="str">
        <f ca="1" t="shared" si="341"/>
        <v/>
      </c>
    </row>
    <row r="21722" customHeight="1" spans="11:11">
      <c r="K21722" s="31" t="str">
        <f ca="1" t="shared" si="341"/>
        <v/>
      </c>
    </row>
    <row r="21723" customHeight="1" spans="11:11">
      <c r="K21723" s="31" t="str">
        <f ca="1" t="shared" si="341"/>
        <v/>
      </c>
    </row>
    <row r="21724" customHeight="1" spans="11:11">
      <c r="K21724" s="31" t="str">
        <f ca="1" t="shared" si="341"/>
        <v/>
      </c>
    </row>
    <row r="21725" customHeight="1" spans="11:11">
      <c r="K21725" s="31" t="str">
        <f ca="1" t="shared" si="341"/>
        <v/>
      </c>
    </row>
    <row r="21726" customHeight="1" spans="11:11">
      <c r="K21726" s="31" t="str">
        <f ca="1" t="shared" si="341"/>
        <v/>
      </c>
    </row>
    <row r="21727" customHeight="1" spans="11:11">
      <c r="K21727" s="31" t="str">
        <f ca="1" t="shared" si="341"/>
        <v/>
      </c>
    </row>
    <row r="21728" customHeight="1" spans="11:11">
      <c r="K21728" s="31" t="str">
        <f ca="1" t="shared" si="341"/>
        <v/>
      </c>
    </row>
    <row r="21729" customHeight="1" spans="11:11">
      <c r="K21729" s="31" t="str">
        <f ca="1" t="shared" si="341"/>
        <v/>
      </c>
    </row>
    <row r="21730" customHeight="1" spans="11:11">
      <c r="K21730" s="31" t="str">
        <f ca="1" t="shared" si="341"/>
        <v/>
      </c>
    </row>
    <row r="21731" customHeight="1" spans="11:11">
      <c r="K21731" s="31" t="str">
        <f ca="1" t="shared" si="341"/>
        <v/>
      </c>
    </row>
    <row r="21732" customHeight="1" spans="11:11">
      <c r="K21732" s="31" t="str">
        <f ca="1" t="shared" si="341"/>
        <v/>
      </c>
    </row>
    <row r="21733" customHeight="1" spans="11:11">
      <c r="K21733" s="31" t="str">
        <f ca="1" t="shared" si="341"/>
        <v/>
      </c>
    </row>
    <row r="21734" customHeight="1" spans="11:11">
      <c r="K21734" s="31" t="str">
        <f ca="1" t="shared" si="341"/>
        <v/>
      </c>
    </row>
    <row r="21735" customHeight="1" spans="11:11">
      <c r="K21735" s="31" t="str">
        <f ca="1" t="shared" si="341"/>
        <v/>
      </c>
    </row>
    <row r="21736" customHeight="1" spans="11:11">
      <c r="K21736" s="31" t="str">
        <f ca="1" t="shared" si="341"/>
        <v/>
      </c>
    </row>
    <row r="21737" customHeight="1" spans="11:11">
      <c r="K21737" s="31" t="str">
        <f ca="1" t="shared" si="341"/>
        <v/>
      </c>
    </row>
    <row r="21738" customHeight="1" spans="11:11">
      <c r="K21738" s="31" t="str">
        <f ca="1" t="shared" si="341"/>
        <v/>
      </c>
    </row>
    <row r="21739" customHeight="1" spans="11:11">
      <c r="K21739" s="31" t="str">
        <f ca="1" t="shared" si="341"/>
        <v/>
      </c>
    </row>
    <row r="21740" customHeight="1" spans="11:11">
      <c r="K21740" s="31" t="str">
        <f ca="1" t="shared" si="341"/>
        <v/>
      </c>
    </row>
    <row r="21741" customHeight="1" spans="11:11">
      <c r="K21741" s="31" t="str">
        <f ca="1" t="shared" si="341"/>
        <v/>
      </c>
    </row>
    <row r="21742" customHeight="1" spans="11:11">
      <c r="K21742" s="31" t="str">
        <f ca="1" t="shared" si="341"/>
        <v/>
      </c>
    </row>
    <row r="21743" customHeight="1" spans="11:11">
      <c r="K21743" s="31" t="str">
        <f ca="1" t="shared" si="341"/>
        <v/>
      </c>
    </row>
    <row r="21744" customHeight="1" spans="11:11">
      <c r="K21744" s="31" t="str">
        <f ca="1" t="shared" si="341"/>
        <v/>
      </c>
    </row>
    <row r="21745" customHeight="1" spans="11:11">
      <c r="K21745" s="31" t="str">
        <f ca="1" t="shared" si="341"/>
        <v/>
      </c>
    </row>
    <row r="21746" customHeight="1" spans="11:11">
      <c r="K21746" s="31" t="str">
        <f ca="1" t="shared" si="341"/>
        <v/>
      </c>
    </row>
    <row r="21747" customHeight="1" spans="11:11">
      <c r="K21747" s="31" t="str">
        <f ca="1" t="shared" si="341"/>
        <v/>
      </c>
    </row>
    <row r="21748" customHeight="1" spans="11:11">
      <c r="K21748" s="31" t="str">
        <f ca="1" t="shared" si="341"/>
        <v/>
      </c>
    </row>
    <row r="21749" customHeight="1" spans="11:11">
      <c r="K21749" s="31" t="str">
        <f ca="1" t="shared" si="341"/>
        <v/>
      </c>
    </row>
    <row r="21750" customHeight="1" spans="11:11">
      <c r="K21750" s="31" t="str">
        <f ca="1" t="shared" si="341"/>
        <v/>
      </c>
    </row>
    <row r="21751" customHeight="1" spans="11:11">
      <c r="K21751" s="31" t="str">
        <f ca="1" t="shared" si="341"/>
        <v/>
      </c>
    </row>
    <row r="21752" customHeight="1" spans="11:11">
      <c r="K21752" s="31" t="str">
        <f ca="1" t="shared" si="341"/>
        <v/>
      </c>
    </row>
    <row r="21753" customHeight="1" spans="11:11">
      <c r="K21753" s="31" t="str">
        <f ca="1" t="shared" si="341"/>
        <v/>
      </c>
    </row>
    <row r="21754" customHeight="1" spans="11:11">
      <c r="K21754" s="31" t="str">
        <f ca="1" t="shared" si="341"/>
        <v/>
      </c>
    </row>
    <row r="21755" customHeight="1" spans="11:11">
      <c r="K21755" s="31" t="str">
        <f ca="1" t="shared" si="341"/>
        <v/>
      </c>
    </row>
    <row r="21756" customHeight="1" spans="11:11">
      <c r="K21756" s="31" t="str">
        <f ca="1" t="shared" si="341"/>
        <v/>
      </c>
    </row>
    <row r="21757" customHeight="1" spans="11:11">
      <c r="K21757" s="31" t="str">
        <f ca="1" t="shared" si="341"/>
        <v/>
      </c>
    </row>
    <row r="21758" customHeight="1" spans="11:11">
      <c r="K21758" s="31" t="str">
        <f ca="1" t="shared" si="341"/>
        <v/>
      </c>
    </row>
    <row r="21759" customHeight="1" spans="11:11">
      <c r="K21759" s="31" t="str">
        <f ca="1" t="shared" si="341"/>
        <v/>
      </c>
    </row>
    <row r="21760" customHeight="1" spans="11:11">
      <c r="K21760" s="31" t="str">
        <f ca="1" t="shared" si="341"/>
        <v/>
      </c>
    </row>
    <row r="21761" customHeight="1" spans="11:11">
      <c r="K21761" s="31" t="str">
        <f ca="1" t="shared" si="341"/>
        <v/>
      </c>
    </row>
    <row r="21762" customHeight="1" spans="11:11">
      <c r="K21762" s="31" t="str">
        <f ca="1" t="shared" si="341"/>
        <v/>
      </c>
    </row>
    <row r="21763" customHeight="1" spans="11:11">
      <c r="K21763" s="31" t="str">
        <f ca="1" t="shared" si="341"/>
        <v/>
      </c>
    </row>
    <row r="21764" customHeight="1" spans="11:11">
      <c r="K21764" s="31" t="str">
        <f ca="1" t="shared" si="341"/>
        <v/>
      </c>
    </row>
    <row r="21765" customHeight="1" spans="11:11">
      <c r="K21765" s="31" t="str">
        <f ca="1" t="shared" si="341"/>
        <v/>
      </c>
    </row>
    <row r="21766" customHeight="1" spans="11:11">
      <c r="K21766" s="31" t="str">
        <f ca="1" t="shared" si="341"/>
        <v/>
      </c>
    </row>
    <row r="21767" customHeight="1" spans="11:11">
      <c r="K21767" s="31" t="str">
        <f ca="1" t="shared" si="341"/>
        <v/>
      </c>
    </row>
    <row r="21768" customHeight="1" spans="11:11">
      <c r="K21768" s="31" t="str">
        <f ca="1" t="shared" si="341"/>
        <v/>
      </c>
    </row>
    <row r="21769" customHeight="1" spans="11:11">
      <c r="K21769" s="31" t="str">
        <f ca="1" t="shared" si="341"/>
        <v/>
      </c>
    </row>
    <row r="21770" customHeight="1" spans="11:11">
      <c r="K21770" s="31" t="str">
        <f ca="1" t="shared" si="341"/>
        <v/>
      </c>
    </row>
    <row r="21771" customHeight="1" spans="11:11">
      <c r="K21771" s="31" t="str">
        <f ca="1" t="shared" si="341"/>
        <v/>
      </c>
    </row>
    <row r="21772" customHeight="1" spans="11:11">
      <c r="K21772" s="31" t="str">
        <f ca="1" t="shared" si="341"/>
        <v/>
      </c>
    </row>
    <row r="21773" customHeight="1" spans="11:11">
      <c r="K21773" s="31" t="str">
        <f ca="1" t="shared" si="341"/>
        <v/>
      </c>
    </row>
    <row r="21774" customHeight="1" spans="11:11">
      <c r="K21774" s="31" t="str">
        <f ca="1" t="shared" ref="K21774:K21837" si="342">IF(B21774="","",IF(AND(J21774&lt;&gt;"✔",I21774&lt;TODAY()),"已超期",""))</f>
        <v/>
      </c>
    </row>
    <row r="21775" customHeight="1" spans="11:11">
      <c r="K21775" s="31" t="str">
        <f ca="1" t="shared" si="342"/>
        <v/>
      </c>
    </row>
    <row r="21776" customHeight="1" spans="11:11">
      <c r="K21776" s="31" t="str">
        <f ca="1" t="shared" si="342"/>
        <v/>
      </c>
    </row>
    <row r="21777" customHeight="1" spans="11:11">
      <c r="K21777" s="31" t="str">
        <f ca="1" t="shared" si="342"/>
        <v/>
      </c>
    </row>
    <row r="21778" customHeight="1" spans="11:11">
      <c r="K21778" s="31" t="str">
        <f ca="1" t="shared" si="342"/>
        <v/>
      </c>
    </row>
    <row r="21779" customHeight="1" spans="11:11">
      <c r="K21779" s="31" t="str">
        <f ca="1" t="shared" si="342"/>
        <v/>
      </c>
    </row>
    <row r="21780" customHeight="1" spans="11:11">
      <c r="K21780" s="31" t="str">
        <f ca="1" t="shared" si="342"/>
        <v/>
      </c>
    </row>
    <row r="21781" customHeight="1" spans="11:11">
      <c r="K21781" s="31" t="str">
        <f ca="1" t="shared" si="342"/>
        <v/>
      </c>
    </row>
    <row r="21782" customHeight="1" spans="11:11">
      <c r="K21782" s="31" t="str">
        <f ca="1" t="shared" si="342"/>
        <v/>
      </c>
    </row>
    <row r="21783" customHeight="1" spans="11:11">
      <c r="K21783" s="31" t="str">
        <f ca="1" t="shared" si="342"/>
        <v/>
      </c>
    </row>
    <row r="21784" customHeight="1" spans="11:11">
      <c r="K21784" s="31" t="str">
        <f ca="1" t="shared" si="342"/>
        <v/>
      </c>
    </row>
    <row r="21785" customHeight="1" spans="11:11">
      <c r="K21785" s="31" t="str">
        <f ca="1" t="shared" si="342"/>
        <v/>
      </c>
    </row>
    <row r="21786" customHeight="1" spans="11:11">
      <c r="K21786" s="31" t="str">
        <f ca="1" t="shared" si="342"/>
        <v/>
      </c>
    </row>
    <row r="21787" customHeight="1" spans="11:11">
      <c r="K21787" s="31" t="str">
        <f ca="1" t="shared" si="342"/>
        <v/>
      </c>
    </row>
    <row r="21788" customHeight="1" spans="11:11">
      <c r="K21788" s="31" t="str">
        <f ca="1" t="shared" si="342"/>
        <v/>
      </c>
    </row>
    <row r="21789" customHeight="1" spans="11:11">
      <c r="K21789" s="31" t="str">
        <f ca="1" t="shared" si="342"/>
        <v/>
      </c>
    </row>
    <row r="21790" customHeight="1" spans="11:11">
      <c r="K21790" s="31" t="str">
        <f ca="1" t="shared" si="342"/>
        <v/>
      </c>
    </row>
    <row r="21791" customHeight="1" spans="11:11">
      <c r="K21791" s="31" t="str">
        <f ca="1" t="shared" si="342"/>
        <v/>
      </c>
    </row>
    <row r="21792" customHeight="1" spans="11:11">
      <c r="K21792" s="31" t="str">
        <f ca="1" t="shared" si="342"/>
        <v/>
      </c>
    </row>
    <row r="21793" customHeight="1" spans="11:11">
      <c r="K21793" s="31" t="str">
        <f ca="1" t="shared" si="342"/>
        <v/>
      </c>
    </row>
    <row r="21794" customHeight="1" spans="11:11">
      <c r="K21794" s="31" t="str">
        <f ca="1" t="shared" si="342"/>
        <v/>
      </c>
    </row>
    <row r="21795" customHeight="1" spans="11:11">
      <c r="K21795" s="31" t="str">
        <f ca="1" t="shared" si="342"/>
        <v/>
      </c>
    </row>
    <row r="21796" customHeight="1" spans="11:11">
      <c r="K21796" s="31" t="str">
        <f ca="1" t="shared" si="342"/>
        <v/>
      </c>
    </row>
    <row r="21797" customHeight="1" spans="11:11">
      <c r="K21797" s="31" t="str">
        <f ca="1" t="shared" si="342"/>
        <v/>
      </c>
    </row>
    <row r="21798" customHeight="1" spans="11:11">
      <c r="K21798" s="31" t="str">
        <f ca="1" t="shared" si="342"/>
        <v/>
      </c>
    </row>
    <row r="21799" customHeight="1" spans="11:11">
      <c r="K21799" s="31" t="str">
        <f ca="1" t="shared" si="342"/>
        <v/>
      </c>
    </row>
    <row r="21800" customHeight="1" spans="11:11">
      <c r="K21800" s="31" t="str">
        <f ca="1" t="shared" si="342"/>
        <v/>
      </c>
    </row>
    <row r="21801" customHeight="1" spans="11:11">
      <c r="K21801" s="31" t="str">
        <f ca="1" t="shared" si="342"/>
        <v/>
      </c>
    </row>
    <row r="21802" customHeight="1" spans="11:11">
      <c r="K21802" s="31" t="str">
        <f ca="1" t="shared" si="342"/>
        <v/>
      </c>
    </row>
    <row r="21803" customHeight="1" spans="11:11">
      <c r="K21803" s="31" t="str">
        <f ca="1" t="shared" si="342"/>
        <v/>
      </c>
    </row>
    <row r="21804" customHeight="1" spans="11:11">
      <c r="K21804" s="31" t="str">
        <f ca="1" t="shared" si="342"/>
        <v/>
      </c>
    </row>
    <row r="21805" customHeight="1" spans="11:11">
      <c r="K21805" s="31" t="str">
        <f ca="1" t="shared" si="342"/>
        <v/>
      </c>
    </row>
    <row r="21806" customHeight="1" spans="11:11">
      <c r="K21806" s="31" t="str">
        <f ca="1" t="shared" si="342"/>
        <v/>
      </c>
    </row>
    <row r="21807" customHeight="1" spans="11:11">
      <c r="K21807" s="31" t="str">
        <f ca="1" t="shared" si="342"/>
        <v/>
      </c>
    </row>
    <row r="21808" customHeight="1" spans="11:11">
      <c r="K21808" s="31" t="str">
        <f ca="1" t="shared" si="342"/>
        <v/>
      </c>
    </row>
    <row r="21809" customHeight="1" spans="11:11">
      <c r="K21809" s="31" t="str">
        <f ca="1" t="shared" si="342"/>
        <v/>
      </c>
    </row>
    <row r="21810" customHeight="1" spans="11:11">
      <c r="K21810" s="31" t="str">
        <f ca="1" t="shared" si="342"/>
        <v/>
      </c>
    </row>
    <row r="21811" customHeight="1" spans="11:11">
      <c r="K21811" s="31" t="str">
        <f ca="1" t="shared" si="342"/>
        <v/>
      </c>
    </row>
    <row r="21812" customHeight="1" spans="11:11">
      <c r="K21812" s="31" t="str">
        <f ca="1" t="shared" si="342"/>
        <v/>
      </c>
    </row>
    <row r="21813" customHeight="1" spans="11:11">
      <c r="K21813" s="31" t="str">
        <f ca="1" t="shared" si="342"/>
        <v/>
      </c>
    </row>
    <row r="21814" customHeight="1" spans="11:11">
      <c r="K21814" s="31" t="str">
        <f ca="1" t="shared" si="342"/>
        <v/>
      </c>
    </row>
    <row r="21815" customHeight="1" spans="11:11">
      <c r="K21815" s="31" t="str">
        <f ca="1" t="shared" si="342"/>
        <v/>
      </c>
    </row>
    <row r="21816" customHeight="1" spans="11:11">
      <c r="K21816" s="31" t="str">
        <f ca="1" t="shared" si="342"/>
        <v/>
      </c>
    </row>
    <row r="21817" customHeight="1" spans="11:11">
      <c r="K21817" s="31" t="str">
        <f ca="1" t="shared" si="342"/>
        <v/>
      </c>
    </row>
    <row r="21818" customHeight="1" spans="11:11">
      <c r="K21818" s="31" t="str">
        <f ca="1" t="shared" si="342"/>
        <v/>
      </c>
    </row>
    <row r="21819" customHeight="1" spans="11:11">
      <c r="K21819" s="31" t="str">
        <f ca="1" t="shared" si="342"/>
        <v/>
      </c>
    </row>
    <row r="21820" customHeight="1" spans="11:11">
      <c r="K21820" s="31" t="str">
        <f ca="1" t="shared" si="342"/>
        <v/>
      </c>
    </row>
    <row r="21821" customHeight="1" spans="11:11">
      <c r="K21821" s="31" t="str">
        <f ca="1" t="shared" si="342"/>
        <v/>
      </c>
    </row>
    <row r="21822" customHeight="1" spans="11:11">
      <c r="K21822" s="31" t="str">
        <f ca="1" t="shared" si="342"/>
        <v/>
      </c>
    </row>
    <row r="21823" customHeight="1" spans="11:11">
      <c r="K21823" s="31" t="str">
        <f ca="1" t="shared" si="342"/>
        <v/>
      </c>
    </row>
    <row r="21824" customHeight="1" spans="11:11">
      <c r="K21824" s="31" t="str">
        <f ca="1" t="shared" si="342"/>
        <v/>
      </c>
    </row>
    <row r="21825" customHeight="1" spans="11:11">
      <c r="K21825" s="31" t="str">
        <f ca="1" t="shared" si="342"/>
        <v/>
      </c>
    </row>
    <row r="21826" customHeight="1" spans="11:11">
      <c r="K21826" s="31" t="str">
        <f ca="1" t="shared" si="342"/>
        <v/>
      </c>
    </row>
    <row r="21827" customHeight="1" spans="11:11">
      <c r="K21827" s="31" t="str">
        <f ca="1" t="shared" si="342"/>
        <v/>
      </c>
    </row>
    <row r="21828" customHeight="1" spans="11:11">
      <c r="K21828" s="31" t="str">
        <f ca="1" t="shared" si="342"/>
        <v/>
      </c>
    </row>
    <row r="21829" customHeight="1" spans="11:11">
      <c r="K21829" s="31" t="str">
        <f ca="1" t="shared" si="342"/>
        <v/>
      </c>
    </row>
    <row r="21830" customHeight="1" spans="11:11">
      <c r="K21830" s="31" t="str">
        <f ca="1" t="shared" si="342"/>
        <v/>
      </c>
    </row>
    <row r="21831" customHeight="1" spans="11:11">
      <c r="K21831" s="31" t="str">
        <f ca="1" t="shared" si="342"/>
        <v/>
      </c>
    </row>
    <row r="21832" customHeight="1" spans="11:11">
      <c r="K21832" s="31" t="str">
        <f ca="1" t="shared" si="342"/>
        <v/>
      </c>
    </row>
    <row r="21833" customHeight="1" spans="11:11">
      <c r="K21833" s="31" t="str">
        <f ca="1" t="shared" si="342"/>
        <v/>
      </c>
    </row>
    <row r="21834" customHeight="1" spans="11:11">
      <c r="K21834" s="31" t="str">
        <f ca="1" t="shared" si="342"/>
        <v/>
      </c>
    </row>
    <row r="21835" customHeight="1" spans="11:11">
      <c r="K21835" s="31" t="str">
        <f ca="1" t="shared" si="342"/>
        <v/>
      </c>
    </row>
    <row r="21836" customHeight="1" spans="11:11">
      <c r="K21836" s="31" t="str">
        <f ca="1" t="shared" si="342"/>
        <v/>
      </c>
    </row>
    <row r="21837" customHeight="1" spans="11:11">
      <c r="K21837" s="31" t="str">
        <f ca="1" t="shared" si="342"/>
        <v/>
      </c>
    </row>
    <row r="21838" customHeight="1" spans="11:11">
      <c r="K21838" s="31" t="str">
        <f ca="1" t="shared" ref="K21838:K21901" si="343">IF(B21838="","",IF(AND(J21838&lt;&gt;"✔",I21838&lt;TODAY()),"已超期",""))</f>
        <v/>
      </c>
    </row>
    <row r="21839" customHeight="1" spans="11:11">
      <c r="K21839" s="31" t="str">
        <f ca="1" t="shared" si="343"/>
        <v/>
      </c>
    </row>
    <row r="21840" customHeight="1" spans="11:11">
      <c r="K21840" s="31" t="str">
        <f ca="1" t="shared" si="343"/>
        <v/>
      </c>
    </row>
    <row r="21841" customHeight="1" spans="11:11">
      <c r="K21841" s="31" t="str">
        <f ca="1" t="shared" si="343"/>
        <v/>
      </c>
    </row>
    <row r="21842" customHeight="1" spans="11:11">
      <c r="K21842" s="31" t="str">
        <f ca="1" t="shared" si="343"/>
        <v/>
      </c>
    </row>
    <row r="21843" customHeight="1" spans="11:11">
      <c r="K21843" s="31" t="str">
        <f ca="1" t="shared" si="343"/>
        <v/>
      </c>
    </row>
    <row r="21844" customHeight="1" spans="11:11">
      <c r="K21844" s="31" t="str">
        <f ca="1" t="shared" si="343"/>
        <v/>
      </c>
    </row>
    <row r="21845" customHeight="1" spans="11:11">
      <c r="K21845" s="31" t="str">
        <f ca="1" t="shared" si="343"/>
        <v/>
      </c>
    </row>
    <row r="21846" customHeight="1" spans="11:11">
      <c r="K21846" s="31" t="str">
        <f ca="1" t="shared" si="343"/>
        <v/>
      </c>
    </row>
    <row r="21847" customHeight="1" spans="11:11">
      <c r="K21847" s="31" t="str">
        <f ca="1" t="shared" si="343"/>
        <v/>
      </c>
    </row>
    <row r="21848" customHeight="1" spans="11:11">
      <c r="K21848" s="31" t="str">
        <f ca="1" t="shared" si="343"/>
        <v/>
      </c>
    </row>
    <row r="21849" customHeight="1" spans="11:11">
      <c r="K21849" s="31" t="str">
        <f ca="1" t="shared" si="343"/>
        <v/>
      </c>
    </row>
    <row r="21850" customHeight="1" spans="11:11">
      <c r="K21850" s="31" t="str">
        <f ca="1" t="shared" si="343"/>
        <v/>
      </c>
    </row>
    <row r="21851" customHeight="1" spans="11:11">
      <c r="K21851" s="31" t="str">
        <f ca="1" t="shared" si="343"/>
        <v/>
      </c>
    </row>
    <row r="21852" customHeight="1" spans="11:11">
      <c r="K21852" s="31" t="str">
        <f ca="1" t="shared" si="343"/>
        <v/>
      </c>
    </row>
    <row r="21853" customHeight="1" spans="11:11">
      <c r="K21853" s="31" t="str">
        <f ca="1" t="shared" si="343"/>
        <v/>
      </c>
    </row>
    <row r="21854" customHeight="1" spans="11:11">
      <c r="K21854" s="31" t="str">
        <f ca="1" t="shared" si="343"/>
        <v/>
      </c>
    </row>
    <row r="21855" customHeight="1" spans="11:11">
      <c r="K21855" s="31" t="str">
        <f ca="1" t="shared" si="343"/>
        <v/>
      </c>
    </row>
    <row r="21856" customHeight="1" spans="11:11">
      <c r="K21856" s="31" t="str">
        <f ca="1" t="shared" si="343"/>
        <v/>
      </c>
    </row>
    <row r="21857" customHeight="1" spans="11:11">
      <c r="K21857" s="31" t="str">
        <f ca="1" t="shared" si="343"/>
        <v/>
      </c>
    </row>
    <row r="21858" customHeight="1" spans="11:11">
      <c r="K21858" s="31" t="str">
        <f ca="1" t="shared" si="343"/>
        <v/>
      </c>
    </row>
    <row r="21859" customHeight="1" spans="11:11">
      <c r="K21859" s="31" t="str">
        <f ca="1" t="shared" si="343"/>
        <v/>
      </c>
    </row>
    <row r="21860" customHeight="1" spans="11:11">
      <c r="K21860" s="31" t="str">
        <f ca="1" t="shared" si="343"/>
        <v/>
      </c>
    </row>
    <row r="21861" customHeight="1" spans="11:11">
      <c r="K21861" s="31" t="str">
        <f ca="1" t="shared" si="343"/>
        <v/>
      </c>
    </row>
    <row r="21862" customHeight="1" spans="11:11">
      <c r="K21862" s="31" t="str">
        <f ca="1" t="shared" si="343"/>
        <v/>
      </c>
    </row>
    <row r="21863" customHeight="1" spans="11:11">
      <c r="K21863" s="31" t="str">
        <f ca="1" t="shared" si="343"/>
        <v/>
      </c>
    </row>
    <row r="21864" customHeight="1" spans="11:11">
      <c r="K21864" s="31" t="str">
        <f ca="1" t="shared" si="343"/>
        <v/>
      </c>
    </row>
    <row r="21865" customHeight="1" spans="11:11">
      <c r="K21865" s="31" t="str">
        <f ca="1" t="shared" si="343"/>
        <v/>
      </c>
    </row>
    <row r="21866" customHeight="1" spans="11:11">
      <c r="K21866" s="31" t="str">
        <f ca="1" t="shared" si="343"/>
        <v/>
      </c>
    </row>
    <row r="21867" customHeight="1" spans="11:11">
      <c r="K21867" s="31" t="str">
        <f ca="1" t="shared" si="343"/>
        <v/>
      </c>
    </row>
    <row r="21868" customHeight="1" spans="11:11">
      <c r="K21868" s="31" t="str">
        <f ca="1" t="shared" si="343"/>
        <v/>
      </c>
    </row>
    <row r="21869" customHeight="1" spans="11:11">
      <c r="K21869" s="31" t="str">
        <f ca="1" t="shared" si="343"/>
        <v/>
      </c>
    </row>
    <row r="21870" customHeight="1" spans="11:11">
      <c r="K21870" s="31" t="str">
        <f ca="1" t="shared" si="343"/>
        <v/>
      </c>
    </row>
    <row r="21871" customHeight="1" spans="11:11">
      <c r="K21871" s="31" t="str">
        <f ca="1" t="shared" si="343"/>
        <v/>
      </c>
    </row>
    <row r="21872" customHeight="1" spans="11:11">
      <c r="K21872" s="31" t="str">
        <f ca="1" t="shared" si="343"/>
        <v/>
      </c>
    </row>
    <row r="21873" customHeight="1" spans="11:11">
      <c r="K21873" s="31" t="str">
        <f ca="1" t="shared" si="343"/>
        <v/>
      </c>
    </row>
    <row r="21874" customHeight="1" spans="11:11">
      <c r="K21874" s="31" t="str">
        <f ca="1" t="shared" si="343"/>
        <v/>
      </c>
    </row>
    <row r="21875" customHeight="1" spans="11:11">
      <c r="K21875" s="31" t="str">
        <f ca="1" t="shared" si="343"/>
        <v/>
      </c>
    </row>
    <row r="21876" customHeight="1" spans="11:11">
      <c r="K21876" s="31" t="str">
        <f ca="1" t="shared" si="343"/>
        <v/>
      </c>
    </row>
    <row r="21877" customHeight="1" spans="11:11">
      <c r="K21877" s="31" t="str">
        <f ca="1" t="shared" si="343"/>
        <v/>
      </c>
    </row>
    <row r="21878" customHeight="1" spans="11:11">
      <c r="K21878" s="31" t="str">
        <f ca="1" t="shared" si="343"/>
        <v/>
      </c>
    </row>
    <row r="21879" customHeight="1" spans="11:11">
      <c r="K21879" s="31" t="str">
        <f ca="1" t="shared" si="343"/>
        <v/>
      </c>
    </row>
    <row r="21880" customHeight="1" spans="11:11">
      <c r="K21880" s="31" t="str">
        <f ca="1" t="shared" si="343"/>
        <v/>
      </c>
    </row>
    <row r="21881" customHeight="1" spans="11:11">
      <c r="K21881" s="31" t="str">
        <f ca="1" t="shared" si="343"/>
        <v/>
      </c>
    </row>
    <row r="21882" customHeight="1" spans="11:11">
      <c r="K21882" s="31" t="str">
        <f ca="1" t="shared" si="343"/>
        <v/>
      </c>
    </row>
    <row r="21883" customHeight="1" spans="11:11">
      <c r="K21883" s="31" t="str">
        <f ca="1" t="shared" si="343"/>
        <v/>
      </c>
    </row>
    <row r="21884" customHeight="1" spans="11:11">
      <c r="K21884" s="31" t="str">
        <f ca="1" t="shared" si="343"/>
        <v/>
      </c>
    </row>
    <row r="21885" customHeight="1" spans="11:11">
      <c r="K21885" s="31" t="str">
        <f ca="1" t="shared" si="343"/>
        <v/>
      </c>
    </row>
    <row r="21886" customHeight="1" spans="11:11">
      <c r="K21886" s="31" t="str">
        <f ca="1" t="shared" si="343"/>
        <v/>
      </c>
    </row>
    <row r="21887" customHeight="1" spans="11:11">
      <c r="K21887" s="31" t="str">
        <f ca="1" t="shared" si="343"/>
        <v/>
      </c>
    </row>
    <row r="21888" customHeight="1" spans="11:11">
      <c r="K21888" s="31" t="str">
        <f ca="1" t="shared" si="343"/>
        <v/>
      </c>
    </row>
    <row r="21889" customHeight="1" spans="11:11">
      <c r="K21889" s="31" t="str">
        <f ca="1" t="shared" si="343"/>
        <v/>
      </c>
    </row>
    <row r="21890" customHeight="1" spans="11:11">
      <c r="K21890" s="31" t="str">
        <f ca="1" t="shared" si="343"/>
        <v/>
      </c>
    </row>
    <row r="21891" customHeight="1" spans="11:11">
      <c r="K21891" s="31" t="str">
        <f ca="1" t="shared" si="343"/>
        <v/>
      </c>
    </row>
    <row r="21892" customHeight="1" spans="11:11">
      <c r="K21892" s="31" t="str">
        <f ca="1" t="shared" si="343"/>
        <v/>
      </c>
    </row>
    <row r="21893" customHeight="1" spans="11:11">
      <c r="K21893" s="31" t="str">
        <f ca="1" t="shared" si="343"/>
        <v/>
      </c>
    </row>
    <row r="21894" customHeight="1" spans="11:11">
      <c r="K21894" s="31" t="str">
        <f ca="1" t="shared" si="343"/>
        <v/>
      </c>
    </row>
    <row r="21895" customHeight="1" spans="11:11">
      <c r="K21895" s="31" t="str">
        <f ca="1" t="shared" si="343"/>
        <v/>
      </c>
    </row>
    <row r="21896" customHeight="1" spans="11:11">
      <c r="K21896" s="31" t="str">
        <f ca="1" t="shared" si="343"/>
        <v/>
      </c>
    </row>
    <row r="21897" customHeight="1" spans="11:11">
      <c r="K21897" s="31" t="str">
        <f ca="1" t="shared" si="343"/>
        <v/>
      </c>
    </row>
    <row r="21898" customHeight="1" spans="11:11">
      <c r="K21898" s="31" t="str">
        <f ca="1" t="shared" si="343"/>
        <v/>
      </c>
    </row>
    <row r="21899" customHeight="1" spans="11:11">
      <c r="K21899" s="31" t="str">
        <f ca="1" t="shared" si="343"/>
        <v/>
      </c>
    </row>
    <row r="21900" customHeight="1" spans="11:11">
      <c r="K21900" s="31" t="str">
        <f ca="1" t="shared" si="343"/>
        <v/>
      </c>
    </row>
    <row r="21901" customHeight="1" spans="11:11">
      <c r="K21901" s="31" t="str">
        <f ca="1" t="shared" si="343"/>
        <v/>
      </c>
    </row>
    <row r="21902" customHeight="1" spans="11:11">
      <c r="K21902" s="31" t="str">
        <f ca="1" t="shared" ref="K21902:K21965" si="344">IF(B21902="","",IF(AND(J21902&lt;&gt;"✔",I21902&lt;TODAY()),"已超期",""))</f>
        <v/>
      </c>
    </row>
    <row r="21903" customHeight="1" spans="11:11">
      <c r="K21903" s="31" t="str">
        <f ca="1" t="shared" si="344"/>
        <v/>
      </c>
    </row>
    <row r="21904" customHeight="1" spans="11:11">
      <c r="K21904" s="31" t="str">
        <f ca="1" t="shared" si="344"/>
        <v/>
      </c>
    </row>
    <row r="21905" customHeight="1" spans="11:11">
      <c r="K21905" s="31" t="str">
        <f ca="1" t="shared" si="344"/>
        <v/>
      </c>
    </row>
    <row r="21906" customHeight="1" spans="11:11">
      <c r="K21906" s="31" t="str">
        <f ca="1" t="shared" si="344"/>
        <v/>
      </c>
    </row>
    <row r="21907" customHeight="1" spans="11:11">
      <c r="K21907" s="31" t="str">
        <f ca="1" t="shared" si="344"/>
        <v/>
      </c>
    </row>
    <row r="21908" customHeight="1" spans="11:11">
      <c r="K21908" s="31" t="str">
        <f ca="1" t="shared" si="344"/>
        <v/>
      </c>
    </row>
    <row r="21909" customHeight="1" spans="11:11">
      <c r="K21909" s="31" t="str">
        <f ca="1" t="shared" si="344"/>
        <v/>
      </c>
    </row>
    <row r="21910" customHeight="1" spans="11:11">
      <c r="K21910" s="31" t="str">
        <f ca="1" t="shared" si="344"/>
        <v/>
      </c>
    </row>
    <row r="21911" customHeight="1" spans="11:11">
      <c r="K21911" s="31" t="str">
        <f ca="1" t="shared" si="344"/>
        <v/>
      </c>
    </row>
    <row r="21912" customHeight="1" spans="11:11">
      <c r="K21912" s="31" t="str">
        <f ca="1" t="shared" si="344"/>
        <v/>
      </c>
    </row>
    <row r="21913" customHeight="1" spans="11:11">
      <c r="K21913" s="31" t="str">
        <f ca="1" t="shared" si="344"/>
        <v/>
      </c>
    </row>
    <row r="21914" customHeight="1" spans="11:11">
      <c r="K21914" s="31" t="str">
        <f ca="1" t="shared" si="344"/>
        <v/>
      </c>
    </row>
    <row r="21915" customHeight="1" spans="11:11">
      <c r="K21915" s="31" t="str">
        <f ca="1" t="shared" si="344"/>
        <v/>
      </c>
    </row>
    <row r="21916" customHeight="1" spans="11:11">
      <c r="K21916" s="31" t="str">
        <f ca="1" t="shared" si="344"/>
        <v/>
      </c>
    </row>
    <row r="21917" customHeight="1" spans="11:11">
      <c r="K21917" s="31" t="str">
        <f ca="1" t="shared" si="344"/>
        <v/>
      </c>
    </row>
    <row r="21918" customHeight="1" spans="11:11">
      <c r="K21918" s="31" t="str">
        <f ca="1" t="shared" si="344"/>
        <v/>
      </c>
    </row>
    <row r="21919" customHeight="1" spans="11:11">
      <c r="K21919" s="31" t="str">
        <f ca="1" t="shared" si="344"/>
        <v/>
      </c>
    </row>
    <row r="21920" customHeight="1" spans="11:11">
      <c r="K21920" s="31" t="str">
        <f ca="1" t="shared" si="344"/>
        <v/>
      </c>
    </row>
    <row r="21921" customHeight="1" spans="11:11">
      <c r="K21921" s="31" t="str">
        <f ca="1" t="shared" si="344"/>
        <v/>
      </c>
    </row>
    <row r="21922" customHeight="1" spans="11:11">
      <c r="K21922" s="31" t="str">
        <f ca="1" t="shared" si="344"/>
        <v/>
      </c>
    </row>
    <row r="21923" customHeight="1" spans="11:11">
      <c r="K21923" s="31" t="str">
        <f ca="1" t="shared" si="344"/>
        <v/>
      </c>
    </row>
    <row r="21924" customHeight="1" spans="11:11">
      <c r="K21924" s="31" t="str">
        <f ca="1" t="shared" si="344"/>
        <v/>
      </c>
    </row>
    <row r="21925" customHeight="1" spans="11:11">
      <c r="K21925" s="31" t="str">
        <f ca="1" t="shared" si="344"/>
        <v/>
      </c>
    </row>
    <row r="21926" customHeight="1" spans="11:11">
      <c r="K21926" s="31" t="str">
        <f ca="1" t="shared" si="344"/>
        <v/>
      </c>
    </row>
    <row r="21927" customHeight="1" spans="11:11">
      <c r="K21927" s="31" t="str">
        <f ca="1" t="shared" si="344"/>
        <v/>
      </c>
    </row>
    <row r="21928" customHeight="1" spans="11:11">
      <c r="K21928" s="31" t="str">
        <f ca="1" t="shared" si="344"/>
        <v/>
      </c>
    </row>
    <row r="21929" customHeight="1" spans="11:11">
      <c r="K21929" s="31" t="str">
        <f ca="1" t="shared" si="344"/>
        <v/>
      </c>
    </row>
    <row r="21930" customHeight="1" spans="11:11">
      <c r="K21930" s="31" t="str">
        <f ca="1" t="shared" si="344"/>
        <v/>
      </c>
    </row>
    <row r="21931" customHeight="1" spans="11:11">
      <c r="K21931" s="31" t="str">
        <f ca="1" t="shared" si="344"/>
        <v/>
      </c>
    </row>
    <row r="21932" customHeight="1" spans="11:11">
      <c r="K21932" s="31" t="str">
        <f ca="1" t="shared" si="344"/>
        <v/>
      </c>
    </row>
    <row r="21933" customHeight="1" spans="11:11">
      <c r="K21933" s="31" t="str">
        <f ca="1" t="shared" si="344"/>
        <v/>
      </c>
    </row>
    <row r="21934" customHeight="1" spans="11:11">
      <c r="K21934" s="31" t="str">
        <f ca="1" t="shared" si="344"/>
        <v/>
      </c>
    </row>
    <row r="21935" customHeight="1" spans="11:11">
      <c r="K21935" s="31" t="str">
        <f ca="1" t="shared" si="344"/>
        <v/>
      </c>
    </row>
    <row r="21936" customHeight="1" spans="11:11">
      <c r="K21936" s="31" t="str">
        <f ca="1" t="shared" si="344"/>
        <v/>
      </c>
    </row>
    <row r="21937" customHeight="1" spans="11:11">
      <c r="K21937" s="31" t="str">
        <f ca="1" t="shared" si="344"/>
        <v/>
      </c>
    </row>
    <row r="21938" customHeight="1" spans="11:11">
      <c r="K21938" s="31" t="str">
        <f ca="1" t="shared" si="344"/>
        <v/>
      </c>
    </row>
    <row r="21939" customHeight="1" spans="11:11">
      <c r="K21939" s="31" t="str">
        <f ca="1" t="shared" si="344"/>
        <v/>
      </c>
    </row>
    <row r="21940" customHeight="1" spans="11:11">
      <c r="K21940" s="31" t="str">
        <f ca="1" t="shared" si="344"/>
        <v/>
      </c>
    </row>
    <row r="21941" customHeight="1" spans="11:11">
      <c r="K21941" s="31" t="str">
        <f ca="1" t="shared" si="344"/>
        <v/>
      </c>
    </row>
    <row r="21942" customHeight="1" spans="11:11">
      <c r="K21942" s="31" t="str">
        <f ca="1" t="shared" si="344"/>
        <v/>
      </c>
    </row>
    <row r="21943" customHeight="1" spans="11:11">
      <c r="K21943" s="31" t="str">
        <f ca="1" t="shared" si="344"/>
        <v/>
      </c>
    </row>
    <row r="21944" customHeight="1" spans="11:11">
      <c r="K21944" s="31" t="str">
        <f ca="1" t="shared" si="344"/>
        <v/>
      </c>
    </row>
    <row r="21945" customHeight="1" spans="11:11">
      <c r="K21945" s="31" t="str">
        <f ca="1" t="shared" si="344"/>
        <v/>
      </c>
    </row>
    <row r="21946" customHeight="1" spans="11:11">
      <c r="K21946" s="31" t="str">
        <f ca="1" t="shared" si="344"/>
        <v/>
      </c>
    </row>
    <row r="21947" customHeight="1" spans="11:11">
      <c r="K21947" s="31" t="str">
        <f ca="1" t="shared" si="344"/>
        <v/>
      </c>
    </row>
    <row r="21948" customHeight="1" spans="11:11">
      <c r="K21948" s="31" t="str">
        <f ca="1" t="shared" si="344"/>
        <v/>
      </c>
    </row>
    <row r="21949" customHeight="1" spans="11:11">
      <c r="K21949" s="31" t="str">
        <f ca="1" t="shared" si="344"/>
        <v/>
      </c>
    </row>
    <row r="21950" customHeight="1" spans="11:11">
      <c r="K21950" s="31" t="str">
        <f ca="1" t="shared" si="344"/>
        <v/>
      </c>
    </row>
    <row r="21951" customHeight="1" spans="11:11">
      <c r="K21951" s="31" t="str">
        <f ca="1" t="shared" si="344"/>
        <v/>
      </c>
    </row>
    <row r="21952" customHeight="1" spans="11:11">
      <c r="K21952" s="31" t="str">
        <f ca="1" t="shared" si="344"/>
        <v/>
      </c>
    </row>
    <row r="21953" customHeight="1" spans="11:11">
      <c r="K21953" s="31" t="str">
        <f ca="1" t="shared" si="344"/>
        <v/>
      </c>
    </row>
    <row r="21954" customHeight="1" spans="11:11">
      <c r="K21954" s="31" t="str">
        <f ca="1" t="shared" si="344"/>
        <v/>
      </c>
    </row>
    <row r="21955" customHeight="1" spans="11:11">
      <c r="K21955" s="31" t="str">
        <f ca="1" t="shared" si="344"/>
        <v/>
      </c>
    </row>
    <row r="21956" customHeight="1" spans="11:11">
      <c r="K21956" s="31" t="str">
        <f ca="1" t="shared" si="344"/>
        <v/>
      </c>
    </row>
    <row r="21957" customHeight="1" spans="11:11">
      <c r="K21957" s="31" t="str">
        <f ca="1" t="shared" si="344"/>
        <v/>
      </c>
    </row>
    <row r="21958" customHeight="1" spans="11:11">
      <c r="K21958" s="31" t="str">
        <f ca="1" t="shared" si="344"/>
        <v/>
      </c>
    </row>
    <row r="21959" customHeight="1" spans="11:11">
      <c r="K21959" s="31" t="str">
        <f ca="1" t="shared" si="344"/>
        <v/>
      </c>
    </row>
    <row r="21960" customHeight="1" spans="11:11">
      <c r="K21960" s="31" t="str">
        <f ca="1" t="shared" si="344"/>
        <v/>
      </c>
    </row>
    <row r="21961" customHeight="1" spans="11:11">
      <c r="K21961" s="31" t="str">
        <f ca="1" t="shared" si="344"/>
        <v/>
      </c>
    </row>
    <row r="21962" customHeight="1" spans="11:11">
      <c r="K21962" s="31" t="str">
        <f ca="1" t="shared" si="344"/>
        <v/>
      </c>
    </row>
    <row r="21963" customHeight="1" spans="11:11">
      <c r="K21963" s="31" t="str">
        <f ca="1" t="shared" si="344"/>
        <v/>
      </c>
    </row>
    <row r="21964" customHeight="1" spans="11:11">
      <c r="K21964" s="31" t="str">
        <f ca="1" t="shared" si="344"/>
        <v/>
      </c>
    </row>
    <row r="21965" customHeight="1" spans="11:11">
      <c r="K21965" s="31" t="str">
        <f ca="1" t="shared" si="344"/>
        <v/>
      </c>
    </row>
    <row r="21966" customHeight="1" spans="11:11">
      <c r="K21966" s="31" t="str">
        <f ca="1" t="shared" ref="K21966:K22029" si="345">IF(B21966="","",IF(AND(J21966&lt;&gt;"✔",I21966&lt;TODAY()),"已超期",""))</f>
        <v/>
      </c>
    </row>
    <row r="21967" customHeight="1" spans="11:11">
      <c r="K21967" s="31" t="str">
        <f ca="1" t="shared" si="345"/>
        <v/>
      </c>
    </row>
    <row r="21968" customHeight="1" spans="11:11">
      <c r="K21968" s="31" t="str">
        <f ca="1" t="shared" si="345"/>
        <v/>
      </c>
    </row>
    <row r="21969" customHeight="1" spans="11:11">
      <c r="K21969" s="31" t="str">
        <f ca="1" t="shared" si="345"/>
        <v/>
      </c>
    </row>
    <row r="21970" customHeight="1" spans="11:11">
      <c r="K21970" s="31" t="str">
        <f ca="1" t="shared" si="345"/>
        <v/>
      </c>
    </row>
    <row r="21971" customHeight="1" spans="11:11">
      <c r="K21971" s="31" t="str">
        <f ca="1" t="shared" si="345"/>
        <v/>
      </c>
    </row>
    <row r="21972" customHeight="1" spans="11:11">
      <c r="K21972" s="31" t="str">
        <f ca="1" t="shared" si="345"/>
        <v/>
      </c>
    </row>
    <row r="21973" customHeight="1" spans="11:11">
      <c r="K21973" s="31" t="str">
        <f ca="1" t="shared" si="345"/>
        <v/>
      </c>
    </row>
    <row r="21974" customHeight="1" spans="11:11">
      <c r="K21974" s="31" t="str">
        <f ca="1" t="shared" si="345"/>
        <v/>
      </c>
    </row>
    <row r="21975" customHeight="1" spans="11:11">
      <c r="K21975" s="31" t="str">
        <f ca="1" t="shared" si="345"/>
        <v/>
      </c>
    </row>
    <row r="21976" customHeight="1" spans="11:11">
      <c r="K21976" s="31" t="str">
        <f ca="1" t="shared" si="345"/>
        <v/>
      </c>
    </row>
    <row r="21977" customHeight="1" spans="11:11">
      <c r="K21977" s="31" t="str">
        <f ca="1" t="shared" si="345"/>
        <v/>
      </c>
    </row>
    <row r="21978" customHeight="1" spans="11:11">
      <c r="K21978" s="31" t="str">
        <f ca="1" t="shared" si="345"/>
        <v/>
      </c>
    </row>
    <row r="21979" customHeight="1" spans="11:11">
      <c r="K21979" s="31" t="str">
        <f ca="1" t="shared" si="345"/>
        <v/>
      </c>
    </row>
    <row r="21980" customHeight="1" spans="11:11">
      <c r="K21980" s="31" t="str">
        <f ca="1" t="shared" si="345"/>
        <v/>
      </c>
    </row>
    <row r="21981" customHeight="1" spans="11:11">
      <c r="K21981" s="31" t="str">
        <f ca="1" t="shared" si="345"/>
        <v/>
      </c>
    </row>
    <row r="21982" customHeight="1" spans="11:11">
      <c r="K21982" s="31" t="str">
        <f ca="1" t="shared" si="345"/>
        <v/>
      </c>
    </row>
    <row r="21983" customHeight="1" spans="11:11">
      <c r="K21983" s="31" t="str">
        <f ca="1" t="shared" si="345"/>
        <v/>
      </c>
    </row>
    <row r="21984" customHeight="1" spans="11:11">
      <c r="K21984" s="31" t="str">
        <f ca="1" t="shared" si="345"/>
        <v/>
      </c>
    </row>
    <row r="21985" customHeight="1" spans="11:11">
      <c r="K21985" s="31" t="str">
        <f ca="1" t="shared" si="345"/>
        <v/>
      </c>
    </row>
    <row r="21986" customHeight="1" spans="11:11">
      <c r="K21986" s="31" t="str">
        <f ca="1" t="shared" si="345"/>
        <v/>
      </c>
    </row>
    <row r="21987" customHeight="1" spans="11:11">
      <c r="K21987" s="31" t="str">
        <f ca="1" t="shared" si="345"/>
        <v/>
      </c>
    </row>
    <row r="21988" customHeight="1" spans="11:11">
      <c r="K21988" s="31" t="str">
        <f ca="1" t="shared" si="345"/>
        <v/>
      </c>
    </row>
    <row r="21989" customHeight="1" spans="11:11">
      <c r="K21989" s="31" t="str">
        <f ca="1" t="shared" si="345"/>
        <v/>
      </c>
    </row>
    <row r="21990" customHeight="1" spans="11:11">
      <c r="K21990" s="31" t="str">
        <f ca="1" t="shared" si="345"/>
        <v/>
      </c>
    </row>
    <row r="21991" customHeight="1" spans="11:11">
      <c r="K21991" s="31" t="str">
        <f ca="1" t="shared" si="345"/>
        <v/>
      </c>
    </row>
    <row r="21992" customHeight="1" spans="11:11">
      <c r="K21992" s="31" t="str">
        <f ca="1" t="shared" si="345"/>
        <v/>
      </c>
    </row>
    <row r="21993" customHeight="1" spans="11:11">
      <c r="K21993" s="31" t="str">
        <f ca="1" t="shared" si="345"/>
        <v/>
      </c>
    </row>
    <row r="21994" customHeight="1" spans="11:11">
      <c r="K21994" s="31" t="str">
        <f ca="1" t="shared" si="345"/>
        <v/>
      </c>
    </row>
    <row r="21995" customHeight="1" spans="11:11">
      <c r="K21995" s="31" t="str">
        <f ca="1" t="shared" si="345"/>
        <v/>
      </c>
    </row>
    <row r="21996" customHeight="1" spans="11:11">
      <c r="K21996" s="31" t="str">
        <f ca="1" t="shared" si="345"/>
        <v/>
      </c>
    </row>
    <row r="21997" customHeight="1" spans="11:11">
      <c r="K21997" s="31" t="str">
        <f ca="1" t="shared" si="345"/>
        <v/>
      </c>
    </row>
    <row r="21998" customHeight="1" spans="11:11">
      <c r="K21998" s="31" t="str">
        <f ca="1" t="shared" si="345"/>
        <v/>
      </c>
    </row>
    <row r="21999" customHeight="1" spans="11:11">
      <c r="K21999" s="31" t="str">
        <f ca="1" t="shared" si="345"/>
        <v/>
      </c>
    </row>
    <row r="22000" customHeight="1" spans="11:11">
      <c r="K22000" s="31" t="str">
        <f ca="1" t="shared" si="345"/>
        <v/>
      </c>
    </row>
    <row r="22001" customHeight="1" spans="11:11">
      <c r="K22001" s="31" t="str">
        <f ca="1" t="shared" si="345"/>
        <v/>
      </c>
    </row>
    <row r="22002" customHeight="1" spans="11:11">
      <c r="K22002" s="31" t="str">
        <f ca="1" t="shared" si="345"/>
        <v/>
      </c>
    </row>
    <row r="22003" customHeight="1" spans="11:11">
      <c r="K22003" s="31" t="str">
        <f ca="1" t="shared" si="345"/>
        <v/>
      </c>
    </row>
    <row r="22004" customHeight="1" spans="11:11">
      <c r="K22004" s="31" t="str">
        <f ca="1" t="shared" si="345"/>
        <v/>
      </c>
    </row>
    <row r="22005" customHeight="1" spans="11:11">
      <c r="K22005" s="31" t="str">
        <f ca="1" t="shared" si="345"/>
        <v/>
      </c>
    </row>
    <row r="22006" customHeight="1" spans="11:11">
      <c r="K22006" s="31" t="str">
        <f ca="1" t="shared" si="345"/>
        <v/>
      </c>
    </row>
    <row r="22007" customHeight="1" spans="11:11">
      <c r="K22007" s="31" t="str">
        <f ca="1" t="shared" si="345"/>
        <v/>
      </c>
    </row>
    <row r="22008" customHeight="1" spans="11:11">
      <c r="K22008" s="31" t="str">
        <f ca="1" t="shared" si="345"/>
        <v/>
      </c>
    </row>
    <row r="22009" customHeight="1" spans="11:11">
      <c r="K22009" s="31" t="str">
        <f ca="1" t="shared" si="345"/>
        <v/>
      </c>
    </row>
    <row r="22010" customHeight="1" spans="11:11">
      <c r="K22010" s="31" t="str">
        <f ca="1" t="shared" si="345"/>
        <v/>
      </c>
    </row>
    <row r="22011" customHeight="1" spans="11:11">
      <c r="K22011" s="31" t="str">
        <f ca="1" t="shared" si="345"/>
        <v/>
      </c>
    </row>
    <row r="22012" customHeight="1" spans="11:11">
      <c r="K22012" s="31" t="str">
        <f ca="1" t="shared" si="345"/>
        <v/>
      </c>
    </row>
    <row r="22013" customHeight="1" spans="11:11">
      <c r="K22013" s="31" t="str">
        <f ca="1" t="shared" si="345"/>
        <v/>
      </c>
    </row>
    <row r="22014" customHeight="1" spans="11:11">
      <c r="K22014" s="31" t="str">
        <f ca="1" t="shared" si="345"/>
        <v/>
      </c>
    </row>
    <row r="22015" customHeight="1" spans="11:11">
      <c r="K22015" s="31" t="str">
        <f ca="1" t="shared" si="345"/>
        <v/>
      </c>
    </row>
    <row r="22016" customHeight="1" spans="11:11">
      <c r="K22016" s="31" t="str">
        <f ca="1" t="shared" si="345"/>
        <v/>
      </c>
    </row>
    <row r="22017" customHeight="1" spans="11:11">
      <c r="K22017" s="31" t="str">
        <f ca="1" t="shared" si="345"/>
        <v/>
      </c>
    </row>
    <row r="22018" customHeight="1" spans="11:11">
      <c r="K22018" s="31" t="str">
        <f ca="1" t="shared" si="345"/>
        <v/>
      </c>
    </row>
    <row r="22019" customHeight="1" spans="11:11">
      <c r="K22019" s="31" t="str">
        <f ca="1" t="shared" si="345"/>
        <v/>
      </c>
    </row>
    <row r="22020" customHeight="1" spans="11:11">
      <c r="K22020" s="31" t="str">
        <f ca="1" t="shared" si="345"/>
        <v/>
      </c>
    </row>
    <row r="22021" customHeight="1" spans="11:11">
      <c r="K22021" s="31" t="str">
        <f ca="1" t="shared" si="345"/>
        <v/>
      </c>
    </row>
    <row r="22022" customHeight="1" spans="11:11">
      <c r="K22022" s="31" t="str">
        <f ca="1" t="shared" si="345"/>
        <v/>
      </c>
    </row>
    <row r="22023" customHeight="1" spans="11:11">
      <c r="K22023" s="31" t="str">
        <f ca="1" t="shared" si="345"/>
        <v/>
      </c>
    </row>
    <row r="22024" customHeight="1" spans="11:11">
      <c r="K22024" s="31" t="str">
        <f ca="1" t="shared" si="345"/>
        <v/>
      </c>
    </row>
    <row r="22025" customHeight="1" spans="11:11">
      <c r="K22025" s="31" t="str">
        <f ca="1" t="shared" si="345"/>
        <v/>
      </c>
    </row>
    <row r="22026" customHeight="1" spans="11:11">
      <c r="K22026" s="31" t="str">
        <f ca="1" t="shared" si="345"/>
        <v/>
      </c>
    </row>
    <row r="22027" customHeight="1" spans="11:11">
      <c r="K22027" s="31" t="str">
        <f ca="1" t="shared" si="345"/>
        <v/>
      </c>
    </row>
    <row r="22028" customHeight="1" spans="11:11">
      <c r="K22028" s="31" t="str">
        <f ca="1" t="shared" si="345"/>
        <v/>
      </c>
    </row>
    <row r="22029" customHeight="1" spans="11:11">
      <c r="K22029" s="31" t="str">
        <f ca="1" t="shared" si="345"/>
        <v/>
      </c>
    </row>
    <row r="22030" customHeight="1" spans="11:11">
      <c r="K22030" s="31" t="str">
        <f ca="1" t="shared" ref="K22030:K22093" si="346">IF(B22030="","",IF(AND(J22030&lt;&gt;"✔",I22030&lt;TODAY()),"已超期",""))</f>
        <v/>
      </c>
    </row>
    <row r="22031" customHeight="1" spans="11:11">
      <c r="K22031" s="31" t="str">
        <f ca="1" t="shared" si="346"/>
        <v/>
      </c>
    </row>
    <row r="22032" customHeight="1" spans="11:11">
      <c r="K22032" s="31" t="str">
        <f ca="1" t="shared" si="346"/>
        <v/>
      </c>
    </row>
    <row r="22033" customHeight="1" spans="11:11">
      <c r="K22033" s="31" t="str">
        <f ca="1" t="shared" si="346"/>
        <v/>
      </c>
    </row>
    <row r="22034" customHeight="1" spans="11:11">
      <c r="K22034" s="31" t="str">
        <f ca="1" t="shared" si="346"/>
        <v/>
      </c>
    </row>
    <row r="22035" customHeight="1" spans="11:11">
      <c r="K22035" s="31" t="str">
        <f ca="1" t="shared" si="346"/>
        <v/>
      </c>
    </row>
    <row r="22036" customHeight="1" spans="11:11">
      <c r="K22036" s="31" t="str">
        <f ca="1" t="shared" si="346"/>
        <v/>
      </c>
    </row>
    <row r="22037" customHeight="1" spans="11:11">
      <c r="K22037" s="31" t="str">
        <f ca="1" t="shared" si="346"/>
        <v/>
      </c>
    </row>
    <row r="22038" customHeight="1" spans="11:11">
      <c r="K22038" s="31" t="str">
        <f ca="1" t="shared" si="346"/>
        <v/>
      </c>
    </row>
    <row r="22039" customHeight="1" spans="11:11">
      <c r="K22039" s="31" t="str">
        <f ca="1" t="shared" si="346"/>
        <v/>
      </c>
    </row>
    <row r="22040" customHeight="1" spans="11:11">
      <c r="K22040" s="31" t="str">
        <f ca="1" t="shared" si="346"/>
        <v/>
      </c>
    </row>
    <row r="22041" customHeight="1" spans="11:11">
      <c r="K22041" s="31" t="str">
        <f ca="1" t="shared" si="346"/>
        <v/>
      </c>
    </row>
    <row r="22042" customHeight="1" spans="11:11">
      <c r="K22042" s="31" t="str">
        <f ca="1" t="shared" si="346"/>
        <v/>
      </c>
    </row>
    <row r="22043" customHeight="1" spans="11:11">
      <c r="K22043" s="31" t="str">
        <f ca="1" t="shared" si="346"/>
        <v/>
      </c>
    </row>
    <row r="22044" customHeight="1" spans="11:11">
      <c r="K22044" s="31" t="str">
        <f ca="1" t="shared" si="346"/>
        <v/>
      </c>
    </row>
    <row r="22045" customHeight="1" spans="11:11">
      <c r="K22045" s="31" t="str">
        <f ca="1" t="shared" si="346"/>
        <v/>
      </c>
    </row>
    <row r="22046" customHeight="1" spans="11:11">
      <c r="K22046" s="31" t="str">
        <f ca="1" t="shared" si="346"/>
        <v/>
      </c>
    </row>
    <row r="22047" customHeight="1" spans="11:11">
      <c r="K22047" s="31" t="str">
        <f ca="1" t="shared" si="346"/>
        <v/>
      </c>
    </row>
    <row r="22048" customHeight="1" spans="11:11">
      <c r="K22048" s="31" t="str">
        <f ca="1" t="shared" si="346"/>
        <v/>
      </c>
    </row>
    <row r="22049" customHeight="1" spans="11:11">
      <c r="K22049" s="31" t="str">
        <f ca="1" t="shared" si="346"/>
        <v/>
      </c>
    </row>
    <row r="22050" customHeight="1" spans="11:11">
      <c r="K22050" s="31" t="str">
        <f ca="1" t="shared" si="346"/>
        <v/>
      </c>
    </row>
    <row r="22051" customHeight="1" spans="11:11">
      <c r="K22051" s="31" t="str">
        <f ca="1" t="shared" si="346"/>
        <v/>
      </c>
    </row>
    <row r="22052" customHeight="1" spans="11:11">
      <c r="K22052" s="31" t="str">
        <f ca="1" t="shared" si="346"/>
        <v/>
      </c>
    </row>
    <row r="22053" customHeight="1" spans="11:11">
      <c r="K22053" s="31" t="str">
        <f ca="1" t="shared" si="346"/>
        <v/>
      </c>
    </row>
    <row r="22054" customHeight="1" spans="11:11">
      <c r="K22054" s="31" t="str">
        <f ca="1" t="shared" si="346"/>
        <v/>
      </c>
    </row>
    <row r="22055" customHeight="1" spans="11:11">
      <c r="K22055" s="31" t="str">
        <f ca="1" t="shared" si="346"/>
        <v/>
      </c>
    </row>
    <row r="22056" customHeight="1" spans="11:11">
      <c r="K22056" s="31" t="str">
        <f ca="1" t="shared" si="346"/>
        <v/>
      </c>
    </row>
    <row r="22057" customHeight="1" spans="11:11">
      <c r="K22057" s="31" t="str">
        <f ca="1" t="shared" si="346"/>
        <v/>
      </c>
    </row>
    <row r="22058" customHeight="1" spans="11:11">
      <c r="K22058" s="31" t="str">
        <f ca="1" t="shared" si="346"/>
        <v/>
      </c>
    </row>
    <row r="22059" customHeight="1" spans="11:11">
      <c r="K22059" s="31" t="str">
        <f ca="1" t="shared" si="346"/>
        <v/>
      </c>
    </row>
    <row r="22060" customHeight="1" spans="11:11">
      <c r="K22060" s="31" t="str">
        <f ca="1" t="shared" si="346"/>
        <v/>
      </c>
    </row>
    <row r="22061" customHeight="1" spans="11:11">
      <c r="K22061" s="31" t="str">
        <f ca="1" t="shared" si="346"/>
        <v/>
      </c>
    </row>
    <row r="22062" customHeight="1" spans="11:11">
      <c r="K22062" s="31" t="str">
        <f ca="1" t="shared" si="346"/>
        <v/>
      </c>
    </row>
    <row r="22063" customHeight="1" spans="11:11">
      <c r="K22063" s="31" t="str">
        <f ca="1" t="shared" si="346"/>
        <v/>
      </c>
    </row>
    <row r="22064" customHeight="1" spans="11:11">
      <c r="K22064" s="31" t="str">
        <f ca="1" t="shared" si="346"/>
        <v/>
      </c>
    </row>
    <row r="22065" customHeight="1" spans="11:11">
      <c r="K22065" s="31" t="str">
        <f ca="1" t="shared" si="346"/>
        <v/>
      </c>
    </row>
    <row r="22066" customHeight="1" spans="11:11">
      <c r="K22066" s="31" t="str">
        <f ca="1" t="shared" si="346"/>
        <v/>
      </c>
    </row>
    <row r="22067" customHeight="1" spans="11:11">
      <c r="K22067" s="31" t="str">
        <f ca="1" t="shared" si="346"/>
        <v/>
      </c>
    </row>
    <row r="22068" customHeight="1" spans="11:11">
      <c r="K22068" s="31" t="str">
        <f ca="1" t="shared" si="346"/>
        <v/>
      </c>
    </row>
    <row r="22069" customHeight="1" spans="11:11">
      <c r="K22069" s="31" t="str">
        <f ca="1" t="shared" si="346"/>
        <v/>
      </c>
    </row>
    <row r="22070" customHeight="1" spans="11:11">
      <c r="K22070" s="31" t="str">
        <f ca="1" t="shared" si="346"/>
        <v/>
      </c>
    </row>
    <row r="22071" customHeight="1" spans="11:11">
      <c r="K22071" s="31" t="str">
        <f ca="1" t="shared" si="346"/>
        <v/>
      </c>
    </row>
    <row r="22072" customHeight="1" spans="11:11">
      <c r="K22072" s="31" t="str">
        <f ca="1" t="shared" si="346"/>
        <v/>
      </c>
    </row>
    <row r="22073" customHeight="1" spans="11:11">
      <c r="K22073" s="31" t="str">
        <f ca="1" t="shared" si="346"/>
        <v/>
      </c>
    </row>
    <row r="22074" customHeight="1" spans="11:11">
      <c r="K22074" s="31" t="str">
        <f ca="1" t="shared" si="346"/>
        <v/>
      </c>
    </row>
    <row r="22075" customHeight="1" spans="11:11">
      <c r="K22075" s="31" t="str">
        <f ca="1" t="shared" si="346"/>
        <v/>
      </c>
    </row>
    <row r="22076" customHeight="1" spans="11:11">
      <c r="K22076" s="31" t="str">
        <f ca="1" t="shared" si="346"/>
        <v/>
      </c>
    </row>
    <row r="22077" customHeight="1" spans="11:11">
      <c r="K22077" s="31" t="str">
        <f ca="1" t="shared" si="346"/>
        <v/>
      </c>
    </row>
    <row r="22078" customHeight="1" spans="11:11">
      <c r="K22078" s="31" t="str">
        <f ca="1" t="shared" si="346"/>
        <v/>
      </c>
    </row>
    <row r="22079" customHeight="1" spans="11:11">
      <c r="K22079" s="31" t="str">
        <f ca="1" t="shared" si="346"/>
        <v/>
      </c>
    </row>
    <row r="22080" customHeight="1" spans="11:11">
      <c r="K22080" s="31" t="str">
        <f ca="1" t="shared" si="346"/>
        <v/>
      </c>
    </row>
    <row r="22081" customHeight="1" spans="11:11">
      <c r="K22081" s="31" t="str">
        <f ca="1" t="shared" si="346"/>
        <v/>
      </c>
    </row>
    <row r="22082" customHeight="1" spans="11:11">
      <c r="K22082" s="31" t="str">
        <f ca="1" t="shared" si="346"/>
        <v/>
      </c>
    </row>
    <row r="22083" customHeight="1" spans="11:11">
      <c r="K22083" s="31" t="str">
        <f ca="1" t="shared" si="346"/>
        <v/>
      </c>
    </row>
    <row r="22084" customHeight="1" spans="11:11">
      <c r="K22084" s="31" t="str">
        <f ca="1" t="shared" si="346"/>
        <v/>
      </c>
    </row>
    <row r="22085" customHeight="1" spans="11:11">
      <c r="K22085" s="31" t="str">
        <f ca="1" t="shared" si="346"/>
        <v/>
      </c>
    </row>
    <row r="22086" customHeight="1" spans="11:11">
      <c r="K22086" s="31" t="str">
        <f ca="1" t="shared" si="346"/>
        <v/>
      </c>
    </row>
    <row r="22087" customHeight="1" spans="11:11">
      <c r="K22087" s="31" t="str">
        <f ca="1" t="shared" si="346"/>
        <v/>
      </c>
    </row>
    <row r="22088" customHeight="1" spans="11:11">
      <c r="K22088" s="31" t="str">
        <f ca="1" t="shared" si="346"/>
        <v/>
      </c>
    </row>
    <row r="22089" customHeight="1" spans="11:11">
      <c r="K22089" s="31" t="str">
        <f ca="1" t="shared" si="346"/>
        <v/>
      </c>
    </row>
    <row r="22090" customHeight="1" spans="11:11">
      <c r="K22090" s="31" t="str">
        <f ca="1" t="shared" si="346"/>
        <v/>
      </c>
    </row>
    <row r="22091" customHeight="1" spans="11:11">
      <c r="K22091" s="31" t="str">
        <f ca="1" t="shared" si="346"/>
        <v/>
      </c>
    </row>
    <row r="22092" customHeight="1" spans="11:11">
      <c r="K22092" s="31" t="str">
        <f ca="1" t="shared" si="346"/>
        <v/>
      </c>
    </row>
    <row r="22093" customHeight="1" spans="11:11">
      <c r="K22093" s="31" t="str">
        <f ca="1" t="shared" si="346"/>
        <v/>
      </c>
    </row>
    <row r="22094" customHeight="1" spans="11:11">
      <c r="K22094" s="31" t="str">
        <f ca="1" t="shared" ref="K22094:K22157" si="347">IF(B22094="","",IF(AND(J22094&lt;&gt;"✔",I22094&lt;TODAY()),"已超期",""))</f>
        <v/>
      </c>
    </row>
    <row r="22095" customHeight="1" spans="11:11">
      <c r="K22095" s="31" t="str">
        <f ca="1" t="shared" si="347"/>
        <v/>
      </c>
    </row>
    <row r="22096" customHeight="1" spans="11:11">
      <c r="K22096" s="31" t="str">
        <f ca="1" t="shared" si="347"/>
        <v/>
      </c>
    </row>
    <row r="22097" customHeight="1" spans="11:11">
      <c r="K22097" s="31" t="str">
        <f ca="1" t="shared" si="347"/>
        <v/>
      </c>
    </row>
    <row r="22098" customHeight="1" spans="11:11">
      <c r="K22098" s="31" t="str">
        <f ca="1" t="shared" si="347"/>
        <v/>
      </c>
    </row>
    <row r="22099" customHeight="1" spans="11:11">
      <c r="K22099" s="31" t="str">
        <f ca="1" t="shared" si="347"/>
        <v/>
      </c>
    </row>
    <row r="22100" customHeight="1" spans="11:11">
      <c r="K22100" s="31" t="str">
        <f ca="1" t="shared" si="347"/>
        <v/>
      </c>
    </row>
    <row r="22101" customHeight="1" spans="11:11">
      <c r="K22101" s="31" t="str">
        <f ca="1" t="shared" si="347"/>
        <v/>
      </c>
    </row>
    <row r="22102" customHeight="1" spans="11:11">
      <c r="K22102" s="31" t="str">
        <f ca="1" t="shared" si="347"/>
        <v/>
      </c>
    </row>
    <row r="22103" customHeight="1" spans="11:11">
      <c r="K22103" s="31" t="str">
        <f ca="1" t="shared" si="347"/>
        <v/>
      </c>
    </row>
    <row r="22104" customHeight="1" spans="11:11">
      <c r="K22104" s="31" t="str">
        <f ca="1" t="shared" si="347"/>
        <v/>
      </c>
    </row>
    <row r="22105" customHeight="1" spans="11:11">
      <c r="K22105" s="31" t="str">
        <f ca="1" t="shared" si="347"/>
        <v/>
      </c>
    </row>
    <row r="22106" customHeight="1" spans="11:11">
      <c r="K22106" s="31" t="str">
        <f ca="1" t="shared" si="347"/>
        <v/>
      </c>
    </row>
    <row r="22107" customHeight="1" spans="11:11">
      <c r="K22107" s="31" t="str">
        <f ca="1" t="shared" si="347"/>
        <v/>
      </c>
    </row>
    <row r="22108" customHeight="1" spans="11:11">
      <c r="K22108" s="31" t="str">
        <f ca="1" t="shared" si="347"/>
        <v/>
      </c>
    </row>
    <row r="22109" customHeight="1" spans="11:11">
      <c r="K22109" s="31" t="str">
        <f ca="1" t="shared" si="347"/>
        <v/>
      </c>
    </row>
    <row r="22110" customHeight="1" spans="11:11">
      <c r="K22110" s="31" t="str">
        <f ca="1" t="shared" si="347"/>
        <v/>
      </c>
    </row>
    <row r="22111" customHeight="1" spans="11:11">
      <c r="K22111" s="31" t="str">
        <f ca="1" t="shared" si="347"/>
        <v/>
      </c>
    </row>
    <row r="22112" customHeight="1" spans="11:11">
      <c r="K22112" s="31" t="str">
        <f ca="1" t="shared" si="347"/>
        <v/>
      </c>
    </row>
    <row r="22113" customHeight="1" spans="11:11">
      <c r="K22113" s="31" t="str">
        <f ca="1" t="shared" si="347"/>
        <v/>
      </c>
    </row>
    <row r="22114" customHeight="1" spans="11:11">
      <c r="K22114" s="31" t="str">
        <f ca="1" t="shared" si="347"/>
        <v/>
      </c>
    </row>
    <row r="22115" customHeight="1" spans="11:11">
      <c r="K22115" s="31" t="str">
        <f ca="1" t="shared" si="347"/>
        <v/>
      </c>
    </row>
    <row r="22116" customHeight="1" spans="11:11">
      <c r="K22116" s="31" t="str">
        <f ca="1" t="shared" si="347"/>
        <v/>
      </c>
    </row>
    <row r="22117" customHeight="1" spans="11:11">
      <c r="K22117" s="31" t="str">
        <f ca="1" t="shared" si="347"/>
        <v/>
      </c>
    </row>
    <row r="22118" customHeight="1" spans="11:11">
      <c r="K22118" s="31" t="str">
        <f ca="1" t="shared" si="347"/>
        <v/>
      </c>
    </row>
    <row r="22119" customHeight="1" spans="11:11">
      <c r="K22119" s="31" t="str">
        <f ca="1" t="shared" si="347"/>
        <v/>
      </c>
    </row>
    <row r="22120" customHeight="1" spans="11:11">
      <c r="K22120" s="31" t="str">
        <f ca="1" t="shared" si="347"/>
        <v/>
      </c>
    </row>
    <row r="22121" customHeight="1" spans="11:11">
      <c r="K22121" s="31" t="str">
        <f ca="1" t="shared" si="347"/>
        <v/>
      </c>
    </row>
    <row r="22122" customHeight="1" spans="11:11">
      <c r="K22122" s="31" t="str">
        <f ca="1" t="shared" si="347"/>
        <v/>
      </c>
    </row>
    <row r="22123" customHeight="1" spans="11:11">
      <c r="K22123" s="31" t="str">
        <f ca="1" t="shared" si="347"/>
        <v/>
      </c>
    </row>
    <row r="22124" customHeight="1" spans="11:11">
      <c r="K22124" s="31" t="str">
        <f ca="1" t="shared" si="347"/>
        <v/>
      </c>
    </row>
    <row r="22125" customHeight="1" spans="11:11">
      <c r="K22125" s="31" t="str">
        <f ca="1" t="shared" si="347"/>
        <v/>
      </c>
    </row>
    <row r="22126" customHeight="1" spans="11:11">
      <c r="K22126" s="31" t="str">
        <f ca="1" t="shared" si="347"/>
        <v/>
      </c>
    </row>
    <row r="22127" customHeight="1" spans="11:11">
      <c r="K22127" s="31" t="str">
        <f ca="1" t="shared" si="347"/>
        <v/>
      </c>
    </row>
    <row r="22128" customHeight="1" spans="11:11">
      <c r="K22128" s="31" t="str">
        <f ca="1" t="shared" si="347"/>
        <v/>
      </c>
    </row>
    <row r="22129" customHeight="1" spans="11:11">
      <c r="K22129" s="31" t="str">
        <f ca="1" t="shared" si="347"/>
        <v/>
      </c>
    </row>
    <row r="22130" customHeight="1" spans="11:11">
      <c r="K22130" s="31" t="str">
        <f ca="1" t="shared" si="347"/>
        <v/>
      </c>
    </row>
    <row r="22131" customHeight="1" spans="11:11">
      <c r="K22131" s="31" t="str">
        <f ca="1" t="shared" si="347"/>
        <v/>
      </c>
    </row>
    <row r="22132" customHeight="1" spans="11:11">
      <c r="K22132" s="31" t="str">
        <f ca="1" t="shared" si="347"/>
        <v/>
      </c>
    </row>
    <row r="22133" customHeight="1" spans="11:11">
      <c r="K22133" s="31" t="str">
        <f ca="1" t="shared" si="347"/>
        <v/>
      </c>
    </row>
    <row r="22134" customHeight="1" spans="11:11">
      <c r="K22134" s="31" t="str">
        <f ca="1" t="shared" si="347"/>
        <v/>
      </c>
    </row>
    <row r="22135" customHeight="1" spans="11:11">
      <c r="K22135" s="31" t="str">
        <f ca="1" t="shared" si="347"/>
        <v/>
      </c>
    </row>
    <row r="22136" customHeight="1" spans="11:11">
      <c r="K22136" s="31" t="str">
        <f ca="1" t="shared" si="347"/>
        <v/>
      </c>
    </row>
    <row r="22137" customHeight="1" spans="11:11">
      <c r="K22137" s="31" t="str">
        <f ca="1" t="shared" si="347"/>
        <v/>
      </c>
    </row>
    <row r="22138" customHeight="1" spans="11:11">
      <c r="K22138" s="31" t="str">
        <f ca="1" t="shared" si="347"/>
        <v/>
      </c>
    </row>
    <row r="22139" customHeight="1" spans="11:11">
      <c r="K22139" s="31" t="str">
        <f ca="1" t="shared" si="347"/>
        <v/>
      </c>
    </row>
    <row r="22140" customHeight="1" spans="11:11">
      <c r="K22140" s="31" t="str">
        <f ca="1" t="shared" si="347"/>
        <v/>
      </c>
    </row>
    <row r="22141" customHeight="1" spans="11:11">
      <c r="K22141" s="31" t="str">
        <f ca="1" t="shared" si="347"/>
        <v/>
      </c>
    </row>
    <row r="22142" customHeight="1" spans="11:11">
      <c r="K22142" s="31" t="str">
        <f ca="1" t="shared" si="347"/>
        <v/>
      </c>
    </row>
    <row r="22143" customHeight="1" spans="11:11">
      <c r="K22143" s="31" t="str">
        <f ca="1" t="shared" si="347"/>
        <v/>
      </c>
    </row>
    <row r="22144" customHeight="1" spans="11:11">
      <c r="K22144" s="31" t="str">
        <f ca="1" t="shared" si="347"/>
        <v/>
      </c>
    </row>
    <row r="22145" customHeight="1" spans="11:11">
      <c r="K22145" s="31" t="str">
        <f ca="1" t="shared" si="347"/>
        <v/>
      </c>
    </row>
    <row r="22146" customHeight="1" spans="11:11">
      <c r="K22146" s="31" t="str">
        <f ca="1" t="shared" si="347"/>
        <v/>
      </c>
    </row>
    <row r="22147" customHeight="1" spans="11:11">
      <c r="K22147" s="31" t="str">
        <f ca="1" t="shared" si="347"/>
        <v/>
      </c>
    </row>
    <row r="22148" customHeight="1" spans="11:11">
      <c r="K22148" s="31" t="str">
        <f ca="1" t="shared" si="347"/>
        <v/>
      </c>
    </row>
    <row r="22149" customHeight="1" spans="11:11">
      <c r="K22149" s="31" t="str">
        <f ca="1" t="shared" si="347"/>
        <v/>
      </c>
    </row>
    <row r="22150" customHeight="1" spans="11:11">
      <c r="K22150" s="31" t="str">
        <f ca="1" t="shared" si="347"/>
        <v/>
      </c>
    </row>
    <row r="22151" customHeight="1" spans="11:11">
      <c r="K22151" s="31" t="str">
        <f ca="1" t="shared" si="347"/>
        <v/>
      </c>
    </row>
    <row r="22152" customHeight="1" spans="11:11">
      <c r="K22152" s="31" t="str">
        <f ca="1" t="shared" si="347"/>
        <v/>
      </c>
    </row>
    <row r="22153" customHeight="1" spans="11:11">
      <c r="K22153" s="31" t="str">
        <f ca="1" t="shared" si="347"/>
        <v/>
      </c>
    </row>
    <row r="22154" customHeight="1" spans="11:11">
      <c r="K22154" s="31" t="str">
        <f ca="1" t="shared" si="347"/>
        <v/>
      </c>
    </row>
    <row r="22155" customHeight="1" spans="11:11">
      <c r="K22155" s="31" t="str">
        <f ca="1" t="shared" si="347"/>
        <v/>
      </c>
    </row>
    <row r="22156" customHeight="1" spans="11:11">
      <c r="K22156" s="31" t="str">
        <f ca="1" t="shared" si="347"/>
        <v/>
      </c>
    </row>
    <row r="22157" customHeight="1" spans="11:11">
      <c r="K22157" s="31" t="str">
        <f ca="1" t="shared" si="347"/>
        <v/>
      </c>
    </row>
    <row r="22158" customHeight="1" spans="11:11">
      <c r="K22158" s="31" t="str">
        <f ca="1" t="shared" ref="K22158:K22221" si="348">IF(B22158="","",IF(AND(J22158&lt;&gt;"✔",I22158&lt;TODAY()),"已超期",""))</f>
        <v/>
      </c>
    </row>
    <row r="22159" customHeight="1" spans="11:11">
      <c r="K22159" s="31" t="str">
        <f ca="1" t="shared" si="348"/>
        <v/>
      </c>
    </row>
    <row r="22160" customHeight="1" spans="11:11">
      <c r="K22160" s="31" t="str">
        <f ca="1" t="shared" si="348"/>
        <v/>
      </c>
    </row>
    <row r="22161" customHeight="1" spans="11:11">
      <c r="K22161" s="31" t="str">
        <f ca="1" t="shared" si="348"/>
        <v/>
      </c>
    </row>
    <row r="22162" customHeight="1" spans="11:11">
      <c r="K22162" s="31" t="str">
        <f ca="1" t="shared" si="348"/>
        <v/>
      </c>
    </row>
    <row r="22163" customHeight="1" spans="11:11">
      <c r="K22163" s="31" t="str">
        <f ca="1" t="shared" si="348"/>
        <v/>
      </c>
    </row>
    <row r="22164" customHeight="1" spans="11:11">
      <c r="K22164" s="31" t="str">
        <f ca="1" t="shared" si="348"/>
        <v/>
      </c>
    </row>
    <row r="22165" customHeight="1" spans="11:11">
      <c r="K22165" s="31" t="str">
        <f ca="1" t="shared" si="348"/>
        <v/>
      </c>
    </row>
    <row r="22166" customHeight="1" spans="11:11">
      <c r="K22166" s="31" t="str">
        <f ca="1" t="shared" si="348"/>
        <v/>
      </c>
    </row>
    <row r="22167" customHeight="1" spans="11:11">
      <c r="K22167" s="31" t="str">
        <f ca="1" t="shared" si="348"/>
        <v/>
      </c>
    </row>
    <row r="22168" customHeight="1" spans="11:11">
      <c r="K22168" s="31" t="str">
        <f ca="1" t="shared" si="348"/>
        <v/>
      </c>
    </row>
    <row r="22169" customHeight="1" spans="11:11">
      <c r="K22169" s="31" t="str">
        <f ca="1" t="shared" si="348"/>
        <v/>
      </c>
    </row>
    <row r="22170" customHeight="1" spans="11:11">
      <c r="K22170" s="31" t="str">
        <f ca="1" t="shared" si="348"/>
        <v/>
      </c>
    </row>
    <row r="22171" customHeight="1" spans="11:11">
      <c r="K22171" s="31" t="str">
        <f ca="1" t="shared" si="348"/>
        <v/>
      </c>
    </row>
    <row r="22172" customHeight="1" spans="11:11">
      <c r="K22172" s="31" t="str">
        <f ca="1" t="shared" si="348"/>
        <v/>
      </c>
    </row>
    <row r="22173" customHeight="1" spans="11:11">
      <c r="K22173" s="31" t="str">
        <f ca="1" t="shared" si="348"/>
        <v/>
      </c>
    </row>
    <row r="22174" customHeight="1" spans="11:11">
      <c r="K22174" s="31" t="str">
        <f ca="1" t="shared" si="348"/>
        <v/>
      </c>
    </row>
    <row r="22175" customHeight="1" spans="11:11">
      <c r="K22175" s="31" t="str">
        <f ca="1" t="shared" si="348"/>
        <v/>
      </c>
    </row>
    <row r="22176" customHeight="1" spans="11:11">
      <c r="K22176" s="31" t="str">
        <f ca="1" t="shared" si="348"/>
        <v/>
      </c>
    </row>
    <row r="22177" customHeight="1" spans="11:11">
      <c r="K22177" s="31" t="str">
        <f ca="1" t="shared" si="348"/>
        <v/>
      </c>
    </row>
    <row r="22178" customHeight="1" spans="11:11">
      <c r="K22178" s="31" t="str">
        <f ca="1" t="shared" si="348"/>
        <v/>
      </c>
    </row>
    <row r="22179" customHeight="1" spans="11:11">
      <c r="K22179" s="31" t="str">
        <f ca="1" t="shared" si="348"/>
        <v/>
      </c>
    </row>
    <row r="22180" customHeight="1" spans="11:11">
      <c r="K22180" s="31" t="str">
        <f ca="1" t="shared" si="348"/>
        <v/>
      </c>
    </row>
    <row r="22181" customHeight="1" spans="11:11">
      <c r="K22181" s="31" t="str">
        <f ca="1" t="shared" si="348"/>
        <v/>
      </c>
    </row>
    <row r="22182" customHeight="1" spans="11:11">
      <c r="K22182" s="31" t="str">
        <f ca="1" t="shared" si="348"/>
        <v/>
      </c>
    </row>
    <row r="22183" customHeight="1" spans="11:11">
      <c r="K22183" s="31" t="str">
        <f ca="1" t="shared" si="348"/>
        <v/>
      </c>
    </row>
    <row r="22184" customHeight="1" spans="11:11">
      <c r="K22184" s="31" t="str">
        <f ca="1" t="shared" si="348"/>
        <v/>
      </c>
    </row>
    <row r="22185" customHeight="1" spans="11:11">
      <c r="K22185" s="31" t="str">
        <f ca="1" t="shared" si="348"/>
        <v/>
      </c>
    </row>
    <row r="22186" customHeight="1" spans="11:11">
      <c r="K22186" s="31" t="str">
        <f ca="1" t="shared" si="348"/>
        <v/>
      </c>
    </row>
    <row r="22187" customHeight="1" spans="11:11">
      <c r="K22187" s="31" t="str">
        <f ca="1" t="shared" si="348"/>
        <v/>
      </c>
    </row>
    <row r="22188" customHeight="1" spans="11:11">
      <c r="K22188" s="31" t="str">
        <f ca="1" t="shared" si="348"/>
        <v/>
      </c>
    </row>
    <row r="22189" customHeight="1" spans="11:11">
      <c r="K22189" s="31" t="str">
        <f ca="1" t="shared" si="348"/>
        <v/>
      </c>
    </row>
    <row r="22190" customHeight="1" spans="11:11">
      <c r="K22190" s="31" t="str">
        <f ca="1" t="shared" si="348"/>
        <v/>
      </c>
    </row>
    <row r="22191" customHeight="1" spans="11:11">
      <c r="K22191" s="31" t="str">
        <f ca="1" t="shared" si="348"/>
        <v/>
      </c>
    </row>
    <row r="22192" customHeight="1" spans="11:11">
      <c r="K22192" s="31" t="str">
        <f ca="1" t="shared" si="348"/>
        <v/>
      </c>
    </row>
    <row r="22193" customHeight="1" spans="11:11">
      <c r="K22193" s="31" t="str">
        <f ca="1" t="shared" si="348"/>
        <v/>
      </c>
    </row>
    <row r="22194" customHeight="1" spans="11:11">
      <c r="K22194" s="31" t="str">
        <f ca="1" t="shared" si="348"/>
        <v/>
      </c>
    </row>
    <row r="22195" customHeight="1" spans="11:11">
      <c r="K22195" s="31" t="str">
        <f ca="1" t="shared" si="348"/>
        <v/>
      </c>
    </row>
    <row r="22196" customHeight="1" spans="11:11">
      <c r="K22196" s="31" t="str">
        <f ca="1" t="shared" si="348"/>
        <v/>
      </c>
    </row>
    <row r="22197" customHeight="1" spans="11:11">
      <c r="K22197" s="31" t="str">
        <f ca="1" t="shared" si="348"/>
        <v/>
      </c>
    </row>
    <row r="22198" customHeight="1" spans="11:11">
      <c r="K22198" s="31" t="str">
        <f ca="1" t="shared" si="348"/>
        <v/>
      </c>
    </row>
    <row r="22199" customHeight="1" spans="11:11">
      <c r="K22199" s="31" t="str">
        <f ca="1" t="shared" si="348"/>
        <v/>
      </c>
    </row>
    <row r="22200" customHeight="1" spans="11:11">
      <c r="K22200" s="31" t="str">
        <f ca="1" t="shared" si="348"/>
        <v/>
      </c>
    </row>
    <row r="22201" customHeight="1" spans="11:11">
      <c r="K22201" s="31" t="str">
        <f ca="1" t="shared" si="348"/>
        <v/>
      </c>
    </row>
    <row r="22202" customHeight="1" spans="11:11">
      <c r="K22202" s="31" t="str">
        <f ca="1" t="shared" si="348"/>
        <v/>
      </c>
    </row>
    <row r="22203" customHeight="1" spans="11:11">
      <c r="K22203" s="31" t="str">
        <f ca="1" t="shared" si="348"/>
        <v/>
      </c>
    </row>
    <row r="22204" customHeight="1" spans="11:11">
      <c r="K22204" s="31" t="str">
        <f ca="1" t="shared" si="348"/>
        <v/>
      </c>
    </row>
    <row r="22205" customHeight="1" spans="11:11">
      <c r="K22205" s="31" t="str">
        <f ca="1" t="shared" si="348"/>
        <v/>
      </c>
    </row>
    <row r="22206" customHeight="1" spans="11:11">
      <c r="K22206" s="31" t="str">
        <f ca="1" t="shared" si="348"/>
        <v/>
      </c>
    </row>
    <row r="22207" customHeight="1" spans="11:11">
      <c r="K22207" s="31" t="str">
        <f ca="1" t="shared" si="348"/>
        <v/>
      </c>
    </row>
    <row r="22208" customHeight="1" spans="11:11">
      <c r="K22208" s="31" t="str">
        <f ca="1" t="shared" si="348"/>
        <v/>
      </c>
    </row>
    <row r="22209" customHeight="1" spans="11:11">
      <c r="K22209" s="31" t="str">
        <f ca="1" t="shared" si="348"/>
        <v/>
      </c>
    </row>
    <row r="22210" customHeight="1" spans="11:11">
      <c r="K22210" s="31" t="str">
        <f ca="1" t="shared" si="348"/>
        <v/>
      </c>
    </row>
    <row r="22211" customHeight="1" spans="11:11">
      <c r="K22211" s="31" t="str">
        <f ca="1" t="shared" si="348"/>
        <v/>
      </c>
    </row>
    <row r="22212" customHeight="1" spans="11:11">
      <c r="K22212" s="31" t="str">
        <f ca="1" t="shared" si="348"/>
        <v/>
      </c>
    </row>
    <row r="22213" customHeight="1" spans="11:11">
      <c r="K22213" s="31" t="str">
        <f ca="1" t="shared" si="348"/>
        <v/>
      </c>
    </row>
    <row r="22214" customHeight="1" spans="11:11">
      <c r="K22214" s="31" t="str">
        <f ca="1" t="shared" si="348"/>
        <v/>
      </c>
    </row>
    <row r="22215" customHeight="1" spans="11:11">
      <c r="K22215" s="31" t="str">
        <f ca="1" t="shared" si="348"/>
        <v/>
      </c>
    </row>
    <row r="22216" customHeight="1" spans="11:11">
      <c r="K22216" s="31" t="str">
        <f ca="1" t="shared" si="348"/>
        <v/>
      </c>
    </row>
    <row r="22217" customHeight="1" spans="11:11">
      <c r="K22217" s="31" t="str">
        <f ca="1" t="shared" si="348"/>
        <v/>
      </c>
    </row>
    <row r="22218" customHeight="1" spans="11:11">
      <c r="K22218" s="31" t="str">
        <f ca="1" t="shared" si="348"/>
        <v/>
      </c>
    </row>
    <row r="22219" customHeight="1" spans="11:11">
      <c r="K22219" s="31" t="str">
        <f ca="1" t="shared" si="348"/>
        <v/>
      </c>
    </row>
    <row r="22220" customHeight="1" spans="11:11">
      <c r="K22220" s="31" t="str">
        <f ca="1" t="shared" si="348"/>
        <v/>
      </c>
    </row>
    <row r="22221" customHeight="1" spans="11:11">
      <c r="K22221" s="31" t="str">
        <f ca="1" t="shared" si="348"/>
        <v/>
      </c>
    </row>
    <row r="22222" customHeight="1" spans="11:11">
      <c r="K22222" s="31" t="str">
        <f ca="1" t="shared" ref="K22222:K22285" si="349">IF(B22222="","",IF(AND(J22222&lt;&gt;"✔",I22222&lt;TODAY()),"已超期",""))</f>
        <v/>
      </c>
    </row>
    <row r="22223" customHeight="1" spans="11:11">
      <c r="K22223" s="31" t="str">
        <f ca="1" t="shared" si="349"/>
        <v/>
      </c>
    </row>
    <row r="22224" customHeight="1" spans="11:11">
      <c r="K22224" s="31" t="str">
        <f ca="1" t="shared" si="349"/>
        <v/>
      </c>
    </row>
    <row r="22225" customHeight="1" spans="11:11">
      <c r="K22225" s="31" t="str">
        <f ca="1" t="shared" si="349"/>
        <v/>
      </c>
    </row>
    <row r="22226" customHeight="1" spans="11:11">
      <c r="K22226" s="31" t="str">
        <f ca="1" t="shared" si="349"/>
        <v/>
      </c>
    </row>
    <row r="22227" customHeight="1" spans="11:11">
      <c r="K22227" s="31" t="str">
        <f ca="1" t="shared" si="349"/>
        <v/>
      </c>
    </row>
    <row r="22228" customHeight="1" spans="11:11">
      <c r="K22228" s="31" t="str">
        <f ca="1" t="shared" si="349"/>
        <v/>
      </c>
    </row>
    <row r="22229" customHeight="1" spans="11:11">
      <c r="K22229" s="31" t="str">
        <f ca="1" t="shared" si="349"/>
        <v/>
      </c>
    </row>
    <row r="22230" customHeight="1" spans="11:11">
      <c r="K22230" s="31" t="str">
        <f ca="1" t="shared" si="349"/>
        <v/>
      </c>
    </row>
    <row r="22231" customHeight="1" spans="11:11">
      <c r="K22231" s="31" t="str">
        <f ca="1" t="shared" si="349"/>
        <v/>
      </c>
    </row>
    <row r="22232" customHeight="1" spans="11:11">
      <c r="K22232" s="31" t="str">
        <f ca="1" t="shared" si="349"/>
        <v/>
      </c>
    </row>
    <row r="22233" customHeight="1" spans="11:11">
      <c r="K22233" s="31" t="str">
        <f ca="1" t="shared" si="349"/>
        <v/>
      </c>
    </row>
    <row r="22234" customHeight="1" spans="11:11">
      <c r="K22234" s="31" t="str">
        <f ca="1" t="shared" si="349"/>
        <v/>
      </c>
    </row>
    <row r="22235" customHeight="1" spans="11:11">
      <c r="K22235" s="31" t="str">
        <f ca="1" t="shared" si="349"/>
        <v/>
      </c>
    </row>
    <row r="22236" customHeight="1" spans="11:11">
      <c r="K22236" s="31" t="str">
        <f ca="1" t="shared" si="349"/>
        <v/>
      </c>
    </row>
    <row r="22237" customHeight="1" spans="11:11">
      <c r="K22237" s="31" t="str">
        <f ca="1" t="shared" si="349"/>
        <v/>
      </c>
    </row>
    <row r="22238" customHeight="1" spans="11:11">
      <c r="K22238" s="31" t="str">
        <f ca="1" t="shared" si="349"/>
        <v/>
      </c>
    </row>
    <row r="22239" customHeight="1" spans="11:11">
      <c r="K22239" s="31" t="str">
        <f ca="1" t="shared" si="349"/>
        <v/>
      </c>
    </row>
    <row r="22240" customHeight="1" spans="11:11">
      <c r="K22240" s="31" t="str">
        <f ca="1" t="shared" si="349"/>
        <v/>
      </c>
    </row>
    <row r="22241" customHeight="1" spans="11:11">
      <c r="K22241" s="31" t="str">
        <f ca="1" t="shared" si="349"/>
        <v/>
      </c>
    </row>
    <row r="22242" customHeight="1" spans="11:11">
      <c r="K22242" s="31" t="str">
        <f ca="1" t="shared" si="349"/>
        <v/>
      </c>
    </row>
    <row r="22243" customHeight="1" spans="11:11">
      <c r="K22243" s="31" t="str">
        <f ca="1" t="shared" si="349"/>
        <v/>
      </c>
    </row>
    <row r="22244" customHeight="1" spans="11:11">
      <c r="K22244" s="31" t="str">
        <f ca="1" t="shared" si="349"/>
        <v/>
      </c>
    </row>
    <row r="22245" customHeight="1" spans="11:11">
      <c r="K22245" s="31" t="str">
        <f ca="1" t="shared" si="349"/>
        <v/>
      </c>
    </row>
    <row r="22246" customHeight="1" spans="11:11">
      <c r="K22246" s="31" t="str">
        <f ca="1" t="shared" si="349"/>
        <v/>
      </c>
    </row>
    <row r="22247" customHeight="1" spans="11:11">
      <c r="K22247" s="31" t="str">
        <f ca="1" t="shared" si="349"/>
        <v/>
      </c>
    </row>
    <row r="22248" customHeight="1" spans="11:11">
      <c r="K22248" s="31" t="str">
        <f ca="1" t="shared" si="349"/>
        <v/>
      </c>
    </row>
    <row r="22249" customHeight="1" spans="11:11">
      <c r="K22249" s="31" t="str">
        <f ca="1" t="shared" si="349"/>
        <v/>
      </c>
    </row>
    <row r="22250" customHeight="1" spans="11:11">
      <c r="K22250" s="31" t="str">
        <f ca="1" t="shared" si="349"/>
        <v/>
      </c>
    </row>
    <row r="22251" customHeight="1" spans="11:11">
      <c r="K22251" s="31" t="str">
        <f ca="1" t="shared" si="349"/>
        <v/>
      </c>
    </row>
    <row r="22252" customHeight="1" spans="11:11">
      <c r="K22252" s="31" t="str">
        <f ca="1" t="shared" si="349"/>
        <v/>
      </c>
    </row>
    <row r="22253" customHeight="1" spans="11:11">
      <c r="K22253" s="31" t="str">
        <f ca="1" t="shared" si="349"/>
        <v/>
      </c>
    </row>
    <row r="22254" customHeight="1" spans="11:11">
      <c r="K22254" s="31" t="str">
        <f ca="1" t="shared" si="349"/>
        <v/>
      </c>
    </row>
    <row r="22255" customHeight="1" spans="11:11">
      <c r="K22255" s="31" t="str">
        <f ca="1" t="shared" si="349"/>
        <v/>
      </c>
    </row>
    <row r="22256" customHeight="1" spans="11:11">
      <c r="K22256" s="31" t="str">
        <f ca="1" t="shared" si="349"/>
        <v/>
      </c>
    </row>
    <row r="22257" customHeight="1" spans="11:11">
      <c r="K22257" s="31" t="str">
        <f ca="1" t="shared" si="349"/>
        <v/>
      </c>
    </row>
    <row r="22258" customHeight="1" spans="11:11">
      <c r="K22258" s="31" t="str">
        <f ca="1" t="shared" si="349"/>
        <v/>
      </c>
    </row>
    <row r="22259" customHeight="1" spans="11:11">
      <c r="K22259" s="31" t="str">
        <f ca="1" t="shared" si="349"/>
        <v/>
      </c>
    </row>
    <row r="22260" customHeight="1" spans="11:11">
      <c r="K22260" s="31" t="str">
        <f ca="1" t="shared" si="349"/>
        <v/>
      </c>
    </row>
    <row r="22261" customHeight="1" spans="11:11">
      <c r="K22261" s="31" t="str">
        <f ca="1" t="shared" si="349"/>
        <v/>
      </c>
    </row>
    <row r="22262" customHeight="1" spans="11:11">
      <c r="K22262" s="31" t="str">
        <f ca="1" t="shared" si="349"/>
        <v/>
      </c>
    </row>
    <row r="22263" customHeight="1" spans="11:11">
      <c r="K22263" s="31" t="str">
        <f ca="1" t="shared" si="349"/>
        <v/>
      </c>
    </row>
    <row r="22264" customHeight="1" spans="11:11">
      <c r="K22264" s="31" t="str">
        <f ca="1" t="shared" si="349"/>
        <v/>
      </c>
    </row>
    <row r="22265" customHeight="1" spans="11:11">
      <c r="K22265" s="31" t="str">
        <f ca="1" t="shared" si="349"/>
        <v/>
      </c>
    </row>
    <row r="22266" customHeight="1" spans="11:11">
      <c r="K22266" s="31" t="str">
        <f ca="1" t="shared" si="349"/>
        <v/>
      </c>
    </row>
    <row r="22267" customHeight="1" spans="11:11">
      <c r="K22267" s="31" t="str">
        <f ca="1" t="shared" si="349"/>
        <v/>
      </c>
    </row>
    <row r="22268" customHeight="1" spans="11:11">
      <c r="K22268" s="31" t="str">
        <f ca="1" t="shared" si="349"/>
        <v/>
      </c>
    </row>
    <row r="22269" customHeight="1" spans="11:11">
      <c r="K22269" s="31" t="str">
        <f ca="1" t="shared" si="349"/>
        <v/>
      </c>
    </row>
    <row r="22270" customHeight="1" spans="11:11">
      <c r="K22270" s="31" t="str">
        <f ca="1" t="shared" si="349"/>
        <v/>
      </c>
    </row>
    <row r="22271" customHeight="1" spans="11:11">
      <c r="K22271" s="31" t="str">
        <f ca="1" t="shared" si="349"/>
        <v/>
      </c>
    </row>
    <row r="22272" customHeight="1" spans="11:11">
      <c r="K22272" s="31" t="str">
        <f ca="1" t="shared" si="349"/>
        <v/>
      </c>
    </row>
    <row r="22273" customHeight="1" spans="11:11">
      <c r="K22273" s="31" t="str">
        <f ca="1" t="shared" si="349"/>
        <v/>
      </c>
    </row>
    <row r="22274" customHeight="1" spans="11:11">
      <c r="K22274" s="31" t="str">
        <f ca="1" t="shared" si="349"/>
        <v/>
      </c>
    </row>
    <row r="22275" customHeight="1" spans="11:11">
      <c r="K22275" s="31" t="str">
        <f ca="1" t="shared" si="349"/>
        <v/>
      </c>
    </row>
    <row r="22276" customHeight="1" spans="11:11">
      <c r="K22276" s="31" t="str">
        <f ca="1" t="shared" si="349"/>
        <v/>
      </c>
    </row>
    <row r="22277" customHeight="1" spans="11:11">
      <c r="K22277" s="31" t="str">
        <f ca="1" t="shared" si="349"/>
        <v/>
      </c>
    </row>
    <row r="22278" customHeight="1" spans="11:11">
      <c r="K22278" s="31" t="str">
        <f ca="1" t="shared" si="349"/>
        <v/>
      </c>
    </row>
    <row r="22279" customHeight="1" spans="11:11">
      <c r="K22279" s="31" t="str">
        <f ca="1" t="shared" si="349"/>
        <v/>
      </c>
    </row>
    <row r="22280" customHeight="1" spans="11:11">
      <c r="K22280" s="31" t="str">
        <f ca="1" t="shared" si="349"/>
        <v/>
      </c>
    </row>
    <row r="22281" customHeight="1" spans="11:11">
      <c r="K22281" s="31" t="str">
        <f ca="1" t="shared" si="349"/>
        <v/>
      </c>
    </row>
    <row r="22282" customHeight="1" spans="11:11">
      <c r="K22282" s="31" t="str">
        <f ca="1" t="shared" si="349"/>
        <v/>
      </c>
    </row>
    <row r="22283" customHeight="1" spans="11:11">
      <c r="K22283" s="31" t="str">
        <f ca="1" t="shared" si="349"/>
        <v/>
      </c>
    </row>
    <row r="22284" customHeight="1" spans="11:11">
      <c r="K22284" s="31" t="str">
        <f ca="1" t="shared" si="349"/>
        <v/>
      </c>
    </row>
    <row r="22285" customHeight="1" spans="11:11">
      <c r="K22285" s="31" t="str">
        <f ca="1" t="shared" si="349"/>
        <v/>
      </c>
    </row>
    <row r="22286" customHeight="1" spans="11:11">
      <c r="K22286" s="31" t="str">
        <f ca="1" t="shared" ref="K22286:K22349" si="350">IF(B22286="","",IF(AND(J22286&lt;&gt;"✔",I22286&lt;TODAY()),"已超期",""))</f>
        <v/>
      </c>
    </row>
    <row r="22287" customHeight="1" spans="11:11">
      <c r="K22287" s="31" t="str">
        <f ca="1" t="shared" si="350"/>
        <v/>
      </c>
    </row>
    <row r="22288" customHeight="1" spans="11:11">
      <c r="K22288" s="31" t="str">
        <f ca="1" t="shared" si="350"/>
        <v/>
      </c>
    </row>
    <row r="22289" customHeight="1" spans="11:11">
      <c r="K22289" s="31" t="str">
        <f ca="1" t="shared" si="350"/>
        <v/>
      </c>
    </row>
    <row r="22290" customHeight="1" spans="11:11">
      <c r="K22290" s="31" t="str">
        <f ca="1" t="shared" si="350"/>
        <v/>
      </c>
    </row>
    <row r="22291" customHeight="1" spans="11:11">
      <c r="K22291" s="31" t="str">
        <f ca="1" t="shared" si="350"/>
        <v/>
      </c>
    </row>
    <row r="22292" customHeight="1" spans="11:11">
      <c r="K22292" s="31" t="str">
        <f ca="1" t="shared" si="350"/>
        <v/>
      </c>
    </row>
    <row r="22293" customHeight="1" spans="11:11">
      <c r="K22293" s="31" t="str">
        <f ca="1" t="shared" si="350"/>
        <v/>
      </c>
    </row>
    <row r="22294" customHeight="1" spans="11:11">
      <c r="K22294" s="31" t="str">
        <f ca="1" t="shared" si="350"/>
        <v/>
      </c>
    </row>
    <row r="22295" customHeight="1" spans="11:11">
      <c r="K22295" s="31" t="str">
        <f ca="1" t="shared" si="350"/>
        <v/>
      </c>
    </row>
    <row r="22296" customHeight="1" spans="11:11">
      <c r="K22296" s="31" t="str">
        <f ca="1" t="shared" si="350"/>
        <v/>
      </c>
    </row>
    <row r="22297" customHeight="1" spans="11:11">
      <c r="K22297" s="31" t="str">
        <f ca="1" t="shared" si="350"/>
        <v/>
      </c>
    </row>
    <row r="22298" customHeight="1" spans="11:11">
      <c r="K22298" s="31" t="str">
        <f ca="1" t="shared" si="350"/>
        <v/>
      </c>
    </row>
    <row r="22299" customHeight="1" spans="11:11">
      <c r="K22299" s="31" t="str">
        <f ca="1" t="shared" si="350"/>
        <v/>
      </c>
    </row>
    <row r="22300" customHeight="1" spans="11:11">
      <c r="K22300" s="31" t="str">
        <f ca="1" t="shared" si="350"/>
        <v/>
      </c>
    </row>
    <row r="22301" customHeight="1" spans="11:11">
      <c r="K22301" s="31" t="str">
        <f ca="1" t="shared" si="350"/>
        <v/>
      </c>
    </row>
    <row r="22302" customHeight="1" spans="11:11">
      <c r="K22302" s="31" t="str">
        <f ca="1" t="shared" si="350"/>
        <v/>
      </c>
    </row>
    <row r="22303" customHeight="1" spans="11:11">
      <c r="K22303" s="31" t="str">
        <f ca="1" t="shared" si="350"/>
        <v/>
      </c>
    </row>
    <row r="22304" customHeight="1" spans="11:11">
      <c r="K22304" s="31" t="str">
        <f ca="1" t="shared" si="350"/>
        <v/>
      </c>
    </row>
    <row r="22305" customHeight="1" spans="11:11">
      <c r="K22305" s="31" t="str">
        <f ca="1" t="shared" si="350"/>
        <v/>
      </c>
    </row>
    <row r="22306" customHeight="1" spans="11:11">
      <c r="K22306" s="31" t="str">
        <f ca="1" t="shared" si="350"/>
        <v/>
      </c>
    </row>
    <row r="22307" customHeight="1" spans="11:11">
      <c r="K22307" s="31" t="str">
        <f ca="1" t="shared" si="350"/>
        <v/>
      </c>
    </row>
    <row r="22308" customHeight="1" spans="11:11">
      <c r="K22308" s="31" t="str">
        <f ca="1" t="shared" si="350"/>
        <v/>
      </c>
    </row>
    <row r="22309" customHeight="1" spans="11:11">
      <c r="K22309" s="31" t="str">
        <f ca="1" t="shared" si="350"/>
        <v/>
      </c>
    </row>
    <row r="22310" customHeight="1" spans="11:11">
      <c r="K22310" s="31" t="str">
        <f ca="1" t="shared" si="350"/>
        <v/>
      </c>
    </row>
    <row r="22311" customHeight="1" spans="11:11">
      <c r="K22311" s="31" t="str">
        <f ca="1" t="shared" si="350"/>
        <v/>
      </c>
    </row>
    <row r="22312" customHeight="1" spans="11:11">
      <c r="K22312" s="31" t="str">
        <f ca="1" t="shared" si="350"/>
        <v/>
      </c>
    </row>
    <row r="22313" customHeight="1" spans="11:11">
      <c r="K22313" s="31" t="str">
        <f ca="1" t="shared" si="350"/>
        <v/>
      </c>
    </row>
    <row r="22314" customHeight="1" spans="11:11">
      <c r="K22314" s="31" t="str">
        <f ca="1" t="shared" si="350"/>
        <v/>
      </c>
    </row>
    <row r="22315" customHeight="1" spans="11:11">
      <c r="K22315" s="31" t="str">
        <f ca="1" t="shared" si="350"/>
        <v/>
      </c>
    </row>
    <row r="22316" customHeight="1" spans="11:11">
      <c r="K22316" s="31" t="str">
        <f ca="1" t="shared" si="350"/>
        <v/>
      </c>
    </row>
    <row r="22317" customHeight="1" spans="11:11">
      <c r="K22317" s="31" t="str">
        <f ca="1" t="shared" si="350"/>
        <v/>
      </c>
    </row>
    <row r="22318" customHeight="1" spans="11:11">
      <c r="K22318" s="31" t="str">
        <f ca="1" t="shared" si="350"/>
        <v/>
      </c>
    </row>
    <row r="22319" customHeight="1" spans="11:11">
      <c r="K22319" s="31" t="str">
        <f ca="1" t="shared" si="350"/>
        <v/>
      </c>
    </row>
    <row r="22320" customHeight="1" spans="11:11">
      <c r="K22320" s="31" t="str">
        <f ca="1" t="shared" si="350"/>
        <v/>
      </c>
    </row>
    <row r="22321" customHeight="1" spans="11:11">
      <c r="K22321" s="31" t="str">
        <f ca="1" t="shared" si="350"/>
        <v/>
      </c>
    </row>
    <row r="22322" customHeight="1" spans="11:11">
      <c r="K22322" s="31" t="str">
        <f ca="1" t="shared" si="350"/>
        <v/>
      </c>
    </row>
    <row r="22323" customHeight="1" spans="11:11">
      <c r="K22323" s="31" t="str">
        <f ca="1" t="shared" si="350"/>
        <v/>
      </c>
    </row>
    <row r="22324" customHeight="1" spans="11:11">
      <c r="K22324" s="31" t="str">
        <f ca="1" t="shared" si="350"/>
        <v/>
      </c>
    </row>
    <row r="22325" customHeight="1" spans="11:11">
      <c r="K22325" s="31" t="str">
        <f ca="1" t="shared" si="350"/>
        <v/>
      </c>
    </row>
    <row r="22326" customHeight="1" spans="11:11">
      <c r="K22326" s="31" t="str">
        <f ca="1" t="shared" si="350"/>
        <v/>
      </c>
    </row>
    <row r="22327" customHeight="1" spans="11:11">
      <c r="K22327" s="31" t="str">
        <f ca="1" t="shared" si="350"/>
        <v/>
      </c>
    </row>
    <row r="22328" customHeight="1" spans="11:11">
      <c r="K22328" s="31" t="str">
        <f ca="1" t="shared" si="350"/>
        <v/>
      </c>
    </row>
    <row r="22329" customHeight="1" spans="11:11">
      <c r="K22329" s="31" t="str">
        <f ca="1" t="shared" si="350"/>
        <v/>
      </c>
    </row>
    <row r="22330" customHeight="1" spans="11:11">
      <c r="K22330" s="31" t="str">
        <f ca="1" t="shared" si="350"/>
        <v/>
      </c>
    </row>
    <row r="22331" customHeight="1" spans="11:11">
      <c r="K22331" s="31" t="str">
        <f ca="1" t="shared" si="350"/>
        <v/>
      </c>
    </row>
    <row r="22332" customHeight="1" spans="11:11">
      <c r="K22332" s="31" t="str">
        <f ca="1" t="shared" si="350"/>
        <v/>
      </c>
    </row>
    <row r="22333" customHeight="1" spans="11:11">
      <c r="K22333" s="31" t="str">
        <f ca="1" t="shared" si="350"/>
        <v/>
      </c>
    </row>
    <row r="22334" customHeight="1" spans="11:11">
      <c r="K22334" s="31" t="str">
        <f ca="1" t="shared" si="350"/>
        <v/>
      </c>
    </row>
    <row r="22335" customHeight="1" spans="11:11">
      <c r="K22335" s="31" t="str">
        <f ca="1" t="shared" si="350"/>
        <v/>
      </c>
    </row>
    <row r="22336" customHeight="1" spans="11:11">
      <c r="K22336" s="31" t="str">
        <f ca="1" t="shared" si="350"/>
        <v/>
      </c>
    </row>
    <row r="22337" customHeight="1" spans="11:11">
      <c r="K22337" s="31" t="str">
        <f ca="1" t="shared" si="350"/>
        <v/>
      </c>
    </row>
    <row r="22338" customHeight="1" spans="11:11">
      <c r="K22338" s="31" t="str">
        <f ca="1" t="shared" si="350"/>
        <v/>
      </c>
    </row>
    <row r="22339" customHeight="1" spans="11:11">
      <c r="K22339" s="31" t="str">
        <f ca="1" t="shared" si="350"/>
        <v/>
      </c>
    </row>
    <row r="22340" customHeight="1" spans="11:11">
      <c r="K22340" s="31" t="str">
        <f ca="1" t="shared" si="350"/>
        <v/>
      </c>
    </row>
    <row r="22341" customHeight="1" spans="11:11">
      <c r="K22341" s="31" t="str">
        <f ca="1" t="shared" si="350"/>
        <v/>
      </c>
    </row>
    <row r="22342" customHeight="1" spans="11:11">
      <c r="K22342" s="31" t="str">
        <f ca="1" t="shared" si="350"/>
        <v/>
      </c>
    </row>
    <row r="22343" customHeight="1" spans="11:11">
      <c r="K22343" s="31" t="str">
        <f ca="1" t="shared" si="350"/>
        <v/>
      </c>
    </row>
    <row r="22344" customHeight="1" spans="11:11">
      <c r="K22344" s="31" t="str">
        <f ca="1" t="shared" si="350"/>
        <v/>
      </c>
    </row>
    <row r="22345" customHeight="1" spans="11:11">
      <c r="K22345" s="31" t="str">
        <f ca="1" t="shared" si="350"/>
        <v/>
      </c>
    </row>
    <row r="22346" customHeight="1" spans="11:11">
      <c r="K22346" s="31" t="str">
        <f ca="1" t="shared" si="350"/>
        <v/>
      </c>
    </row>
    <row r="22347" customHeight="1" spans="11:11">
      <c r="K22347" s="31" t="str">
        <f ca="1" t="shared" si="350"/>
        <v/>
      </c>
    </row>
    <row r="22348" customHeight="1" spans="11:11">
      <c r="K22348" s="31" t="str">
        <f ca="1" t="shared" si="350"/>
        <v/>
      </c>
    </row>
    <row r="22349" customHeight="1" spans="11:11">
      <c r="K22349" s="31" t="str">
        <f ca="1" t="shared" si="350"/>
        <v/>
      </c>
    </row>
    <row r="22350" customHeight="1" spans="11:11">
      <c r="K22350" s="31" t="str">
        <f ca="1" t="shared" ref="K22350:K22413" si="351">IF(B22350="","",IF(AND(J22350&lt;&gt;"✔",I22350&lt;TODAY()),"已超期",""))</f>
        <v/>
      </c>
    </row>
    <row r="22351" customHeight="1" spans="11:11">
      <c r="K22351" s="31" t="str">
        <f ca="1" t="shared" si="351"/>
        <v/>
      </c>
    </row>
    <row r="22352" customHeight="1" spans="11:11">
      <c r="K22352" s="31" t="str">
        <f ca="1" t="shared" si="351"/>
        <v/>
      </c>
    </row>
    <row r="22353" customHeight="1" spans="11:11">
      <c r="K22353" s="31" t="str">
        <f ca="1" t="shared" si="351"/>
        <v/>
      </c>
    </row>
    <row r="22354" customHeight="1" spans="11:11">
      <c r="K22354" s="31" t="str">
        <f ca="1" t="shared" si="351"/>
        <v/>
      </c>
    </row>
    <row r="22355" customHeight="1" spans="11:11">
      <c r="K22355" s="31" t="str">
        <f ca="1" t="shared" si="351"/>
        <v/>
      </c>
    </row>
    <row r="22356" customHeight="1" spans="11:11">
      <c r="K22356" s="31" t="str">
        <f ca="1" t="shared" si="351"/>
        <v/>
      </c>
    </row>
    <row r="22357" customHeight="1" spans="11:11">
      <c r="K22357" s="31" t="str">
        <f ca="1" t="shared" si="351"/>
        <v/>
      </c>
    </row>
    <row r="22358" customHeight="1" spans="11:11">
      <c r="K22358" s="31" t="str">
        <f ca="1" t="shared" si="351"/>
        <v/>
      </c>
    </row>
    <row r="22359" customHeight="1" spans="11:11">
      <c r="K22359" s="31" t="str">
        <f ca="1" t="shared" si="351"/>
        <v/>
      </c>
    </row>
    <row r="22360" customHeight="1" spans="11:11">
      <c r="K22360" s="31" t="str">
        <f ca="1" t="shared" si="351"/>
        <v/>
      </c>
    </row>
    <row r="22361" customHeight="1" spans="11:11">
      <c r="K22361" s="31" t="str">
        <f ca="1" t="shared" si="351"/>
        <v/>
      </c>
    </row>
    <row r="22362" customHeight="1" spans="11:11">
      <c r="K22362" s="31" t="str">
        <f ca="1" t="shared" si="351"/>
        <v/>
      </c>
    </row>
    <row r="22363" customHeight="1" spans="11:11">
      <c r="K22363" s="31" t="str">
        <f ca="1" t="shared" si="351"/>
        <v/>
      </c>
    </row>
    <row r="22364" customHeight="1" spans="11:11">
      <c r="K22364" s="31" t="str">
        <f ca="1" t="shared" si="351"/>
        <v/>
      </c>
    </row>
    <row r="22365" customHeight="1" spans="11:11">
      <c r="K22365" s="31" t="str">
        <f ca="1" t="shared" si="351"/>
        <v/>
      </c>
    </row>
    <row r="22366" customHeight="1" spans="11:11">
      <c r="K22366" s="31" t="str">
        <f ca="1" t="shared" si="351"/>
        <v/>
      </c>
    </row>
    <row r="22367" customHeight="1" spans="11:11">
      <c r="K22367" s="31" t="str">
        <f ca="1" t="shared" si="351"/>
        <v/>
      </c>
    </row>
    <row r="22368" customHeight="1" spans="11:11">
      <c r="K22368" s="31" t="str">
        <f ca="1" t="shared" si="351"/>
        <v/>
      </c>
    </row>
    <row r="22369" customHeight="1" spans="11:11">
      <c r="K22369" s="31" t="str">
        <f ca="1" t="shared" si="351"/>
        <v/>
      </c>
    </row>
    <row r="22370" customHeight="1" spans="11:11">
      <c r="K22370" s="31" t="str">
        <f ca="1" t="shared" si="351"/>
        <v/>
      </c>
    </row>
    <row r="22371" customHeight="1" spans="11:11">
      <c r="K22371" s="31" t="str">
        <f ca="1" t="shared" si="351"/>
        <v/>
      </c>
    </row>
    <row r="22372" customHeight="1" spans="11:11">
      <c r="K22372" s="31" t="str">
        <f ca="1" t="shared" si="351"/>
        <v/>
      </c>
    </row>
    <row r="22373" customHeight="1" spans="11:11">
      <c r="K22373" s="31" t="str">
        <f ca="1" t="shared" si="351"/>
        <v/>
      </c>
    </row>
    <row r="22374" customHeight="1" spans="11:11">
      <c r="K22374" s="31" t="str">
        <f ca="1" t="shared" si="351"/>
        <v/>
      </c>
    </row>
    <row r="22375" customHeight="1" spans="11:11">
      <c r="K22375" s="31" t="str">
        <f ca="1" t="shared" si="351"/>
        <v/>
      </c>
    </row>
    <row r="22376" customHeight="1" spans="11:11">
      <c r="K22376" s="31" t="str">
        <f ca="1" t="shared" si="351"/>
        <v/>
      </c>
    </row>
    <row r="22377" customHeight="1" spans="11:11">
      <c r="K22377" s="31" t="str">
        <f ca="1" t="shared" si="351"/>
        <v/>
      </c>
    </row>
    <row r="22378" customHeight="1" spans="11:11">
      <c r="K22378" s="31" t="str">
        <f ca="1" t="shared" si="351"/>
        <v/>
      </c>
    </row>
    <row r="22379" customHeight="1" spans="11:11">
      <c r="K22379" s="31" t="str">
        <f ca="1" t="shared" si="351"/>
        <v/>
      </c>
    </row>
    <row r="22380" customHeight="1" spans="11:11">
      <c r="K22380" s="31" t="str">
        <f ca="1" t="shared" si="351"/>
        <v/>
      </c>
    </row>
    <row r="22381" customHeight="1" spans="11:11">
      <c r="K22381" s="31" t="str">
        <f ca="1" t="shared" si="351"/>
        <v/>
      </c>
    </row>
    <row r="22382" customHeight="1" spans="11:11">
      <c r="K22382" s="31" t="str">
        <f ca="1" t="shared" si="351"/>
        <v/>
      </c>
    </row>
    <row r="22383" customHeight="1" spans="11:11">
      <c r="K22383" s="31" t="str">
        <f ca="1" t="shared" si="351"/>
        <v/>
      </c>
    </row>
    <row r="22384" customHeight="1" spans="11:11">
      <c r="K22384" s="31" t="str">
        <f ca="1" t="shared" si="351"/>
        <v/>
      </c>
    </row>
    <row r="22385" customHeight="1" spans="11:11">
      <c r="K22385" s="31" t="str">
        <f ca="1" t="shared" si="351"/>
        <v/>
      </c>
    </row>
    <row r="22386" customHeight="1" spans="11:11">
      <c r="K22386" s="31" t="str">
        <f ca="1" t="shared" si="351"/>
        <v/>
      </c>
    </row>
    <row r="22387" customHeight="1" spans="11:11">
      <c r="K22387" s="31" t="str">
        <f ca="1" t="shared" si="351"/>
        <v/>
      </c>
    </row>
    <row r="22388" customHeight="1" spans="11:11">
      <c r="K22388" s="31" t="str">
        <f ca="1" t="shared" si="351"/>
        <v/>
      </c>
    </row>
    <row r="22389" customHeight="1" spans="11:11">
      <c r="K22389" s="31" t="str">
        <f ca="1" t="shared" si="351"/>
        <v/>
      </c>
    </row>
    <row r="22390" customHeight="1" spans="11:11">
      <c r="K22390" s="31" t="str">
        <f ca="1" t="shared" si="351"/>
        <v/>
      </c>
    </row>
    <row r="22391" customHeight="1" spans="11:11">
      <c r="K22391" s="31" t="str">
        <f ca="1" t="shared" si="351"/>
        <v/>
      </c>
    </row>
    <row r="22392" customHeight="1" spans="11:11">
      <c r="K22392" s="31" t="str">
        <f ca="1" t="shared" si="351"/>
        <v/>
      </c>
    </row>
    <row r="22393" customHeight="1" spans="11:11">
      <c r="K22393" s="31" t="str">
        <f ca="1" t="shared" si="351"/>
        <v/>
      </c>
    </row>
    <row r="22394" customHeight="1" spans="11:11">
      <c r="K22394" s="31" t="str">
        <f ca="1" t="shared" si="351"/>
        <v/>
      </c>
    </row>
    <row r="22395" customHeight="1" spans="11:11">
      <c r="K22395" s="31" t="str">
        <f ca="1" t="shared" si="351"/>
        <v/>
      </c>
    </row>
    <row r="22396" customHeight="1" spans="11:11">
      <c r="K22396" s="31" t="str">
        <f ca="1" t="shared" si="351"/>
        <v/>
      </c>
    </row>
    <row r="22397" customHeight="1" spans="11:11">
      <c r="K22397" s="31" t="str">
        <f ca="1" t="shared" si="351"/>
        <v/>
      </c>
    </row>
    <row r="22398" customHeight="1" spans="11:11">
      <c r="K22398" s="31" t="str">
        <f ca="1" t="shared" si="351"/>
        <v/>
      </c>
    </row>
    <row r="22399" customHeight="1" spans="11:11">
      <c r="K22399" s="31" t="str">
        <f ca="1" t="shared" si="351"/>
        <v/>
      </c>
    </row>
    <row r="22400" customHeight="1" spans="11:11">
      <c r="K22400" s="31" t="str">
        <f ca="1" t="shared" si="351"/>
        <v/>
      </c>
    </row>
    <row r="22401" customHeight="1" spans="11:11">
      <c r="K22401" s="31" t="str">
        <f ca="1" t="shared" si="351"/>
        <v/>
      </c>
    </row>
    <row r="22402" customHeight="1" spans="11:11">
      <c r="K22402" s="31" t="str">
        <f ca="1" t="shared" si="351"/>
        <v/>
      </c>
    </row>
    <row r="22403" customHeight="1" spans="11:11">
      <c r="K22403" s="31" t="str">
        <f ca="1" t="shared" si="351"/>
        <v/>
      </c>
    </row>
    <row r="22404" customHeight="1" spans="11:11">
      <c r="K22404" s="31" t="str">
        <f ca="1" t="shared" si="351"/>
        <v/>
      </c>
    </row>
    <row r="22405" customHeight="1" spans="11:11">
      <c r="K22405" s="31" t="str">
        <f ca="1" t="shared" si="351"/>
        <v/>
      </c>
    </row>
    <row r="22406" customHeight="1" spans="11:11">
      <c r="K22406" s="31" t="str">
        <f ca="1" t="shared" si="351"/>
        <v/>
      </c>
    </row>
    <row r="22407" customHeight="1" spans="11:11">
      <c r="K22407" s="31" t="str">
        <f ca="1" t="shared" si="351"/>
        <v/>
      </c>
    </row>
    <row r="22408" customHeight="1" spans="11:11">
      <c r="K22408" s="31" t="str">
        <f ca="1" t="shared" si="351"/>
        <v/>
      </c>
    </row>
    <row r="22409" customHeight="1" spans="11:11">
      <c r="K22409" s="31" t="str">
        <f ca="1" t="shared" si="351"/>
        <v/>
      </c>
    </row>
    <row r="22410" customHeight="1" spans="11:11">
      <c r="K22410" s="31" t="str">
        <f ca="1" t="shared" si="351"/>
        <v/>
      </c>
    </row>
    <row r="22411" customHeight="1" spans="11:11">
      <c r="K22411" s="31" t="str">
        <f ca="1" t="shared" si="351"/>
        <v/>
      </c>
    </row>
    <row r="22412" customHeight="1" spans="11:11">
      <c r="K22412" s="31" t="str">
        <f ca="1" t="shared" si="351"/>
        <v/>
      </c>
    </row>
    <row r="22413" customHeight="1" spans="11:11">
      <c r="K22413" s="31" t="str">
        <f ca="1" t="shared" si="351"/>
        <v/>
      </c>
    </row>
    <row r="22414" customHeight="1" spans="11:11">
      <c r="K22414" s="31" t="str">
        <f ca="1" t="shared" ref="K22414:K22477" si="352">IF(B22414="","",IF(AND(J22414&lt;&gt;"✔",I22414&lt;TODAY()),"已超期",""))</f>
        <v/>
      </c>
    </row>
    <row r="22415" customHeight="1" spans="11:11">
      <c r="K22415" s="31" t="str">
        <f ca="1" t="shared" si="352"/>
        <v/>
      </c>
    </row>
    <row r="22416" customHeight="1" spans="11:11">
      <c r="K22416" s="31" t="str">
        <f ca="1" t="shared" si="352"/>
        <v/>
      </c>
    </row>
    <row r="22417" customHeight="1" spans="11:11">
      <c r="K22417" s="31" t="str">
        <f ca="1" t="shared" si="352"/>
        <v/>
      </c>
    </row>
    <row r="22418" customHeight="1" spans="11:11">
      <c r="K22418" s="31" t="str">
        <f ca="1" t="shared" si="352"/>
        <v/>
      </c>
    </row>
    <row r="22419" customHeight="1" spans="11:11">
      <c r="K22419" s="31" t="str">
        <f ca="1" t="shared" si="352"/>
        <v/>
      </c>
    </row>
    <row r="22420" customHeight="1" spans="11:11">
      <c r="K22420" s="31" t="str">
        <f ca="1" t="shared" si="352"/>
        <v/>
      </c>
    </row>
    <row r="22421" customHeight="1" spans="11:11">
      <c r="K22421" s="31" t="str">
        <f ca="1" t="shared" si="352"/>
        <v/>
      </c>
    </row>
    <row r="22422" customHeight="1" spans="11:11">
      <c r="K22422" s="31" t="str">
        <f ca="1" t="shared" si="352"/>
        <v/>
      </c>
    </row>
    <row r="22423" customHeight="1" spans="11:11">
      <c r="K22423" s="31" t="str">
        <f ca="1" t="shared" si="352"/>
        <v/>
      </c>
    </row>
    <row r="22424" customHeight="1" spans="11:11">
      <c r="K22424" s="31" t="str">
        <f ca="1" t="shared" si="352"/>
        <v/>
      </c>
    </row>
    <row r="22425" customHeight="1" spans="11:11">
      <c r="K22425" s="31" t="str">
        <f ca="1" t="shared" si="352"/>
        <v/>
      </c>
    </row>
    <row r="22426" customHeight="1" spans="11:11">
      <c r="K22426" s="31" t="str">
        <f ca="1" t="shared" si="352"/>
        <v/>
      </c>
    </row>
    <row r="22427" customHeight="1" spans="11:11">
      <c r="K22427" s="31" t="str">
        <f ca="1" t="shared" si="352"/>
        <v/>
      </c>
    </row>
    <row r="22428" customHeight="1" spans="11:11">
      <c r="K22428" s="31" t="str">
        <f ca="1" t="shared" si="352"/>
        <v/>
      </c>
    </row>
    <row r="22429" customHeight="1" spans="11:11">
      <c r="K22429" s="31" t="str">
        <f ca="1" t="shared" si="352"/>
        <v/>
      </c>
    </row>
    <row r="22430" customHeight="1" spans="11:11">
      <c r="K22430" s="31" t="str">
        <f ca="1" t="shared" si="352"/>
        <v/>
      </c>
    </row>
    <row r="22431" customHeight="1" spans="11:11">
      <c r="K22431" s="31" t="str">
        <f ca="1" t="shared" si="352"/>
        <v/>
      </c>
    </row>
    <row r="22432" customHeight="1" spans="11:11">
      <c r="K22432" s="31" t="str">
        <f ca="1" t="shared" si="352"/>
        <v/>
      </c>
    </row>
    <row r="22433" customHeight="1" spans="11:11">
      <c r="K22433" s="31" t="str">
        <f ca="1" t="shared" si="352"/>
        <v/>
      </c>
    </row>
    <row r="22434" customHeight="1" spans="11:11">
      <c r="K22434" s="31" t="str">
        <f ca="1" t="shared" si="352"/>
        <v/>
      </c>
    </row>
    <row r="22435" customHeight="1" spans="11:11">
      <c r="K22435" s="31" t="str">
        <f ca="1" t="shared" si="352"/>
        <v/>
      </c>
    </row>
    <row r="22436" customHeight="1" spans="11:11">
      <c r="K22436" s="31" t="str">
        <f ca="1" t="shared" si="352"/>
        <v/>
      </c>
    </row>
    <row r="22437" customHeight="1" spans="11:11">
      <c r="K22437" s="31" t="str">
        <f ca="1" t="shared" si="352"/>
        <v/>
      </c>
    </row>
    <row r="22438" customHeight="1" spans="11:11">
      <c r="K22438" s="31" t="str">
        <f ca="1" t="shared" si="352"/>
        <v/>
      </c>
    </row>
    <row r="22439" customHeight="1" spans="11:11">
      <c r="K22439" s="31" t="str">
        <f ca="1" t="shared" si="352"/>
        <v/>
      </c>
    </row>
    <row r="22440" customHeight="1" spans="11:11">
      <c r="K22440" s="31" t="str">
        <f ca="1" t="shared" si="352"/>
        <v/>
      </c>
    </row>
    <row r="22441" customHeight="1" spans="11:11">
      <c r="K22441" s="31" t="str">
        <f ca="1" t="shared" si="352"/>
        <v/>
      </c>
    </row>
    <row r="22442" customHeight="1" spans="11:11">
      <c r="K22442" s="31" t="str">
        <f ca="1" t="shared" si="352"/>
        <v/>
      </c>
    </row>
    <row r="22443" customHeight="1" spans="11:11">
      <c r="K22443" s="31" t="str">
        <f ca="1" t="shared" si="352"/>
        <v/>
      </c>
    </row>
    <row r="22444" customHeight="1" spans="11:11">
      <c r="K22444" s="31" t="str">
        <f ca="1" t="shared" si="352"/>
        <v/>
      </c>
    </row>
    <row r="22445" customHeight="1" spans="11:11">
      <c r="K22445" s="31" t="str">
        <f ca="1" t="shared" si="352"/>
        <v/>
      </c>
    </row>
    <row r="22446" customHeight="1" spans="11:11">
      <c r="K22446" s="31" t="str">
        <f ca="1" t="shared" si="352"/>
        <v/>
      </c>
    </row>
    <row r="22447" customHeight="1" spans="11:11">
      <c r="K22447" s="31" t="str">
        <f ca="1" t="shared" si="352"/>
        <v/>
      </c>
    </row>
    <row r="22448" customHeight="1" spans="11:11">
      <c r="K22448" s="31" t="str">
        <f ca="1" t="shared" si="352"/>
        <v/>
      </c>
    </row>
    <row r="22449" customHeight="1" spans="11:11">
      <c r="K22449" s="31" t="str">
        <f ca="1" t="shared" si="352"/>
        <v/>
      </c>
    </row>
    <row r="22450" customHeight="1" spans="11:11">
      <c r="K22450" s="31" t="str">
        <f ca="1" t="shared" si="352"/>
        <v/>
      </c>
    </row>
    <row r="22451" customHeight="1" spans="11:11">
      <c r="K22451" s="31" t="str">
        <f ca="1" t="shared" si="352"/>
        <v/>
      </c>
    </row>
    <row r="22452" customHeight="1" spans="11:11">
      <c r="K22452" s="31" t="str">
        <f ca="1" t="shared" si="352"/>
        <v/>
      </c>
    </row>
    <row r="22453" customHeight="1" spans="11:11">
      <c r="K22453" s="31" t="str">
        <f ca="1" t="shared" si="352"/>
        <v/>
      </c>
    </row>
    <row r="22454" customHeight="1" spans="11:11">
      <c r="K22454" s="31" t="str">
        <f ca="1" t="shared" si="352"/>
        <v/>
      </c>
    </row>
    <row r="22455" customHeight="1" spans="11:11">
      <c r="K22455" s="31" t="str">
        <f ca="1" t="shared" si="352"/>
        <v/>
      </c>
    </row>
    <row r="22456" customHeight="1" spans="11:11">
      <c r="K22456" s="31" t="str">
        <f ca="1" t="shared" si="352"/>
        <v/>
      </c>
    </row>
    <row r="22457" customHeight="1" spans="11:11">
      <c r="K22457" s="31" t="str">
        <f ca="1" t="shared" si="352"/>
        <v/>
      </c>
    </row>
    <row r="22458" customHeight="1" spans="11:11">
      <c r="K22458" s="31" t="str">
        <f ca="1" t="shared" si="352"/>
        <v/>
      </c>
    </row>
    <row r="22459" customHeight="1" spans="11:11">
      <c r="K22459" s="31" t="str">
        <f ca="1" t="shared" si="352"/>
        <v/>
      </c>
    </row>
    <row r="22460" customHeight="1" spans="11:11">
      <c r="K22460" s="31" t="str">
        <f ca="1" t="shared" si="352"/>
        <v/>
      </c>
    </row>
    <row r="22461" customHeight="1" spans="11:11">
      <c r="K22461" s="31" t="str">
        <f ca="1" t="shared" si="352"/>
        <v/>
      </c>
    </row>
    <row r="22462" customHeight="1" spans="11:11">
      <c r="K22462" s="31" t="str">
        <f ca="1" t="shared" si="352"/>
        <v/>
      </c>
    </row>
    <row r="22463" customHeight="1" spans="11:11">
      <c r="K22463" s="31" t="str">
        <f ca="1" t="shared" si="352"/>
        <v/>
      </c>
    </row>
    <row r="22464" customHeight="1" spans="11:11">
      <c r="K22464" s="31" t="str">
        <f ca="1" t="shared" si="352"/>
        <v/>
      </c>
    </row>
    <row r="22465" customHeight="1" spans="11:11">
      <c r="K22465" s="31" t="str">
        <f ca="1" t="shared" si="352"/>
        <v/>
      </c>
    </row>
    <row r="22466" customHeight="1" spans="11:11">
      <c r="K22466" s="31" t="str">
        <f ca="1" t="shared" si="352"/>
        <v/>
      </c>
    </row>
    <row r="22467" customHeight="1" spans="11:11">
      <c r="K22467" s="31" t="str">
        <f ca="1" t="shared" si="352"/>
        <v/>
      </c>
    </row>
    <row r="22468" customHeight="1" spans="11:11">
      <c r="K22468" s="31" t="str">
        <f ca="1" t="shared" si="352"/>
        <v/>
      </c>
    </row>
    <row r="22469" customHeight="1" spans="11:11">
      <c r="K22469" s="31" t="str">
        <f ca="1" t="shared" si="352"/>
        <v/>
      </c>
    </row>
    <row r="22470" customHeight="1" spans="11:11">
      <c r="K22470" s="31" t="str">
        <f ca="1" t="shared" si="352"/>
        <v/>
      </c>
    </row>
    <row r="22471" customHeight="1" spans="11:11">
      <c r="K22471" s="31" t="str">
        <f ca="1" t="shared" si="352"/>
        <v/>
      </c>
    </row>
    <row r="22472" customHeight="1" spans="11:11">
      <c r="K22472" s="31" t="str">
        <f ca="1" t="shared" si="352"/>
        <v/>
      </c>
    </row>
    <row r="22473" customHeight="1" spans="11:11">
      <c r="K22473" s="31" t="str">
        <f ca="1" t="shared" si="352"/>
        <v/>
      </c>
    </row>
    <row r="22474" customHeight="1" spans="11:11">
      <c r="K22474" s="31" t="str">
        <f ca="1" t="shared" si="352"/>
        <v/>
      </c>
    </row>
    <row r="22475" customHeight="1" spans="11:11">
      <c r="K22475" s="31" t="str">
        <f ca="1" t="shared" si="352"/>
        <v/>
      </c>
    </row>
    <row r="22476" customHeight="1" spans="11:11">
      <c r="K22476" s="31" t="str">
        <f ca="1" t="shared" si="352"/>
        <v/>
      </c>
    </row>
    <row r="22477" customHeight="1" spans="11:11">
      <c r="K22477" s="31" t="str">
        <f ca="1" t="shared" si="352"/>
        <v/>
      </c>
    </row>
    <row r="22478" customHeight="1" spans="11:11">
      <c r="K22478" s="31" t="str">
        <f ca="1" t="shared" ref="K22478:K22541" si="353">IF(B22478="","",IF(AND(J22478&lt;&gt;"✔",I22478&lt;TODAY()),"已超期",""))</f>
        <v/>
      </c>
    </row>
    <row r="22479" customHeight="1" spans="11:11">
      <c r="K22479" s="31" t="str">
        <f ca="1" t="shared" si="353"/>
        <v/>
      </c>
    </row>
    <row r="22480" customHeight="1" spans="11:11">
      <c r="K22480" s="31" t="str">
        <f ca="1" t="shared" si="353"/>
        <v/>
      </c>
    </row>
    <row r="22481" customHeight="1" spans="11:11">
      <c r="K22481" s="31" t="str">
        <f ca="1" t="shared" si="353"/>
        <v/>
      </c>
    </row>
    <row r="22482" customHeight="1" spans="11:11">
      <c r="K22482" s="31" t="str">
        <f ca="1" t="shared" si="353"/>
        <v/>
      </c>
    </row>
    <row r="22483" customHeight="1" spans="11:11">
      <c r="K22483" s="31" t="str">
        <f ca="1" t="shared" si="353"/>
        <v/>
      </c>
    </row>
    <row r="22484" customHeight="1" spans="11:11">
      <c r="K22484" s="31" t="str">
        <f ca="1" t="shared" si="353"/>
        <v/>
      </c>
    </row>
    <row r="22485" customHeight="1" spans="11:11">
      <c r="K22485" s="31" t="str">
        <f ca="1" t="shared" si="353"/>
        <v/>
      </c>
    </row>
    <row r="22486" customHeight="1" spans="11:11">
      <c r="K22486" s="31" t="str">
        <f ca="1" t="shared" si="353"/>
        <v/>
      </c>
    </row>
    <row r="22487" customHeight="1" spans="11:11">
      <c r="K22487" s="31" t="str">
        <f ca="1" t="shared" si="353"/>
        <v/>
      </c>
    </row>
    <row r="22488" customHeight="1" spans="11:11">
      <c r="K22488" s="31" t="str">
        <f ca="1" t="shared" si="353"/>
        <v/>
      </c>
    </row>
    <row r="22489" customHeight="1" spans="11:11">
      <c r="K22489" s="31" t="str">
        <f ca="1" t="shared" si="353"/>
        <v/>
      </c>
    </row>
    <row r="22490" customHeight="1" spans="11:11">
      <c r="K22490" s="31" t="str">
        <f ca="1" t="shared" si="353"/>
        <v/>
      </c>
    </row>
    <row r="22491" customHeight="1" spans="11:11">
      <c r="K22491" s="31" t="str">
        <f ca="1" t="shared" si="353"/>
        <v/>
      </c>
    </row>
    <row r="22492" customHeight="1" spans="11:11">
      <c r="K22492" s="31" t="str">
        <f ca="1" t="shared" si="353"/>
        <v/>
      </c>
    </row>
    <row r="22493" customHeight="1" spans="11:11">
      <c r="K22493" s="31" t="str">
        <f ca="1" t="shared" si="353"/>
        <v/>
      </c>
    </row>
    <row r="22494" customHeight="1" spans="11:11">
      <c r="K22494" s="31" t="str">
        <f ca="1" t="shared" si="353"/>
        <v/>
      </c>
    </row>
    <row r="22495" customHeight="1" spans="11:11">
      <c r="K22495" s="31" t="str">
        <f ca="1" t="shared" si="353"/>
        <v/>
      </c>
    </row>
    <row r="22496" customHeight="1" spans="11:11">
      <c r="K22496" s="31" t="str">
        <f ca="1" t="shared" si="353"/>
        <v/>
      </c>
    </row>
    <row r="22497" customHeight="1" spans="11:11">
      <c r="K22497" s="31" t="str">
        <f ca="1" t="shared" si="353"/>
        <v/>
      </c>
    </row>
    <row r="22498" customHeight="1" spans="11:11">
      <c r="K22498" s="31" t="str">
        <f ca="1" t="shared" si="353"/>
        <v/>
      </c>
    </row>
    <row r="22499" customHeight="1" spans="11:11">
      <c r="K22499" s="31" t="str">
        <f ca="1" t="shared" si="353"/>
        <v/>
      </c>
    </row>
    <row r="22500" customHeight="1" spans="11:11">
      <c r="K22500" s="31" t="str">
        <f ca="1" t="shared" si="353"/>
        <v/>
      </c>
    </row>
    <row r="22501" customHeight="1" spans="11:11">
      <c r="K22501" s="31" t="str">
        <f ca="1" t="shared" si="353"/>
        <v/>
      </c>
    </row>
    <row r="22502" customHeight="1" spans="11:11">
      <c r="K22502" s="31" t="str">
        <f ca="1" t="shared" si="353"/>
        <v/>
      </c>
    </row>
    <row r="22503" customHeight="1" spans="11:11">
      <c r="K22503" s="31" t="str">
        <f ca="1" t="shared" si="353"/>
        <v/>
      </c>
    </row>
    <row r="22504" customHeight="1" spans="11:11">
      <c r="K22504" s="31" t="str">
        <f ca="1" t="shared" si="353"/>
        <v/>
      </c>
    </row>
    <row r="22505" customHeight="1" spans="11:11">
      <c r="K22505" s="31" t="str">
        <f ca="1" t="shared" si="353"/>
        <v/>
      </c>
    </row>
    <row r="22506" customHeight="1" spans="11:11">
      <c r="K22506" s="31" t="str">
        <f ca="1" t="shared" si="353"/>
        <v/>
      </c>
    </row>
    <row r="22507" customHeight="1" spans="11:11">
      <c r="K22507" s="31" t="str">
        <f ca="1" t="shared" si="353"/>
        <v/>
      </c>
    </row>
    <row r="22508" customHeight="1" spans="11:11">
      <c r="K22508" s="31" t="str">
        <f ca="1" t="shared" si="353"/>
        <v/>
      </c>
    </row>
    <row r="22509" customHeight="1" spans="11:11">
      <c r="K22509" s="31" t="str">
        <f ca="1" t="shared" si="353"/>
        <v/>
      </c>
    </row>
    <row r="22510" customHeight="1" spans="11:11">
      <c r="K22510" s="31" t="str">
        <f ca="1" t="shared" si="353"/>
        <v/>
      </c>
    </row>
    <row r="22511" customHeight="1" spans="11:11">
      <c r="K22511" s="31" t="str">
        <f ca="1" t="shared" si="353"/>
        <v/>
      </c>
    </row>
    <row r="22512" customHeight="1" spans="11:11">
      <c r="K22512" s="31" t="str">
        <f ca="1" t="shared" si="353"/>
        <v/>
      </c>
    </row>
    <row r="22513" customHeight="1" spans="11:11">
      <c r="K22513" s="31" t="str">
        <f ca="1" t="shared" si="353"/>
        <v/>
      </c>
    </row>
    <row r="22514" customHeight="1" spans="11:11">
      <c r="K22514" s="31" t="str">
        <f ca="1" t="shared" si="353"/>
        <v/>
      </c>
    </row>
    <row r="22515" customHeight="1" spans="11:11">
      <c r="K22515" s="31" t="str">
        <f ca="1" t="shared" si="353"/>
        <v/>
      </c>
    </row>
    <row r="22516" customHeight="1" spans="11:11">
      <c r="K22516" s="31" t="str">
        <f ca="1" t="shared" si="353"/>
        <v/>
      </c>
    </row>
    <row r="22517" customHeight="1" spans="11:11">
      <c r="K22517" s="31" t="str">
        <f ca="1" t="shared" si="353"/>
        <v/>
      </c>
    </row>
    <row r="22518" customHeight="1" spans="11:11">
      <c r="K22518" s="31" t="str">
        <f ca="1" t="shared" si="353"/>
        <v/>
      </c>
    </row>
    <row r="22519" customHeight="1" spans="11:11">
      <c r="K22519" s="31" t="str">
        <f ca="1" t="shared" si="353"/>
        <v/>
      </c>
    </row>
    <row r="22520" customHeight="1" spans="11:11">
      <c r="K22520" s="31" t="str">
        <f ca="1" t="shared" si="353"/>
        <v/>
      </c>
    </row>
    <row r="22521" customHeight="1" spans="11:11">
      <c r="K22521" s="31" t="str">
        <f ca="1" t="shared" si="353"/>
        <v/>
      </c>
    </row>
    <row r="22522" customHeight="1" spans="11:11">
      <c r="K22522" s="31" t="str">
        <f ca="1" t="shared" si="353"/>
        <v/>
      </c>
    </row>
    <row r="22523" customHeight="1" spans="11:11">
      <c r="K22523" s="31" t="str">
        <f ca="1" t="shared" si="353"/>
        <v/>
      </c>
    </row>
    <row r="22524" customHeight="1" spans="11:11">
      <c r="K22524" s="31" t="str">
        <f ca="1" t="shared" si="353"/>
        <v/>
      </c>
    </row>
    <row r="22525" customHeight="1" spans="11:11">
      <c r="K22525" s="31" t="str">
        <f ca="1" t="shared" si="353"/>
        <v/>
      </c>
    </row>
    <row r="22526" customHeight="1" spans="11:11">
      <c r="K22526" s="31" t="str">
        <f ca="1" t="shared" si="353"/>
        <v/>
      </c>
    </row>
    <row r="22527" customHeight="1" spans="11:11">
      <c r="K22527" s="31" t="str">
        <f ca="1" t="shared" si="353"/>
        <v/>
      </c>
    </row>
    <row r="22528" customHeight="1" spans="11:11">
      <c r="K22528" s="31" t="str">
        <f ca="1" t="shared" si="353"/>
        <v/>
      </c>
    </row>
    <row r="22529" customHeight="1" spans="11:11">
      <c r="K22529" s="31" t="str">
        <f ca="1" t="shared" si="353"/>
        <v/>
      </c>
    </row>
    <row r="22530" customHeight="1" spans="11:11">
      <c r="K22530" s="31" t="str">
        <f ca="1" t="shared" si="353"/>
        <v/>
      </c>
    </row>
    <row r="22531" customHeight="1" spans="11:11">
      <c r="K22531" s="31" t="str">
        <f ca="1" t="shared" si="353"/>
        <v/>
      </c>
    </row>
    <row r="22532" customHeight="1" spans="11:11">
      <c r="K22532" s="31" t="str">
        <f ca="1" t="shared" si="353"/>
        <v/>
      </c>
    </row>
    <row r="22533" customHeight="1" spans="11:11">
      <c r="K22533" s="31" t="str">
        <f ca="1" t="shared" si="353"/>
        <v/>
      </c>
    </row>
    <row r="22534" customHeight="1" spans="11:11">
      <c r="K22534" s="31" t="str">
        <f ca="1" t="shared" si="353"/>
        <v/>
      </c>
    </row>
    <row r="22535" customHeight="1" spans="11:11">
      <c r="K22535" s="31" t="str">
        <f ca="1" t="shared" si="353"/>
        <v/>
      </c>
    </row>
    <row r="22536" customHeight="1" spans="11:11">
      <c r="K22536" s="31" t="str">
        <f ca="1" t="shared" si="353"/>
        <v/>
      </c>
    </row>
    <row r="22537" customHeight="1" spans="11:11">
      <c r="K22537" s="31" t="str">
        <f ca="1" t="shared" si="353"/>
        <v/>
      </c>
    </row>
    <row r="22538" customHeight="1" spans="11:11">
      <c r="K22538" s="31" t="str">
        <f ca="1" t="shared" si="353"/>
        <v/>
      </c>
    </row>
    <row r="22539" customHeight="1" spans="11:11">
      <c r="K22539" s="31" t="str">
        <f ca="1" t="shared" si="353"/>
        <v/>
      </c>
    </row>
    <row r="22540" customHeight="1" spans="11:11">
      <c r="K22540" s="31" t="str">
        <f ca="1" t="shared" si="353"/>
        <v/>
      </c>
    </row>
    <row r="22541" customHeight="1" spans="11:11">
      <c r="K22541" s="31" t="str">
        <f ca="1" t="shared" si="353"/>
        <v/>
      </c>
    </row>
    <row r="22542" customHeight="1" spans="11:11">
      <c r="K22542" s="31" t="str">
        <f ca="1" t="shared" ref="K22542:K22605" si="354">IF(B22542="","",IF(AND(J22542&lt;&gt;"✔",I22542&lt;TODAY()),"已超期",""))</f>
        <v/>
      </c>
    </row>
    <row r="22543" customHeight="1" spans="11:11">
      <c r="K22543" s="31" t="str">
        <f ca="1" t="shared" si="354"/>
        <v/>
      </c>
    </row>
    <row r="22544" customHeight="1" spans="11:11">
      <c r="K22544" s="31" t="str">
        <f ca="1" t="shared" si="354"/>
        <v/>
      </c>
    </row>
    <row r="22545" customHeight="1" spans="11:11">
      <c r="K22545" s="31" t="str">
        <f ca="1" t="shared" si="354"/>
        <v/>
      </c>
    </row>
    <row r="22546" customHeight="1" spans="11:11">
      <c r="K22546" s="31" t="str">
        <f ca="1" t="shared" si="354"/>
        <v/>
      </c>
    </row>
    <row r="22547" customHeight="1" spans="11:11">
      <c r="K22547" s="31" t="str">
        <f ca="1" t="shared" si="354"/>
        <v/>
      </c>
    </row>
    <row r="22548" customHeight="1" spans="11:11">
      <c r="K22548" s="31" t="str">
        <f ca="1" t="shared" si="354"/>
        <v/>
      </c>
    </row>
    <row r="22549" customHeight="1" spans="11:11">
      <c r="K22549" s="31" t="str">
        <f ca="1" t="shared" si="354"/>
        <v/>
      </c>
    </row>
    <row r="22550" customHeight="1" spans="11:11">
      <c r="K22550" s="31" t="str">
        <f ca="1" t="shared" si="354"/>
        <v/>
      </c>
    </row>
    <row r="22551" customHeight="1" spans="11:11">
      <c r="K22551" s="31" t="str">
        <f ca="1" t="shared" si="354"/>
        <v/>
      </c>
    </row>
    <row r="22552" customHeight="1" spans="11:11">
      <c r="K22552" s="31" t="str">
        <f ca="1" t="shared" si="354"/>
        <v/>
      </c>
    </row>
    <row r="22553" customHeight="1" spans="11:11">
      <c r="K22553" s="31" t="str">
        <f ca="1" t="shared" si="354"/>
        <v/>
      </c>
    </row>
    <row r="22554" customHeight="1" spans="11:11">
      <c r="K22554" s="31" t="str">
        <f ca="1" t="shared" si="354"/>
        <v/>
      </c>
    </row>
    <row r="22555" customHeight="1" spans="11:11">
      <c r="K22555" s="31" t="str">
        <f ca="1" t="shared" si="354"/>
        <v/>
      </c>
    </row>
    <row r="22556" customHeight="1" spans="11:11">
      <c r="K22556" s="31" t="str">
        <f ca="1" t="shared" si="354"/>
        <v/>
      </c>
    </row>
    <row r="22557" customHeight="1" spans="11:11">
      <c r="K22557" s="31" t="str">
        <f ca="1" t="shared" si="354"/>
        <v/>
      </c>
    </row>
    <row r="22558" customHeight="1" spans="11:11">
      <c r="K22558" s="31" t="str">
        <f ca="1" t="shared" si="354"/>
        <v/>
      </c>
    </row>
    <row r="22559" customHeight="1" spans="11:11">
      <c r="K22559" s="31" t="str">
        <f ca="1" t="shared" si="354"/>
        <v/>
      </c>
    </row>
    <row r="22560" customHeight="1" spans="11:11">
      <c r="K22560" s="31" t="str">
        <f ca="1" t="shared" si="354"/>
        <v/>
      </c>
    </row>
    <row r="22561" customHeight="1" spans="11:11">
      <c r="K22561" s="31" t="str">
        <f ca="1" t="shared" si="354"/>
        <v/>
      </c>
    </row>
    <row r="22562" customHeight="1" spans="11:11">
      <c r="K22562" s="31" t="str">
        <f ca="1" t="shared" si="354"/>
        <v/>
      </c>
    </row>
    <row r="22563" customHeight="1" spans="11:11">
      <c r="K22563" s="31" t="str">
        <f ca="1" t="shared" si="354"/>
        <v/>
      </c>
    </row>
    <row r="22564" customHeight="1" spans="11:11">
      <c r="K22564" s="31" t="str">
        <f ca="1" t="shared" si="354"/>
        <v/>
      </c>
    </row>
    <row r="22565" customHeight="1" spans="11:11">
      <c r="K22565" s="31" t="str">
        <f ca="1" t="shared" si="354"/>
        <v/>
      </c>
    </row>
    <row r="22566" customHeight="1" spans="11:11">
      <c r="K22566" s="31" t="str">
        <f ca="1" t="shared" si="354"/>
        <v/>
      </c>
    </row>
    <row r="22567" customHeight="1" spans="11:11">
      <c r="K22567" s="31" t="str">
        <f ca="1" t="shared" si="354"/>
        <v/>
      </c>
    </row>
    <row r="22568" customHeight="1" spans="11:11">
      <c r="K22568" s="31" t="str">
        <f ca="1" t="shared" si="354"/>
        <v/>
      </c>
    </row>
    <row r="22569" customHeight="1" spans="11:11">
      <c r="K22569" s="31" t="str">
        <f ca="1" t="shared" si="354"/>
        <v/>
      </c>
    </row>
    <row r="22570" customHeight="1" spans="11:11">
      <c r="K22570" s="31" t="str">
        <f ca="1" t="shared" si="354"/>
        <v/>
      </c>
    </row>
    <row r="22571" customHeight="1" spans="11:11">
      <c r="K22571" s="31" t="str">
        <f ca="1" t="shared" si="354"/>
        <v/>
      </c>
    </row>
    <row r="22572" customHeight="1" spans="11:11">
      <c r="K22572" s="31" t="str">
        <f ca="1" t="shared" si="354"/>
        <v/>
      </c>
    </row>
    <row r="22573" customHeight="1" spans="11:11">
      <c r="K22573" s="31" t="str">
        <f ca="1" t="shared" si="354"/>
        <v/>
      </c>
    </row>
    <row r="22574" customHeight="1" spans="11:11">
      <c r="K22574" s="31" t="str">
        <f ca="1" t="shared" si="354"/>
        <v/>
      </c>
    </row>
    <row r="22575" customHeight="1" spans="11:11">
      <c r="K22575" s="31" t="str">
        <f ca="1" t="shared" si="354"/>
        <v/>
      </c>
    </row>
    <row r="22576" customHeight="1" spans="11:11">
      <c r="K22576" s="31" t="str">
        <f ca="1" t="shared" si="354"/>
        <v/>
      </c>
    </row>
    <row r="22577" customHeight="1" spans="11:11">
      <c r="K22577" s="31" t="str">
        <f ca="1" t="shared" si="354"/>
        <v/>
      </c>
    </row>
    <row r="22578" customHeight="1" spans="11:11">
      <c r="K22578" s="31" t="str">
        <f ca="1" t="shared" si="354"/>
        <v/>
      </c>
    </row>
    <row r="22579" customHeight="1" spans="11:11">
      <c r="K22579" s="31" t="str">
        <f ca="1" t="shared" si="354"/>
        <v/>
      </c>
    </row>
    <row r="22580" customHeight="1" spans="11:11">
      <c r="K22580" s="31" t="str">
        <f ca="1" t="shared" si="354"/>
        <v/>
      </c>
    </row>
    <row r="22581" customHeight="1" spans="11:11">
      <c r="K22581" s="31" t="str">
        <f ca="1" t="shared" si="354"/>
        <v/>
      </c>
    </row>
    <row r="22582" customHeight="1" spans="11:11">
      <c r="K22582" s="31" t="str">
        <f ca="1" t="shared" si="354"/>
        <v/>
      </c>
    </row>
    <row r="22583" customHeight="1" spans="11:11">
      <c r="K22583" s="31" t="str">
        <f ca="1" t="shared" si="354"/>
        <v/>
      </c>
    </row>
    <row r="22584" customHeight="1" spans="11:11">
      <c r="K22584" s="31" t="str">
        <f ca="1" t="shared" si="354"/>
        <v/>
      </c>
    </row>
    <row r="22585" customHeight="1" spans="11:11">
      <c r="K22585" s="31" t="str">
        <f ca="1" t="shared" si="354"/>
        <v/>
      </c>
    </row>
    <row r="22586" customHeight="1" spans="11:11">
      <c r="K22586" s="31" t="str">
        <f ca="1" t="shared" si="354"/>
        <v/>
      </c>
    </row>
    <row r="22587" customHeight="1" spans="11:11">
      <c r="K22587" s="31" t="str">
        <f ca="1" t="shared" si="354"/>
        <v/>
      </c>
    </row>
    <row r="22588" customHeight="1" spans="11:11">
      <c r="K22588" s="31" t="str">
        <f ca="1" t="shared" si="354"/>
        <v/>
      </c>
    </row>
    <row r="22589" customHeight="1" spans="11:11">
      <c r="K22589" s="31" t="str">
        <f ca="1" t="shared" si="354"/>
        <v/>
      </c>
    </row>
    <row r="22590" customHeight="1" spans="11:11">
      <c r="K22590" s="31" t="str">
        <f ca="1" t="shared" si="354"/>
        <v/>
      </c>
    </row>
    <row r="22591" customHeight="1" spans="11:11">
      <c r="K22591" s="31" t="str">
        <f ca="1" t="shared" si="354"/>
        <v/>
      </c>
    </row>
    <row r="22592" customHeight="1" spans="11:11">
      <c r="K22592" s="31" t="str">
        <f ca="1" t="shared" si="354"/>
        <v/>
      </c>
    </row>
    <row r="22593" customHeight="1" spans="11:11">
      <c r="K22593" s="31" t="str">
        <f ca="1" t="shared" si="354"/>
        <v/>
      </c>
    </row>
    <row r="22594" customHeight="1" spans="11:11">
      <c r="K22594" s="31" t="str">
        <f ca="1" t="shared" si="354"/>
        <v/>
      </c>
    </row>
    <row r="22595" customHeight="1" spans="11:11">
      <c r="K22595" s="31" t="str">
        <f ca="1" t="shared" si="354"/>
        <v/>
      </c>
    </row>
    <row r="22596" customHeight="1" spans="11:11">
      <c r="K22596" s="31" t="str">
        <f ca="1" t="shared" si="354"/>
        <v/>
      </c>
    </row>
    <row r="22597" customHeight="1" spans="11:11">
      <c r="K22597" s="31" t="str">
        <f ca="1" t="shared" si="354"/>
        <v/>
      </c>
    </row>
    <row r="22598" customHeight="1" spans="11:11">
      <c r="K22598" s="31" t="str">
        <f ca="1" t="shared" si="354"/>
        <v/>
      </c>
    </row>
    <row r="22599" customHeight="1" spans="11:11">
      <c r="K22599" s="31" t="str">
        <f ca="1" t="shared" si="354"/>
        <v/>
      </c>
    </row>
    <row r="22600" customHeight="1" spans="11:11">
      <c r="K22600" s="31" t="str">
        <f ca="1" t="shared" si="354"/>
        <v/>
      </c>
    </row>
    <row r="22601" customHeight="1" spans="11:11">
      <c r="K22601" s="31" t="str">
        <f ca="1" t="shared" si="354"/>
        <v/>
      </c>
    </row>
    <row r="22602" customHeight="1" spans="11:11">
      <c r="K22602" s="31" t="str">
        <f ca="1" t="shared" si="354"/>
        <v/>
      </c>
    </row>
    <row r="22603" customHeight="1" spans="11:11">
      <c r="K22603" s="31" t="str">
        <f ca="1" t="shared" si="354"/>
        <v/>
      </c>
    </row>
    <row r="22604" customHeight="1" spans="11:11">
      <c r="K22604" s="31" t="str">
        <f ca="1" t="shared" si="354"/>
        <v/>
      </c>
    </row>
    <row r="22605" customHeight="1" spans="11:11">
      <c r="K22605" s="31" t="str">
        <f ca="1" t="shared" si="354"/>
        <v/>
      </c>
    </row>
    <row r="22606" customHeight="1" spans="11:11">
      <c r="K22606" s="31" t="str">
        <f ca="1" t="shared" ref="K22606:K22669" si="355">IF(B22606="","",IF(AND(J22606&lt;&gt;"✔",I22606&lt;TODAY()),"已超期",""))</f>
        <v/>
      </c>
    </row>
    <row r="22607" customHeight="1" spans="11:11">
      <c r="K22607" s="31" t="str">
        <f ca="1" t="shared" si="355"/>
        <v/>
      </c>
    </row>
    <row r="22608" customHeight="1" spans="11:11">
      <c r="K22608" s="31" t="str">
        <f ca="1" t="shared" si="355"/>
        <v/>
      </c>
    </row>
    <row r="22609" customHeight="1" spans="11:11">
      <c r="K22609" s="31" t="str">
        <f ca="1" t="shared" si="355"/>
        <v/>
      </c>
    </row>
    <row r="22610" customHeight="1" spans="11:11">
      <c r="K22610" s="31" t="str">
        <f ca="1" t="shared" si="355"/>
        <v/>
      </c>
    </row>
    <row r="22611" customHeight="1" spans="11:11">
      <c r="K22611" s="31" t="str">
        <f ca="1" t="shared" si="355"/>
        <v/>
      </c>
    </row>
    <row r="22612" customHeight="1" spans="11:11">
      <c r="K22612" s="31" t="str">
        <f ca="1" t="shared" si="355"/>
        <v/>
      </c>
    </row>
    <row r="22613" customHeight="1" spans="11:11">
      <c r="K22613" s="31" t="str">
        <f ca="1" t="shared" si="355"/>
        <v/>
      </c>
    </row>
    <row r="22614" customHeight="1" spans="11:11">
      <c r="K22614" s="31" t="str">
        <f ca="1" t="shared" si="355"/>
        <v/>
      </c>
    </row>
    <row r="22615" customHeight="1" spans="11:11">
      <c r="K22615" s="31" t="str">
        <f ca="1" t="shared" si="355"/>
        <v/>
      </c>
    </row>
    <row r="22616" customHeight="1" spans="11:11">
      <c r="K22616" s="31" t="str">
        <f ca="1" t="shared" si="355"/>
        <v/>
      </c>
    </row>
    <row r="22617" customHeight="1" spans="11:11">
      <c r="K22617" s="31" t="str">
        <f ca="1" t="shared" si="355"/>
        <v/>
      </c>
    </row>
    <row r="22618" customHeight="1" spans="11:11">
      <c r="K22618" s="31" t="str">
        <f ca="1" t="shared" si="355"/>
        <v/>
      </c>
    </row>
    <row r="22619" customHeight="1" spans="11:11">
      <c r="K22619" s="31" t="str">
        <f ca="1" t="shared" si="355"/>
        <v/>
      </c>
    </row>
    <row r="22620" customHeight="1" spans="11:11">
      <c r="K22620" s="31" t="str">
        <f ca="1" t="shared" si="355"/>
        <v/>
      </c>
    </row>
    <row r="22621" customHeight="1" spans="11:11">
      <c r="K22621" s="31" t="str">
        <f ca="1" t="shared" si="355"/>
        <v/>
      </c>
    </row>
    <row r="22622" customHeight="1" spans="11:11">
      <c r="K22622" s="31" t="str">
        <f ca="1" t="shared" si="355"/>
        <v/>
      </c>
    </row>
    <row r="22623" customHeight="1" spans="11:11">
      <c r="K22623" s="31" t="str">
        <f ca="1" t="shared" si="355"/>
        <v/>
      </c>
    </row>
    <row r="22624" customHeight="1" spans="11:11">
      <c r="K22624" s="31" t="str">
        <f ca="1" t="shared" si="355"/>
        <v/>
      </c>
    </row>
    <row r="22625" customHeight="1" spans="11:11">
      <c r="K22625" s="31" t="str">
        <f ca="1" t="shared" si="355"/>
        <v/>
      </c>
    </row>
    <row r="22626" customHeight="1" spans="11:11">
      <c r="K22626" s="31" t="str">
        <f ca="1" t="shared" si="355"/>
        <v/>
      </c>
    </row>
    <row r="22627" customHeight="1" spans="11:11">
      <c r="K22627" s="31" t="str">
        <f ca="1" t="shared" si="355"/>
        <v/>
      </c>
    </row>
    <row r="22628" customHeight="1" spans="11:11">
      <c r="K22628" s="31" t="str">
        <f ca="1" t="shared" si="355"/>
        <v/>
      </c>
    </row>
    <row r="22629" customHeight="1" spans="11:11">
      <c r="K22629" s="31" t="str">
        <f ca="1" t="shared" si="355"/>
        <v/>
      </c>
    </row>
    <row r="22630" customHeight="1" spans="11:11">
      <c r="K22630" s="31" t="str">
        <f ca="1" t="shared" si="355"/>
        <v/>
      </c>
    </row>
    <row r="22631" customHeight="1" spans="11:11">
      <c r="K22631" s="31" t="str">
        <f ca="1" t="shared" si="355"/>
        <v/>
      </c>
    </row>
    <row r="22632" customHeight="1" spans="11:11">
      <c r="K22632" s="31" t="str">
        <f ca="1" t="shared" si="355"/>
        <v/>
      </c>
    </row>
    <row r="22633" customHeight="1" spans="11:11">
      <c r="K22633" s="31" t="str">
        <f ca="1" t="shared" si="355"/>
        <v/>
      </c>
    </row>
    <row r="22634" customHeight="1" spans="11:11">
      <c r="K22634" s="31" t="str">
        <f ca="1" t="shared" si="355"/>
        <v/>
      </c>
    </row>
    <row r="22635" customHeight="1" spans="11:11">
      <c r="K22635" s="31" t="str">
        <f ca="1" t="shared" si="355"/>
        <v/>
      </c>
    </row>
    <row r="22636" customHeight="1" spans="11:11">
      <c r="K22636" s="31" t="str">
        <f ca="1" t="shared" si="355"/>
        <v/>
      </c>
    </row>
    <row r="22637" customHeight="1" spans="11:11">
      <c r="K22637" s="31" t="str">
        <f ca="1" t="shared" si="355"/>
        <v/>
      </c>
    </row>
    <row r="22638" customHeight="1" spans="11:11">
      <c r="K22638" s="31" t="str">
        <f ca="1" t="shared" si="355"/>
        <v/>
      </c>
    </row>
    <row r="22639" customHeight="1" spans="11:11">
      <c r="K22639" s="31" t="str">
        <f ca="1" t="shared" si="355"/>
        <v/>
      </c>
    </row>
    <row r="22640" customHeight="1" spans="11:11">
      <c r="K22640" s="31" t="str">
        <f ca="1" t="shared" si="355"/>
        <v/>
      </c>
    </row>
    <row r="22641" customHeight="1" spans="11:11">
      <c r="K22641" s="31" t="str">
        <f ca="1" t="shared" si="355"/>
        <v/>
      </c>
    </row>
    <row r="22642" customHeight="1" spans="11:11">
      <c r="K22642" s="31" t="str">
        <f ca="1" t="shared" si="355"/>
        <v/>
      </c>
    </row>
    <row r="22643" customHeight="1" spans="11:11">
      <c r="K22643" s="31" t="str">
        <f ca="1" t="shared" si="355"/>
        <v/>
      </c>
    </row>
    <row r="22644" customHeight="1" spans="11:11">
      <c r="K22644" s="31" t="str">
        <f ca="1" t="shared" si="355"/>
        <v/>
      </c>
    </row>
    <row r="22645" customHeight="1" spans="11:11">
      <c r="K22645" s="31" t="str">
        <f ca="1" t="shared" si="355"/>
        <v/>
      </c>
    </row>
    <row r="22646" customHeight="1" spans="11:11">
      <c r="K22646" s="31" t="str">
        <f ca="1" t="shared" si="355"/>
        <v/>
      </c>
    </row>
    <row r="22647" customHeight="1" spans="11:11">
      <c r="K22647" s="31" t="str">
        <f ca="1" t="shared" si="355"/>
        <v/>
      </c>
    </row>
    <row r="22648" customHeight="1" spans="11:11">
      <c r="K22648" s="31" t="str">
        <f ca="1" t="shared" si="355"/>
        <v/>
      </c>
    </row>
    <row r="22649" customHeight="1" spans="11:11">
      <c r="K22649" s="31" t="str">
        <f ca="1" t="shared" si="355"/>
        <v/>
      </c>
    </row>
    <row r="22650" customHeight="1" spans="11:11">
      <c r="K22650" s="31" t="str">
        <f ca="1" t="shared" si="355"/>
        <v/>
      </c>
    </row>
    <row r="22651" customHeight="1" spans="11:11">
      <c r="K22651" s="31" t="str">
        <f ca="1" t="shared" si="355"/>
        <v/>
      </c>
    </row>
    <row r="22652" customHeight="1" spans="11:11">
      <c r="K22652" s="31" t="str">
        <f ca="1" t="shared" si="355"/>
        <v/>
      </c>
    </row>
    <row r="22653" customHeight="1" spans="11:11">
      <c r="K22653" s="31" t="str">
        <f ca="1" t="shared" si="355"/>
        <v/>
      </c>
    </row>
    <row r="22654" customHeight="1" spans="11:11">
      <c r="K22654" s="31" t="str">
        <f ca="1" t="shared" si="355"/>
        <v/>
      </c>
    </row>
    <row r="22655" customHeight="1" spans="11:11">
      <c r="K22655" s="31" t="str">
        <f ca="1" t="shared" si="355"/>
        <v/>
      </c>
    </row>
    <row r="22656" customHeight="1" spans="11:11">
      <c r="K22656" s="31" t="str">
        <f ca="1" t="shared" si="355"/>
        <v/>
      </c>
    </row>
    <row r="22657" customHeight="1" spans="11:11">
      <c r="K22657" s="31" t="str">
        <f ca="1" t="shared" si="355"/>
        <v/>
      </c>
    </row>
    <row r="22658" customHeight="1" spans="11:11">
      <c r="K22658" s="31" t="str">
        <f ca="1" t="shared" si="355"/>
        <v/>
      </c>
    </row>
    <row r="22659" customHeight="1" spans="11:11">
      <c r="K22659" s="31" t="str">
        <f ca="1" t="shared" si="355"/>
        <v/>
      </c>
    </row>
    <row r="22660" customHeight="1" spans="11:11">
      <c r="K22660" s="31" t="str">
        <f ca="1" t="shared" si="355"/>
        <v/>
      </c>
    </row>
    <row r="22661" customHeight="1" spans="11:11">
      <c r="K22661" s="31" t="str">
        <f ca="1" t="shared" si="355"/>
        <v/>
      </c>
    </row>
    <row r="22662" customHeight="1" spans="11:11">
      <c r="K22662" s="31" t="str">
        <f ca="1" t="shared" si="355"/>
        <v/>
      </c>
    </row>
    <row r="22663" customHeight="1" spans="11:11">
      <c r="K22663" s="31" t="str">
        <f ca="1" t="shared" si="355"/>
        <v/>
      </c>
    </row>
    <row r="22664" customHeight="1" spans="11:11">
      <c r="K22664" s="31" t="str">
        <f ca="1" t="shared" si="355"/>
        <v/>
      </c>
    </row>
    <row r="22665" customHeight="1" spans="11:11">
      <c r="K22665" s="31" t="str">
        <f ca="1" t="shared" si="355"/>
        <v/>
      </c>
    </row>
    <row r="22666" customHeight="1" spans="11:11">
      <c r="K22666" s="31" t="str">
        <f ca="1" t="shared" si="355"/>
        <v/>
      </c>
    </row>
    <row r="22667" customHeight="1" spans="11:11">
      <c r="K22667" s="31" t="str">
        <f ca="1" t="shared" si="355"/>
        <v/>
      </c>
    </row>
    <row r="22668" customHeight="1" spans="11:11">
      <c r="K22668" s="31" t="str">
        <f ca="1" t="shared" si="355"/>
        <v/>
      </c>
    </row>
    <row r="22669" customHeight="1" spans="11:11">
      <c r="K22669" s="31" t="str">
        <f ca="1" t="shared" si="355"/>
        <v/>
      </c>
    </row>
    <row r="22670" customHeight="1" spans="11:11">
      <c r="K22670" s="31" t="str">
        <f ca="1" t="shared" ref="K22670:K22733" si="356">IF(B22670="","",IF(AND(J22670&lt;&gt;"✔",I22670&lt;TODAY()),"已超期",""))</f>
        <v/>
      </c>
    </row>
    <row r="22671" customHeight="1" spans="11:11">
      <c r="K22671" s="31" t="str">
        <f ca="1" t="shared" si="356"/>
        <v/>
      </c>
    </row>
    <row r="22672" customHeight="1" spans="11:11">
      <c r="K22672" s="31" t="str">
        <f ca="1" t="shared" si="356"/>
        <v/>
      </c>
    </row>
    <row r="22673" customHeight="1" spans="11:11">
      <c r="K22673" s="31" t="str">
        <f ca="1" t="shared" si="356"/>
        <v/>
      </c>
    </row>
    <row r="22674" customHeight="1" spans="11:11">
      <c r="K22674" s="31" t="str">
        <f ca="1" t="shared" si="356"/>
        <v/>
      </c>
    </row>
    <row r="22675" customHeight="1" spans="11:11">
      <c r="K22675" s="31" t="str">
        <f ca="1" t="shared" si="356"/>
        <v/>
      </c>
    </row>
    <row r="22676" customHeight="1" spans="11:11">
      <c r="K22676" s="31" t="str">
        <f ca="1" t="shared" si="356"/>
        <v/>
      </c>
    </row>
    <row r="22677" customHeight="1" spans="11:11">
      <c r="K22677" s="31" t="str">
        <f ca="1" t="shared" si="356"/>
        <v/>
      </c>
    </row>
    <row r="22678" customHeight="1" spans="11:11">
      <c r="K22678" s="31" t="str">
        <f ca="1" t="shared" si="356"/>
        <v/>
      </c>
    </row>
    <row r="22679" customHeight="1" spans="11:11">
      <c r="K22679" s="31" t="str">
        <f ca="1" t="shared" si="356"/>
        <v/>
      </c>
    </row>
    <row r="22680" customHeight="1" spans="11:11">
      <c r="K22680" s="31" t="str">
        <f ca="1" t="shared" si="356"/>
        <v/>
      </c>
    </row>
    <row r="22681" customHeight="1" spans="11:11">
      <c r="K22681" s="31" t="str">
        <f ca="1" t="shared" si="356"/>
        <v/>
      </c>
    </row>
    <row r="22682" customHeight="1" spans="11:11">
      <c r="K22682" s="31" t="str">
        <f ca="1" t="shared" si="356"/>
        <v/>
      </c>
    </row>
    <row r="22683" customHeight="1" spans="11:11">
      <c r="K22683" s="31" t="str">
        <f ca="1" t="shared" si="356"/>
        <v/>
      </c>
    </row>
    <row r="22684" customHeight="1" spans="11:11">
      <c r="K22684" s="31" t="str">
        <f ca="1" t="shared" si="356"/>
        <v/>
      </c>
    </row>
    <row r="22685" customHeight="1" spans="11:11">
      <c r="K22685" s="31" t="str">
        <f ca="1" t="shared" si="356"/>
        <v/>
      </c>
    </row>
    <row r="22686" customHeight="1" spans="11:11">
      <c r="K22686" s="31" t="str">
        <f ca="1" t="shared" si="356"/>
        <v/>
      </c>
    </row>
    <row r="22687" customHeight="1" spans="11:11">
      <c r="K22687" s="31" t="str">
        <f ca="1" t="shared" si="356"/>
        <v/>
      </c>
    </row>
    <row r="22688" customHeight="1" spans="11:11">
      <c r="K22688" s="31" t="str">
        <f ca="1" t="shared" si="356"/>
        <v/>
      </c>
    </row>
    <row r="22689" customHeight="1" spans="11:11">
      <c r="K22689" s="31" t="str">
        <f ca="1" t="shared" si="356"/>
        <v/>
      </c>
    </row>
    <row r="22690" customHeight="1" spans="11:11">
      <c r="K22690" s="31" t="str">
        <f ca="1" t="shared" si="356"/>
        <v/>
      </c>
    </row>
    <row r="22691" customHeight="1" spans="11:11">
      <c r="K22691" s="31" t="str">
        <f ca="1" t="shared" si="356"/>
        <v/>
      </c>
    </row>
    <row r="22692" customHeight="1" spans="11:11">
      <c r="K22692" s="31" t="str">
        <f ca="1" t="shared" si="356"/>
        <v/>
      </c>
    </row>
    <row r="22693" customHeight="1" spans="11:11">
      <c r="K22693" s="31" t="str">
        <f ca="1" t="shared" si="356"/>
        <v/>
      </c>
    </row>
    <row r="22694" customHeight="1" spans="11:11">
      <c r="K22694" s="31" t="str">
        <f ca="1" t="shared" si="356"/>
        <v/>
      </c>
    </row>
    <row r="22695" customHeight="1" spans="11:11">
      <c r="K22695" s="31" t="str">
        <f ca="1" t="shared" si="356"/>
        <v/>
      </c>
    </row>
    <row r="22696" customHeight="1" spans="11:11">
      <c r="K22696" s="31" t="str">
        <f ca="1" t="shared" si="356"/>
        <v/>
      </c>
    </row>
    <row r="22697" customHeight="1" spans="11:11">
      <c r="K22697" s="31" t="str">
        <f ca="1" t="shared" si="356"/>
        <v/>
      </c>
    </row>
    <row r="22698" customHeight="1" spans="11:11">
      <c r="K22698" s="31" t="str">
        <f ca="1" t="shared" si="356"/>
        <v/>
      </c>
    </row>
    <row r="22699" customHeight="1" spans="11:11">
      <c r="K22699" s="31" t="str">
        <f ca="1" t="shared" si="356"/>
        <v/>
      </c>
    </row>
    <row r="22700" customHeight="1" spans="11:11">
      <c r="K22700" s="31" t="str">
        <f ca="1" t="shared" si="356"/>
        <v/>
      </c>
    </row>
    <row r="22701" customHeight="1" spans="11:11">
      <c r="K22701" s="31" t="str">
        <f ca="1" t="shared" si="356"/>
        <v/>
      </c>
    </row>
    <row r="22702" customHeight="1" spans="11:11">
      <c r="K22702" s="31" t="str">
        <f ca="1" t="shared" si="356"/>
        <v/>
      </c>
    </row>
    <row r="22703" customHeight="1" spans="11:11">
      <c r="K22703" s="31" t="str">
        <f ca="1" t="shared" si="356"/>
        <v/>
      </c>
    </row>
    <row r="22704" customHeight="1" spans="11:11">
      <c r="K22704" s="31" t="str">
        <f ca="1" t="shared" si="356"/>
        <v/>
      </c>
    </row>
    <row r="22705" customHeight="1" spans="11:11">
      <c r="K22705" s="31" t="str">
        <f ca="1" t="shared" si="356"/>
        <v/>
      </c>
    </row>
    <row r="22706" customHeight="1" spans="11:11">
      <c r="K22706" s="31" t="str">
        <f ca="1" t="shared" si="356"/>
        <v/>
      </c>
    </row>
    <row r="22707" customHeight="1" spans="11:11">
      <c r="K22707" s="31" t="str">
        <f ca="1" t="shared" si="356"/>
        <v/>
      </c>
    </row>
    <row r="22708" customHeight="1" spans="11:11">
      <c r="K22708" s="31" t="str">
        <f ca="1" t="shared" si="356"/>
        <v/>
      </c>
    </row>
    <row r="22709" customHeight="1" spans="11:11">
      <c r="K22709" s="31" t="str">
        <f ca="1" t="shared" si="356"/>
        <v/>
      </c>
    </row>
    <row r="22710" customHeight="1" spans="11:11">
      <c r="K22710" s="31" t="str">
        <f ca="1" t="shared" si="356"/>
        <v/>
      </c>
    </row>
    <row r="22711" customHeight="1" spans="11:11">
      <c r="K22711" s="31" t="str">
        <f ca="1" t="shared" si="356"/>
        <v/>
      </c>
    </row>
    <row r="22712" customHeight="1" spans="11:11">
      <c r="K22712" s="31" t="str">
        <f ca="1" t="shared" si="356"/>
        <v/>
      </c>
    </row>
    <row r="22713" customHeight="1" spans="11:11">
      <c r="K22713" s="31" t="str">
        <f ca="1" t="shared" si="356"/>
        <v/>
      </c>
    </row>
    <row r="22714" customHeight="1" spans="11:11">
      <c r="K22714" s="31" t="str">
        <f ca="1" t="shared" si="356"/>
        <v/>
      </c>
    </row>
    <row r="22715" customHeight="1" spans="11:11">
      <c r="K22715" s="31" t="str">
        <f ca="1" t="shared" si="356"/>
        <v/>
      </c>
    </row>
    <row r="22716" customHeight="1" spans="11:11">
      <c r="K22716" s="31" t="str">
        <f ca="1" t="shared" si="356"/>
        <v/>
      </c>
    </row>
    <row r="22717" customHeight="1" spans="11:11">
      <c r="K22717" s="31" t="str">
        <f ca="1" t="shared" si="356"/>
        <v/>
      </c>
    </row>
    <row r="22718" customHeight="1" spans="11:11">
      <c r="K22718" s="31" t="str">
        <f ca="1" t="shared" si="356"/>
        <v/>
      </c>
    </row>
    <row r="22719" customHeight="1" spans="11:11">
      <c r="K22719" s="31" t="str">
        <f ca="1" t="shared" si="356"/>
        <v/>
      </c>
    </row>
    <row r="22720" customHeight="1" spans="11:11">
      <c r="K22720" s="31" t="str">
        <f ca="1" t="shared" si="356"/>
        <v/>
      </c>
    </row>
    <row r="22721" customHeight="1" spans="11:11">
      <c r="K22721" s="31" t="str">
        <f ca="1" t="shared" si="356"/>
        <v/>
      </c>
    </row>
    <row r="22722" customHeight="1" spans="11:11">
      <c r="K22722" s="31" t="str">
        <f ca="1" t="shared" si="356"/>
        <v/>
      </c>
    </row>
    <row r="22723" customHeight="1" spans="11:11">
      <c r="K22723" s="31" t="str">
        <f ca="1" t="shared" si="356"/>
        <v/>
      </c>
    </row>
    <row r="22724" customHeight="1" spans="11:11">
      <c r="K22724" s="31" t="str">
        <f ca="1" t="shared" si="356"/>
        <v/>
      </c>
    </row>
    <row r="22725" customHeight="1" spans="11:11">
      <c r="K22725" s="31" t="str">
        <f ca="1" t="shared" si="356"/>
        <v/>
      </c>
    </row>
    <row r="22726" customHeight="1" spans="11:11">
      <c r="K22726" s="31" t="str">
        <f ca="1" t="shared" si="356"/>
        <v/>
      </c>
    </row>
    <row r="22727" customHeight="1" spans="11:11">
      <c r="K22727" s="31" t="str">
        <f ca="1" t="shared" si="356"/>
        <v/>
      </c>
    </row>
    <row r="22728" customHeight="1" spans="11:11">
      <c r="K22728" s="31" t="str">
        <f ca="1" t="shared" si="356"/>
        <v/>
      </c>
    </row>
    <row r="22729" customHeight="1" spans="11:11">
      <c r="K22729" s="31" t="str">
        <f ca="1" t="shared" si="356"/>
        <v/>
      </c>
    </row>
    <row r="22730" customHeight="1" spans="11:11">
      <c r="K22730" s="31" t="str">
        <f ca="1" t="shared" si="356"/>
        <v/>
      </c>
    </row>
    <row r="22731" customHeight="1" spans="11:11">
      <c r="K22731" s="31" t="str">
        <f ca="1" t="shared" si="356"/>
        <v/>
      </c>
    </row>
    <row r="22732" customHeight="1" spans="11:11">
      <c r="K22732" s="31" t="str">
        <f ca="1" t="shared" si="356"/>
        <v/>
      </c>
    </row>
    <row r="22733" customHeight="1" spans="11:11">
      <c r="K22733" s="31" t="str">
        <f ca="1" t="shared" si="356"/>
        <v/>
      </c>
    </row>
    <row r="22734" customHeight="1" spans="11:11">
      <c r="K22734" s="31" t="str">
        <f ca="1" t="shared" ref="K22734:K22797" si="357">IF(B22734="","",IF(AND(J22734&lt;&gt;"✔",I22734&lt;TODAY()),"已超期",""))</f>
        <v/>
      </c>
    </row>
    <row r="22735" customHeight="1" spans="11:11">
      <c r="K22735" s="31" t="str">
        <f ca="1" t="shared" si="357"/>
        <v/>
      </c>
    </row>
    <row r="22736" customHeight="1" spans="11:11">
      <c r="K22736" s="31" t="str">
        <f ca="1" t="shared" si="357"/>
        <v/>
      </c>
    </row>
    <row r="22737" customHeight="1" spans="11:11">
      <c r="K22737" s="31" t="str">
        <f ca="1" t="shared" si="357"/>
        <v/>
      </c>
    </row>
    <row r="22738" customHeight="1" spans="11:11">
      <c r="K22738" s="31" t="str">
        <f ca="1" t="shared" si="357"/>
        <v/>
      </c>
    </row>
    <row r="22739" customHeight="1" spans="11:11">
      <c r="K22739" s="31" t="str">
        <f ca="1" t="shared" si="357"/>
        <v/>
      </c>
    </row>
    <row r="22740" customHeight="1" spans="11:11">
      <c r="K22740" s="31" t="str">
        <f ca="1" t="shared" si="357"/>
        <v/>
      </c>
    </row>
    <row r="22741" customHeight="1" spans="11:11">
      <c r="K22741" s="31" t="str">
        <f ca="1" t="shared" si="357"/>
        <v/>
      </c>
    </row>
    <row r="22742" customHeight="1" spans="11:11">
      <c r="K22742" s="31" t="str">
        <f ca="1" t="shared" si="357"/>
        <v/>
      </c>
    </row>
    <row r="22743" customHeight="1" spans="11:11">
      <c r="K22743" s="31" t="str">
        <f ca="1" t="shared" si="357"/>
        <v/>
      </c>
    </row>
    <row r="22744" customHeight="1" spans="11:11">
      <c r="K22744" s="31" t="str">
        <f ca="1" t="shared" si="357"/>
        <v/>
      </c>
    </row>
    <row r="22745" customHeight="1" spans="11:11">
      <c r="K22745" s="31" t="str">
        <f ca="1" t="shared" si="357"/>
        <v/>
      </c>
    </row>
    <row r="22746" customHeight="1" spans="11:11">
      <c r="K22746" s="31" t="str">
        <f ca="1" t="shared" si="357"/>
        <v/>
      </c>
    </row>
    <row r="22747" customHeight="1" spans="11:11">
      <c r="K22747" s="31" t="str">
        <f ca="1" t="shared" si="357"/>
        <v/>
      </c>
    </row>
    <row r="22748" customHeight="1" spans="11:11">
      <c r="K22748" s="31" t="str">
        <f ca="1" t="shared" si="357"/>
        <v/>
      </c>
    </row>
    <row r="22749" customHeight="1" spans="11:11">
      <c r="K22749" s="31" t="str">
        <f ca="1" t="shared" si="357"/>
        <v/>
      </c>
    </row>
    <row r="22750" customHeight="1" spans="11:11">
      <c r="K22750" s="31" t="str">
        <f ca="1" t="shared" si="357"/>
        <v/>
      </c>
    </row>
    <row r="22751" customHeight="1" spans="11:11">
      <c r="K22751" s="31" t="str">
        <f ca="1" t="shared" si="357"/>
        <v/>
      </c>
    </row>
    <row r="22752" customHeight="1" spans="11:11">
      <c r="K22752" s="31" t="str">
        <f ca="1" t="shared" si="357"/>
        <v/>
      </c>
    </row>
    <row r="22753" customHeight="1" spans="11:11">
      <c r="K22753" s="31" t="str">
        <f ca="1" t="shared" si="357"/>
        <v/>
      </c>
    </row>
    <row r="22754" customHeight="1" spans="11:11">
      <c r="K22754" s="31" t="str">
        <f ca="1" t="shared" si="357"/>
        <v/>
      </c>
    </row>
    <row r="22755" customHeight="1" spans="11:11">
      <c r="K22755" s="31" t="str">
        <f ca="1" t="shared" si="357"/>
        <v/>
      </c>
    </row>
    <row r="22756" customHeight="1" spans="11:11">
      <c r="K22756" s="31" t="str">
        <f ca="1" t="shared" si="357"/>
        <v/>
      </c>
    </row>
    <row r="22757" customHeight="1" spans="11:11">
      <c r="K22757" s="31" t="str">
        <f ca="1" t="shared" si="357"/>
        <v/>
      </c>
    </row>
    <row r="22758" customHeight="1" spans="11:11">
      <c r="K22758" s="31" t="str">
        <f ca="1" t="shared" si="357"/>
        <v/>
      </c>
    </row>
    <row r="22759" customHeight="1" spans="11:11">
      <c r="K22759" s="31" t="str">
        <f ca="1" t="shared" si="357"/>
        <v/>
      </c>
    </row>
    <row r="22760" customHeight="1" spans="11:11">
      <c r="K22760" s="31" t="str">
        <f ca="1" t="shared" si="357"/>
        <v/>
      </c>
    </row>
    <row r="22761" customHeight="1" spans="11:11">
      <c r="K22761" s="31" t="str">
        <f ca="1" t="shared" si="357"/>
        <v/>
      </c>
    </row>
    <row r="22762" customHeight="1" spans="11:11">
      <c r="K22762" s="31" t="str">
        <f ca="1" t="shared" si="357"/>
        <v/>
      </c>
    </row>
    <row r="22763" customHeight="1" spans="11:11">
      <c r="K22763" s="31" t="str">
        <f ca="1" t="shared" si="357"/>
        <v/>
      </c>
    </row>
    <row r="22764" customHeight="1" spans="11:11">
      <c r="K22764" s="31" t="str">
        <f ca="1" t="shared" si="357"/>
        <v/>
      </c>
    </row>
    <row r="22765" customHeight="1" spans="11:11">
      <c r="K22765" s="31" t="str">
        <f ca="1" t="shared" si="357"/>
        <v/>
      </c>
    </row>
    <row r="22766" customHeight="1" spans="11:11">
      <c r="K22766" s="31" t="str">
        <f ca="1" t="shared" si="357"/>
        <v/>
      </c>
    </row>
    <row r="22767" customHeight="1" spans="11:11">
      <c r="K22767" s="31" t="str">
        <f ca="1" t="shared" si="357"/>
        <v/>
      </c>
    </row>
    <row r="22768" customHeight="1" spans="11:11">
      <c r="K22768" s="31" t="str">
        <f ca="1" t="shared" si="357"/>
        <v/>
      </c>
    </row>
    <row r="22769" customHeight="1" spans="11:11">
      <c r="K22769" s="31" t="str">
        <f ca="1" t="shared" si="357"/>
        <v/>
      </c>
    </row>
    <row r="22770" customHeight="1" spans="11:11">
      <c r="K22770" s="31" t="str">
        <f ca="1" t="shared" si="357"/>
        <v/>
      </c>
    </row>
    <row r="22771" customHeight="1" spans="11:11">
      <c r="K22771" s="31" t="str">
        <f ca="1" t="shared" si="357"/>
        <v/>
      </c>
    </row>
    <row r="22772" customHeight="1" spans="11:11">
      <c r="K22772" s="31" t="str">
        <f ca="1" t="shared" si="357"/>
        <v/>
      </c>
    </row>
    <row r="22773" customHeight="1" spans="11:11">
      <c r="K22773" s="31" t="str">
        <f ca="1" t="shared" si="357"/>
        <v/>
      </c>
    </row>
    <row r="22774" customHeight="1" spans="11:11">
      <c r="K22774" s="31" t="str">
        <f ca="1" t="shared" si="357"/>
        <v/>
      </c>
    </row>
    <row r="22775" customHeight="1" spans="11:11">
      <c r="K22775" s="31" t="str">
        <f ca="1" t="shared" si="357"/>
        <v/>
      </c>
    </row>
    <row r="22776" customHeight="1" spans="11:11">
      <c r="K22776" s="31" t="str">
        <f ca="1" t="shared" si="357"/>
        <v/>
      </c>
    </row>
    <row r="22777" customHeight="1" spans="11:11">
      <c r="K22777" s="31" t="str">
        <f ca="1" t="shared" si="357"/>
        <v/>
      </c>
    </row>
    <row r="22778" customHeight="1" spans="11:11">
      <c r="K22778" s="31" t="str">
        <f ca="1" t="shared" si="357"/>
        <v/>
      </c>
    </row>
    <row r="22779" customHeight="1" spans="11:11">
      <c r="K22779" s="31" t="str">
        <f ca="1" t="shared" si="357"/>
        <v/>
      </c>
    </row>
    <row r="22780" customHeight="1" spans="11:11">
      <c r="K22780" s="31" t="str">
        <f ca="1" t="shared" si="357"/>
        <v/>
      </c>
    </row>
    <row r="22781" customHeight="1" spans="11:11">
      <c r="K22781" s="31" t="str">
        <f ca="1" t="shared" si="357"/>
        <v/>
      </c>
    </row>
    <row r="22782" customHeight="1" spans="11:11">
      <c r="K22782" s="31" t="str">
        <f ca="1" t="shared" si="357"/>
        <v/>
      </c>
    </row>
    <row r="22783" customHeight="1" spans="11:11">
      <c r="K22783" s="31" t="str">
        <f ca="1" t="shared" si="357"/>
        <v/>
      </c>
    </row>
    <row r="22784" customHeight="1" spans="11:11">
      <c r="K22784" s="31" t="str">
        <f ca="1" t="shared" si="357"/>
        <v/>
      </c>
    </row>
    <row r="22785" customHeight="1" spans="11:11">
      <c r="K22785" s="31" t="str">
        <f ca="1" t="shared" si="357"/>
        <v/>
      </c>
    </row>
    <row r="22786" customHeight="1" spans="11:11">
      <c r="K22786" s="31" t="str">
        <f ca="1" t="shared" si="357"/>
        <v/>
      </c>
    </row>
    <row r="22787" customHeight="1" spans="11:11">
      <c r="K22787" s="31" t="str">
        <f ca="1" t="shared" si="357"/>
        <v/>
      </c>
    </row>
    <row r="22788" customHeight="1" spans="11:11">
      <c r="K22788" s="31" t="str">
        <f ca="1" t="shared" si="357"/>
        <v/>
      </c>
    </row>
    <row r="22789" customHeight="1" spans="11:11">
      <c r="K22789" s="31" t="str">
        <f ca="1" t="shared" si="357"/>
        <v/>
      </c>
    </row>
    <row r="22790" customHeight="1" spans="11:11">
      <c r="K22790" s="31" t="str">
        <f ca="1" t="shared" si="357"/>
        <v/>
      </c>
    </row>
    <row r="22791" customHeight="1" spans="11:11">
      <c r="K22791" s="31" t="str">
        <f ca="1" t="shared" si="357"/>
        <v/>
      </c>
    </row>
    <row r="22792" customHeight="1" spans="11:11">
      <c r="K22792" s="31" t="str">
        <f ca="1" t="shared" si="357"/>
        <v/>
      </c>
    </row>
    <row r="22793" customHeight="1" spans="11:11">
      <c r="K22793" s="31" t="str">
        <f ca="1" t="shared" si="357"/>
        <v/>
      </c>
    </row>
    <row r="22794" customHeight="1" spans="11:11">
      <c r="K22794" s="31" t="str">
        <f ca="1" t="shared" si="357"/>
        <v/>
      </c>
    </row>
    <row r="22795" customHeight="1" spans="11:11">
      <c r="K22795" s="31" t="str">
        <f ca="1" t="shared" si="357"/>
        <v/>
      </c>
    </row>
    <row r="22796" customHeight="1" spans="11:11">
      <c r="K22796" s="31" t="str">
        <f ca="1" t="shared" si="357"/>
        <v/>
      </c>
    </row>
    <row r="22797" customHeight="1" spans="11:11">
      <c r="K22797" s="31" t="str">
        <f ca="1" t="shared" si="357"/>
        <v/>
      </c>
    </row>
    <row r="22798" customHeight="1" spans="11:11">
      <c r="K22798" s="31" t="str">
        <f ca="1" t="shared" ref="K22798:K22861" si="358">IF(B22798="","",IF(AND(J22798&lt;&gt;"✔",I22798&lt;TODAY()),"已超期",""))</f>
        <v/>
      </c>
    </row>
    <row r="22799" customHeight="1" spans="11:11">
      <c r="K22799" s="31" t="str">
        <f ca="1" t="shared" si="358"/>
        <v/>
      </c>
    </row>
    <row r="22800" customHeight="1" spans="11:11">
      <c r="K22800" s="31" t="str">
        <f ca="1" t="shared" si="358"/>
        <v/>
      </c>
    </row>
    <row r="22801" customHeight="1" spans="11:11">
      <c r="K22801" s="31" t="str">
        <f ca="1" t="shared" si="358"/>
        <v/>
      </c>
    </row>
    <row r="22802" customHeight="1" spans="11:11">
      <c r="K22802" s="31" t="str">
        <f ca="1" t="shared" si="358"/>
        <v/>
      </c>
    </row>
    <row r="22803" customHeight="1" spans="11:11">
      <c r="K22803" s="31" t="str">
        <f ca="1" t="shared" si="358"/>
        <v/>
      </c>
    </row>
    <row r="22804" customHeight="1" spans="11:11">
      <c r="K22804" s="31" t="str">
        <f ca="1" t="shared" si="358"/>
        <v/>
      </c>
    </row>
    <row r="22805" customHeight="1" spans="11:11">
      <c r="K22805" s="31" t="str">
        <f ca="1" t="shared" si="358"/>
        <v/>
      </c>
    </row>
    <row r="22806" customHeight="1" spans="11:11">
      <c r="K22806" s="31" t="str">
        <f ca="1" t="shared" si="358"/>
        <v/>
      </c>
    </row>
    <row r="22807" customHeight="1" spans="11:11">
      <c r="K22807" s="31" t="str">
        <f ca="1" t="shared" si="358"/>
        <v/>
      </c>
    </row>
    <row r="22808" customHeight="1" spans="11:11">
      <c r="K22808" s="31" t="str">
        <f ca="1" t="shared" si="358"/>
        <v/>
      </c>
    </row>
    <row r="22809" customHeight="1" spans="11:11">
      <c r="K22809" s="31" t="str">
        <f ca="1" t="shared" si="358"/>
        <v/>
      </c>
    </row>
    <row r="22810" customHeight="1" spans="11:11">
      <c r="K22810" s="31" t="str">
        <f ca="1" t="shared" si="358"/>
        <v/>
      </c>
    </row>
    <row r="22811" customHeight="1" spans="11:11">
      <c r="K22811" s="31" t="str">
        <f ca="1" t="shared" si="358"/>
        <v/>
      </c>
    </row>
    <row r="22812" customHeight="1" spans="11:11">
      <c r="K22812" s="31" t="str">
        <f ca="1" t="shared" si="358"/>
        <v/>
      </c>
    </row>
    <row r="22813" customHeight="1" spans="11:11">
      <c r="K22813" s="31" t="str">
        <f ca="1" t="shared" si="358"/>
        <v/>
      </c>
    </row>
    <row r="22814" customHeight="1" spans="11:11">
      <c r="K22814" s="31" t="str">
        <f ca="1" t="shared" si="358"/>
        <v/>
      </c>
    </row>
    <row r="22815" customHeight="1" spans="11:11">
      <c r="K22815" s="31" t="str">
        <f ca="1" t="shared" si="358"/>
        <v/>
      </c>
    </row>
    <row r="22816" customHeight="1" spans="11:11">
      <c r="K22816" s="31" t="str">
        <f ca="1" t="shared" si="358"/>
        <v/>
      </c>
    </row>
    <row r="22817" customHeight="1" spans="11:11">
      <c r="K22817" s="31" t="str">
        <f ca="1" t="shared" si="358"/>
        <v/>
      </c>
    </row>
    <row r="22818" customHeight="1" spans="11:11">
      <c r="K22818" s="31" t="str">
        <f ca="1" t="shared" si="358"/>
        <v/>
      </c>
    </row>
    <row r="22819" customHeight="1" spans="11:11">
      <c r="K22819" s="31" t="str">
        <f ca="1" t="shared" si="358"/>
        <v/>
      </c>
    </row>
    <row r="22820" customHeight="1" spans="11:11">
      <c r="K22820" s="31" t="str">
        <f ca="1" t="shared" si="358"/>
        <v/>
      </c>
    </row>
    <row r="22821" customHeight="1" spans="11:11">
      <c r="K22821" s="31" t="str">
        <f ca="1" t="shared" si="358"/>
        <v/>
      </c>
    </row>
    <row r="22822" customHeight="1" spans="11:11">
      <c r="K22822" s="31" t="str">
        <f ca="1" t="shared" si="358"/>
        <v/>
      </c>
    </row>
    <row r="22823" customHeight="1" spans="11:11">
      <c r="K22823" s="31" t="str">
        <f ca="1" t="shared" si="358"/>
        <v/>
      </c>
    </row>
    <row r="22824" customHeight="1" spans="11:11">
      <c r="K22824" s="31" t="str">
        <f ca="1" t="shared" si="358"/>
        <v/>
      </c>
    </row>
    <row r="22825" customHeight="1" spans="11:11">
      <c r="K22825" s="31" t="str">
        <f ca="1" t="shared" si="358"/>
        <v/>
      </c>
    </row>
    <row r="22826" customHeight="1" spans="11:11">
      <c r="K22826" s="31" t="str">
        <f ca="1" t="shared" si="358"/>
        <v/>
      </c>
    </row>
    <row r="22827" customHeight="1" spans="11:11">
      <c r="K22827" s="31" t="str">
        <f ca="1" t="shared" si="358"/>
        <v/>
      </c>
    </row>
    <row r="22828" customHeight="1" spans="11:11">
      <c r="K22828" s="31" t="str">
        <f ca="1" t="shared" si="358"/>
        <v/>
      </c>
    </row>
    <row r="22829" customHeight="1" spans="11:11">
      <c r="K22829" s="31" t="str">
        <f ca="1" t="shared" si="358"/>
        <v/>
      </c>
    </row>
    <row r="22830" customHeight="1" spans="11:11">
      <c r="K22830" s="31" t="str">
        <f ca="1" t="shared" si="358"/>
        <v/>
      </c>
    </row>
    <row r="22831" customHeight="1" spans="11:11">
      <c r="K22831" s="31" t="str">
        <f ca="1" t="shared" si="358"/>
        <v/>
      </c>
    </row>
    <row r="22832" customHeight="1" spans="11:11">
      <c r="K22832" s="31" t="str">
        <f ca="1" t="shared" si="358"/>
        <v/>
      </c>
    </row>
    <row r="22833" customHeight="1" spans="11:11">
      <c r="K22833" s="31" t="str">
        <f ca="1" t="shared" si="358"/>
        <v/>
      </c>
    </row>
    <row r="22834" customHeight="1" spans="11:11">
      <c r="K22834" s="31" t="str">
        <f ca="1" t="shared" si="358"/>
        <v/>
      </c>
    </row>
    <row r="22835" customHeight="1" spans="11:11">
      <c r="K22835" s="31" t="str">
        <f ca="1" t="shared" si="358"/>
        <v/>
      </c>
    </row>
    <row r="22836" customHeight="1" spans="11:11">
      <c r="K22836" s="31" t="str">
        <f ca="1" t="shared" si="358"/>
        <v/>
      </c>
    </row>
    <row r="22837" customHeight="1" spans="11:11">
      <c r="K22837" s="31" t="str">
        <f ca="1" t="shared" si="358"/>
        <v/>
      </c>
    </row>
    <row r="22838" customHeight="1" spans="11:11">
      <c r="K22838" s="31" t="str">
        <f ca="1" t="shared" si="358"/>
        <v/>
      </c>
    </row>
    <row r="22839" customHeight="1" spans="11:11">
      <c r="K22839" s="31" t="str">
        <f ca="1" t="shared" si="358"/>
        <v/>
      </c>
    </row>
    <row r="22840" customHeight="1" spans="11:11">
      <c r="K22840" s="31" t="str">
        <f ca="1" t="shared" si="358"/>
        <v/>
      </c>
    </row>
    <row r="22841" customHeight="1" spans="11:11">
      <c r="K22841" s="31" t="str">
        <f ca="1" t="shared" si="358"/>
        <v/>
      </c>
    </row>
    <row r="22842" customHeight="1" spans="11:11">
      <c r="K22842" s="31" t="str">
        <f ca="1" t="shared" si="358"/>
        <v/>
      </c>
    </row>
    <row r="22843" customHeight="1" spans="11:11">
      <c r="K22843" s="31" t="str">
        <f ca="1" t="shared" si="358"/>
        <v/>
      </c>
    </row>
    <row r="22844" customHeight="1" spans="11:11">
      <c r="K22844" s="31" t="str">
        <f ca="1" t="shared" si="358"/>
        <v/>
      </c>
    </row>
    <row r="22845" customHeight="1" spans="11:11">
      <c r="K22845" s="31" t="str">
        <f ca="1" t="shared" si="358"/>
        <v/>
      </c>
    </row>
    <row r="22846" customHeight="1" spans="11:11">
      <c r="K22846" s="31" t="str">
        <f ca="1" t="shared" si="358"/>
        <v/>
      </c>
    </row>
    <row r="22847" customHeight="1" spans="11:11">
      <c r="K22847" s="31" t="str">
        <f ca="1" t="shared" si="358"/>
        <v/>
      </c>
    </row>
    <row r="22848" customHeight="1" spans="11:11">
      <c r="K22848" s="31" t="str">
        <f ca="1" t="shared" si="358"/>
        <v/>
      </c>
    </row>
    <row r="22849" customHeight="1" spans="11:11">
      <c r="K22849" s="31" t="str">
        <f ca="1" t="shared" si="358"/>
        <v/>
      </c>
    </row>
    <row r="22850" customHeight="1" spans="11:11">
      <c r="K22850" s="31" t="str">
        <f ca="1" t="shared" si="358"/>
        <v/>
      </c>
    </row>
    <row r="22851" customHeight="1" spans="11:11">
      <c r="K22851" s="31" t="str">
        <f ca="1" t="shared" si="358"/>
        <v/>
      </c>
    </row>
    <row r="22852" customHeight="1" spans="11:11">
      <c r="K22852" s="31" t="str">
        <f ca="1" t="shared" si="358"/>
        <v/>
      </c>
    </row>
    <row r="22853" customHeight="1" spans="11:11">
      <c r="K22853" s="31" t="str">
        <f ca="1" t="shared" si="358"/>
        <v/>
      </c>
    </row>
    <row r="22854" customHeight="1" spans="11:11">
      <c r="K22854" s="31" t="str">
        <f ca="1" t="shared" si="358"/>
        <v/>
      </c>
    </row>
    <row r="22855" customHeight="1" spans="11:11">
      <c r="K22855" s="31" t="str">
        <f ca="1" t="shared" si="358"/>
        <v/>
      </c>
    </row>
    <row r="22856" customHeight="1" spans="11:11">
      <c r="K22856" s="31" t="str">
        <f ca="1" t="shared" si="358"/>
        <v/>
      </c>
    </row>
    <row r="22857" customHeight="1" spans="11:11">
      <c r="K22857" s="31" t="str">
        <f ca="1" t="shared" si="358"/>
        <v/>
      </c>
    </row>
    <row r="22858" customHeight="1" spans="11:11">
      <c r="K22858" s="31" t="str">
        <f ca="1" t="shared" si="358"/>
        <v/>
      </c>
    </row>
    <row r="22859" customHeight="1" spans="11:11">
      <c r="K22859" s="31" t="str">
        <f ca="1" t="shared" si="358"/>
        <v/>
      </c>
    </row>
    <row r="22860" customHeight="1" spans="11:11">
      <c r="K22860" s="31" t="str">
        <f ca="1" t="shared" si="358"/>
        <v/>
      </c>
    </row>
    <row r="22861" customHeight="1" spans="11:11">
      <c r="K22861" s="31" t="str">
        <f ca="1" t="shared" si="358"/>
        <v/>
      </c>
    </row>
    <row r="22862" customHeight="1" spans="11:11">
      <c r="K22862" s="31" t="str">
        <f ca="1" t="shared" ref="K22862:K22925" si="359">IF(B22862="","",IF(AND(J22862&lt;&gt;"✔",I22862&lt;TODAY()),"已超期",""))</f>
        <v/>
      </c>
    </row>
    <row r="22863" customHeight="1" spans="11:11">
      <c r="K22863" s="31" t="str">
        <f ca="1" t="shared" si="359"/>
        <v/>
      </c>
    </row>
    <row r="22864" customHeight="1" spans="11:11">
      <c r="K22864" s="31" t="str">
        <f ca="1" t="shared" si="359"/>
        <v/>
      </c>
    </row>
    <row r="22865" customHeight="1" spans="11:11">
      <c r="K22865" s="31" t="str">
        <f ca="1" t="shared" si="359"/>
        <v/>
      </c>
    </row>
    <row r="22866" customHeight="1" spans="11:11">
      <c r="K22866" s="31" t="str">
        <f ca="1" t="shared" si="359"/>
        <v/>
      </c>
    </row>
    <row r="22867" customHeight="1" spans="11:11">
      <c r="K22867" s="31" t="str">
        <f ca="1" t="shared" si="359"/>
        <v/>
      </c>
    </row>
    <row r="22868" customHeight="1" spans="11:11">
      <c r="K22868" s="31" t="str">
        <f ca="1" t="shared" si="359"/>
        <v/>
      </c>
    </row>
    <row r="22869" customHeight="1" spans="11:11">
      <c r="K22869" s="31" t="str">
        <f ca="1" t="shared" si="359"/>
        <v/>
      </c>
    </row>
    <row r="22870" customHeight="1" spans="11:11">
      <c r="K22870" s="31" t="str">
        <f ca="1" t="shared" si="359"/>
        <v/>
      </c>
    </row>
    <row r="22871" customHeight="1" spans="11:11">
      <c r="K22871" s="31" t="str">
        <f ca="1" t="shared" si="359"/>
        <v/>
      </c>
    </row>
    <row r="22872" customHeight="1" spans="11:11">
      <c r="K22872" s="31" t="str">
        <f ca="1" t="shared" si="359"/>
        <v/>
      </c>
    </row>
    <row r="22873" customHeight="1" spans="11:11">
      <c r="K22873" s="31" t="str">
        <f ca="1" t="shared" si="359"/>
        <v/>
      </c>
    </row>
    <row r="22874" customHeight="1" spans="11:11">
      <c r="K22874" s="31" t="str">
        <f ca="1" t="shared" si="359"/>
        <v/>
      </c>
    </row>
    <row r="22875" customHeight="1" spans="11:11">
      <c r="K22875" s="31" t="str">
        <f ca="1" t="shared" si="359"/>
        <v/>
      </c>
    </row>
    <row r="22876" customHeight="1" spans="11:11">
      <c r="K22876" s="31" t="str">
        <f ca="1" t="shared" si="359"/>
        <v/>
      </c>
    </row>
    <row r="22877" customHeight="1" spans="11:11">
      <c r="K22877" s="31" t="str">
        <f ca="1" t="shared" si="359"/>
        <v/>
      </c>
    </row>
    <row r="22878" customHeight="1" spans="11:11">
      <c r="K22878" s="31" t="str">
        <f ca="1" t="shared" si="359"/>
        <v/>
      </c>
    </row>
    <row r="22879" customHeight="1" spans="11:11">
      <c r="K22879" s="31" t="str">
        <f ca="1" t="shared" si="359"/>
        <v/>
      </c>
    </row>
    <row r="22880" customHeight="1" spans="11:11">
      <c r="K22880" s="31" t="str">
        <f ca="1" t="shared" si="359"/>
        <v/>
      </c>
    </row>
    <row r="22881" customHeight="1" spans="11:11">
      <c r="K22881" s="31" t="str">
        <f ca="1" t="shared" si="359"/>
        <v/>
      </c>
    </row>
    <row r="22882" customHeight="1" spans="11:11">
      <c r="K22882" s="31" t="str">
        <f ca="1" t="shared" si="359"/>
        <v/>
      </c>
    </row>
    <row r="22883" customHeight="1" spans="11:11">
      <c r="K22883" s="31" t="str">
        <f ca="1" t="shared" si="359"/>
        <v/>
      </c>
    </row>
    <row r="22884" customHeight="1" spans="11:11">
      <c r="K22884" s="31" t="str">
        <f ca="1" t="shared" si="359"/>
        <v/>
      </c>
    </row>
    <row r="22885" customHeight="1" spans="11:11">
      <c r="K22885" s="31" t="str">
        <f ca="1" t="shared" si="359"/>
        <v/>
      </c>
    </row>
    <row r="22886" customHeight="1" spans="11:11">
      <c r="K22886" s="31" t="str">
        <f ca="1" t="shared" si="359"/>
        <v/>
      </c>
    </row>
    <row r="22887" customHeight="1" spans="11:11">
      <c r="K22887" s="31" t="str">
        <f ca="1" t="shared" si="359"/>
        <v/>
      </c>
    </row>
    <row r="22888" customHeight="1" spans="11:11">
      <c r="K22888" s="31" t="str">
        <f ca="1" t="shared" si="359"/>
        <v/>
      </c>
    </row>
    <row r="22889" customHeight="1" spans="11:11">
      <c r="K22889" s="31" t="str">
        <f ca="1" t="shared" si="359"/>
        <v/>
      </c>
    </row>
    <row r="22890" customHeight="1" spans="11:11">
      <c r="K22890" s="31" t="str">
        <f ca="1" t="shared" si="359"/>
        <v/>
      </c>
    </row>
    <row r="22891" customHeight="1" spans="11:11">
      <c r="K22891" s="31" t="str">
        <f ca="1" t="shared" si="359"/>
        <v/>
      </c>
    </row>
    <row r="22892" customHeight="1" spans="11:11">
      <c r="K22892" s="31" t="str">
        <f ca="1" t="shared" si="359"/>
        <v/>
      </c>
    </row>
    <row r="22893" customHeight="1" spans="11:11">
      <c r="K22893" s="31" t="str">
        <f ca="1" t="shared" si="359"/>
        <v/>
      </c>
    </row>
    <row r="22894" customHeight="1" spans="11:11">
      <c r="K22894" s="31" t="str">
        <f ca="1" t="shared" si="359"/>
        <v/>
      </c>
    </row>
    <row r="22895" customHeight="1" spans="11:11">
      <c r="K22895" s="31" t="str">
        <f ca="1" t="shared" si="359"/>
        <v/>
      </c>
    </row>
    <row r="22896" customHeight="1" spans="11:11">
      <c r="K22896" s="31" t="str">
        <f ca="1" t="shared" si="359"/>
        <v/>
      </c>
    </row>
    <row r="22897" customHeight="1" spans="11:11">
      <c r="K22897" s="31" t="str">
        <f ca="1" t="shared" si="359"/>
        <v/>
      </c>
    </row>
    <row r="22898" customHeight="1" spans="11:11">
      <c r="K22898" s="31" t="str">
        <f ca="1" t="shared" si="359"/>
        <v/>
      </c>
    </row>
    <row r="22899" customHeight="1" spans="11:11">
      <c r="K22899" s="31" t="str">
        <f ca="1" t="shared" si="359"/>
        <v/>
      </c>
    </row>
    <row r="22900" customHeight="1" spans="11:11">
      <c r="K22900" s="31" t="str">
        <f ca="1" t="shared" si="359"/>
        <v/>
      </c>
    </row>
    <row r="22901" customHeight="1" spans="11:11">
      <c r="K22901" s="31" t="str">
        <f ca="1" t="shared" si="359"/>
        <v/>
      </c>
    </row>
    <row r="22902" customHeight="1" spans="11:11">
      <c r="K22902" s="31" t="str">
        <f ca="1" t="shared" si="359"/>
        <v/>
      </c>
    </row>
    <row r="22903" customHeight="1" spans="11:11">
      <c r="K22903" s="31" t="str">
        <f ca="1" t="shared" si="359"/>
        <v/>
      </c>
    </row>
    <row r="22904" customHeight="1" spans="11:11">
      <c r="K22904" s="31" t="str">
        <f ca="1" t="shared" si="359"/>
        <v/>
      </c>
    </row>
    <row r="22905" customHeight="1" spans="11:11">
      <c r="K22905" s="31" t="str">
        <f ca="1" t="shared" si="359"/>
        <v/>
      </c>
    </row>
    <row r="22906" customHeight="1" spans="11:11">
      <c r="K22906" s="31" t="str">
        <f ca="1" t="shared" si="359"/>
        <v/>
      </c>
    </row>
    <row r="22907" customHeight="1" spans="11:11">
      <c r="K22907" s="31" t="str">
        <f ca="1" t="shared" si="359"/>
        <v/>
      </c>
    </row>
    <row r="22908" customHeight="1" spans="11:11">
      <c r="K22908" s="31" t="str">
        <f ca="1" t="shared" si="359"/>
        <v/>
      </c>
    </row>
    <row r="22909" customHeight="1" spans="11:11">
      <c r="K22909" s="31" t="str">
        <f ca="1" t="shared" si="359"/>
        <v/>
      </c>
    </row>
    <row r="22910" customHeight="1" spans="11:11">
      <c r="K22910" s="31" t="str">
        <f ca="1" t="shared" si="359"/>
        <v/>
      </c>
    </row>
    <row r="22911" customHeight="1" spans="11:11">
      <c r="K22911" s="31" t="str">
        <f ca="1" t="shared" si="359"/>
        <v/>
      </c>
    </row>
    <row r="22912" customHeight="1" spans="11:11">
      <c r="K22912" s="31" t="str">
        <f ca="1" t="shared" si="359"/>
        <v/>
      </c>
    </row>
    <row r="22913" customHeight="1" spans="11:11">
      <c r="K22913" s="31" t="str">
        <f ca="1" t="shared" si="359"/>
        <v/>
      </c>
    </row>
    <row r="22914" customHeight="1" spans="11:11">
      <c r="K22914" s="31" t="str">
        <f ca="1" t="shared" si="359"/>
        <v/>
      </c>
    </row>
    <row r="22915" customHeight="1" spans="11:11">
      <c r="K22915" s="31" t="str">
        <f ca="1" t="shared" si="359"/>
        <v/>
      </c>
    </row>
    <row r="22916" customHeight="1" spans="11:11">
      <c r="K22916" s="31" t="str">
        <f ca="1" t="shared" si="359"/>
        <v/>
      </c>
    </row>
    <row r="22917" customHeight="1" spans="11:11">
      <c r="K22917" s="31" t="str">
        <f ca="1" t="shared" si="359"/>
        <v/>
      </c>
    </row>
    <row r="22918" customHeight="1" spans="11:11">
      <c r="K22918" s="31" t="str">
        <f ca="1" t="shared" si="359"/>
        <v/>
      </c>
    </row>
    <row r="22919" customHeight="1" spans="11:11">
      <c r="K22919" s="31" t="str">
        <f ca="1" t="shared" si="359"/>
        <v/>
      </c>
    </row>
    <row r="22920" customHeight="1" spans="11:11">
      <c r="K22920" s="31" t="str">
        <f ca="1" t="shared" si="359"/>
        <v/>
      </c>
    </row>
    <row r="22921" customHeight="1" spans="11:11">
      <c r="K22921" s="31" t="str">
        <f ca="1" t="shared" si="359"/>
        <v/>
      </c>
    </row>
    <row r="22922" customHeight="1" spans="11:11">
      <c r="K22922" s="31" t="str">
        <f ca="1" t="shared" si="359"/>
        <v/>
      </c>
    </row>
    <row r="22923" customHeight="1" spans="11:11">
      <c r="K22923" s="31" t="str">
        <f ca="1" t="shared" si="359"/>
        <v/>
      </c>
    </row>
    <row r="22924" customHeight="1" spans="11:11">
      <c r="K22924" s="31" t="str">
        <f ca="1" t="shared" si="359"/>
        <v/>
      </c>
    </row>
    <row r="22925" customHeight="1" spans="11:11">
      <c r="K22925" s="31" t="str">
        <f ca="1" t="shared" si="359"/>
        <v/>
      </c>
    </row>
    <row r="22926" customHeight="1" spans="11:11">
      <c r="K22926" s="31" t="str">
        <f ca="1" t="shared" ref="K22926:K22989" si="360">IF(B22926="","",IF(AND(J22926&lt;&gt;"✔",I22926&lt;TODAY()),"已超期",""))</f>
        <v/>
      </c>
    </row>
    <row r="22927" customHeight="1" spans="11:11">
      <c r="K22927" s="31" t="str">
        <f ca="1" t="shared" si="360"/>
        <v/>
      </c>
    </row>
    <row r="22928" customHeight="1" spans="11:11">
      <c r="K22928" s="31" t="str">
        <f ca="1" t="shared" si="360"/>
        <v/>
      </c>
    </row>
    <row r="22929" customHeight="1" spans="11:11">
      <c r="K22929" s="31" t="str">
        <f ca="1" t="shared" si="360"/>
        <v/>
      </c>
    </row>
    <row r="22930" customHeight="1" spans="11:11">
      <c r="K22930" s="31" t="str">
        <f ca="1" t="shared" si="360"/>
        <v/>
      </c>
    </row>
    <row r="22931" customHeight="1" spans="11:11">
      <c r="K22931" s="31" t="str">
        <f ca="1" t="shared" si="360"/>
        <v/>
      </c>
    </row>
    <row r="22932" customHeight="1" spans="11:11">
      <c r="K22932" s="31" t="str">
        <f ca="1" t="shared" si="360"/>
        <v/>
      </c>
    </row>
    <row r="22933" customHeight="1" spans="11:11">
      <c r="K22933" s="31" t="str">
        <f ca="1" t="shared" si="360"/>
        <v/>
      </c>
    </row>
    <row r="22934" customHeight="1" spans="11:11">
      <c r="K22934" s="31" t="str">
        <f ca="1" t="shared" si="360"/>
        <v/>
      </c>
    </row>
    <row r="22935" customHeight="1" spans="11:11">
      <c r="K22935" s="31" t="str">
        <f ca="1" t="shared" si="360"/>
        <v/>
      </c>
    </row>
    <row r="22936" customHeight="1" spans="11:11">
      <c r="K22936" s="31" t="str">
        <f ca="1" t="shared" si="360"/>
        <v/>
      </c>
    </row>
    <row r="22937" customHeight="1" spans="11:11">
      <c r="K22937" s="31" t="str">
        <f ca="1" t="shared" si="360"/>
        <v/>
      </c>
    </row>
    <row r="22938" customHeight="1" spans="11:11">
      <c r="K22938" s="31" t="str">
        <f ca="1" t="shared" si="360"/>
        <v/>
      </c>
    </row>
    <row r="22939" customHeight="1" spans="11:11">
      <c r="K22939" s="31" t="str">
        <f ca="1" t="shared" si="360"/>
        <v/>
      </c>
    </row>
    <row r="22940" customHeight="1" spans="11:11">
      <c r="K22940" s="31" t="str">
        <f ca="1" t="shared" si="360"/>
        <v/>
      </c>
    </row>
    <row r="22941" customHeight="1" spans="11:11">
      <c r="K22941" s="31" t="str">
        <f ca="1" t="shared" si="360"/>
        <v/>
      </c>
    </row>
    <row r="22942" customHeight="1" spans="11:11">
      <c r="K22942" s="31" t="str">
        <f ca="1" t="shared" si="360"/>
        <v/>
      </c>
    </row>
    <row r="22943" customHeight="1" spans="11:11">
      <c r="K22943" s="31" t="str">
        <f ca="1" t="shared" si="360"/>
        <v/>
      </c>
    </row>
    <row r="22944" customHeight="1" spans="11:11">
      <c r="K22944" s="31" t="str">
        <f ca="1" t="shared" si="360"/>
        <v/>
      </c>
    </row>
    <row r="22945" customHeight="1" spans="11:11">
      <c r="K22945" s="31" t="str">
        <f ca="1" t="shared" si="360"/>
        <v/>
      </c>
    </row>
    <row r="22946" customHeight="1" spans="11:11">
      <c r="K22946" s="31" t="str">
        <f ca="1" t="shared" si="360"/>
        <v/>
      </c>
    </row>
    <row r="22947" customHeight="1" spans="11:11">
      <c r="K22947" s="31" t="str">
        <f ca="1" t="shared" si="360"/>
        <v/>
      </c>
    </row>
    <row r="22948" customHeight="1" spans="11:11">
      <c r="K22948" s="31" t="str">
        <f ca="1" t="shared" si="360"/>
        <v/>
      </c>
    </row>
    <row r="22949" customHeight="1" spans="11:11">
      <c r="K22949" s="31" t="str">
        <f ca="1" t="shared" si="360"/>
        <v/>
      </c>
    </row>
    <row r="22950" customHeight="1" spans="11:11">
      <c r="K22950" s="31" t="str">
        <f ca="1" t="shared" si="360"/>
        <v/>
      </c>
    </row>
    <row r="22951" customHeight="1" spans="11:11">
      <c r="K22951" s="31" t="str">
        <f ca="1" t="shared" si="360"/>
        <v/>
      </c>
    </row>
    <row r="22952" customHeight="1" spans="11:11">
      <c r="K22952" s="31" t="str">
        <f ca="1" t="shared" si="360"/>
        <v/>
      </c>
    </row>
    <row r="22953" customHeight="1" spans="11:11">
      <c r="K22953" s="31" t="str">
        <f ca="1" t="shared" si="360"/>
        <v/>
      </c>
    </row>
    <row r="22954" customHeight="1" spans="11:11">
      <c r="K22954" s="31" t="str">
        <f ca="1" t="shared" si="360"/>
        <v/>
      </c>
    </row>
    <row r="22955" customHeight="1" spans="11:11">
      <c r="K22955" s="31" t="str">
        <f ca="1" t="shared" si="360"/>
        <v/>
      </c>
    </row>
    <row r="22956" customHeight="1" spans="11:11">
      <c r="K22956" s="31" t="str">
        <f ca="1" t="shared" si="360"/>
        <v/>
      </c>
    </row>
    <row r="22957" customHeight="1" spans="11:11">
      <c r="K22957" s="31" t="str">
        <f ca="1" t="shared" si="360"/>
        <v/>
      </c>
    </row>
    <row r="22958" customHeight="1" spans="11:11">
      <c r="K22958" s="31" t="str">
        <f ca="1" t="shared" si="360"/>
        <v/>
      </c>
    </row>
    <row r="22959" customHeight="1" spans="11:11">
      <c r="K22959" s="31" t="str">
        <f ca="1" t="shared" si="360"/>
        <v/>
      </c>
    </row>
    <row r="22960" customHeight="1" spans="11:11">
      <c r="K22960" s="31" t="str">
        <f ca="1" t="shared" si="360"/>
        <v/>
      </c>
    </row>
    <row r="22961" customHeight="1" spans="11:11">
      <c r="K22961" s="31" t="str">
        <f ca="1" t="shared" si="360"/>
        <v/>
      </c>
    </row>
    <row r="22962" customHeight="1" spans="11:11">
      <c r="K22962" s="31" t="str">
        <f ca="1" t="shared" si="360"/>
        <v/>
      </c>
    </row>
    <row r="22963" customHeight="1" spans="11:11">
      <c r="K22963" s="31" t="str">
        <f ca="1" t="shared" si="360"/>
        <v/>
      </c>
    </row>
    <row r="22964" customHeight="1" spans="11:11">
      <c r="K22964" s="31" t="str">
        <f ca="1" t="shared" si="360"/>
        <v/>
      </c>
    </row>
    <row r="22965" customHeight="1" spans="11:11">
      <c r="K22965" s="31" t="str">
        <f ca="1" t="shared" si="360"/>
        <v/>
      </c>
    </row>
    <row r="22966" customHeight="1" spans="11:11">
      <c r="K22966" s="31" t="str">
        <f ca="1" t="shared" si="360"/>
        <v/>
      </c>
    </row>
    <row r="22967" customHeight="1" spans="11:11">
      <c r="K22967" s="31" t="str">
        <f ca="1" t="shared" si="360"/>
        <v/>
      </c>
    </row>
    <row r="22968" customHeight="1" spans="11:11">
      <c r="K22968" s="31" t="str">
        <f ca="1" t="shared" si="360"/>
        <v/>
      </c>
    </row>
    <row r="22969" customHeight="1" spans="11:11">
      <c r="K22969" s="31" t="str">
        <f ca="1" t="shared" si="360"/>
        <v/>
      </c>
    </row>
    <row r="22970" customHeight="1" spans="11:11">
      <c r="K22970" s="31" t="str">
        <f ca="1" t="shared" si="360"/>
        <v/>
      </c>
    </row>
    <row r="22971" customHeight="1" spans="11:11">
      <c r="K22971" s="31" t="str">
        <f ca="1" t="shared" si="360"/>
        <v/>
      </c>
    </row>
    <row r="22972" customHeight="1" spans="11:11">
      <c r="K22972" s="31" t="str">
        <f ca="1" t="shared" si="360"/>
        <v/>
      </c>
    </row>
    <row r="22973" customHeight="1" spans="11:11">
      <c r="K22973" s="31" t="str">
        <f ca="1" t="shared" si="360"/>
        <v/>
      </c>
    </row>
    <row r="22974" customHeight="1" spans="11:11">
      <c r="K22974" s="31" t="str">
        <f ca="1" t="shared" si="360"/>
        <v/>
      </c>
    </row>
    <row r="22975" customHeight="1" spans="11:11">
      <c r="K22975" s="31" t="str">
        <f ca="1" t="shared" si="360"/>
        <v/>
      </c>
    </row>
    <row r="22976" customHeight="1" spans="11:11">
      <c r="K22976" s="31" t="str">
        <f ca="1" t="shared" si="360"/>
        <v/>
      </c>
    </row>
    <row r="22977" customHeight="1" spans="11:11">
      <c r="K22977" s="31" t="str">
        <f ca="1" t="shared" si="360"/>
        <v/>
      </c>
    </row>
    <row r="22978" customHeight="1" spans="11:11">
      <c r="K22978" s="31" t="str">
        <f ca="1" t="shared" si="360"/>
        <v/>
      </c>
    </row>
    <row r="22979" customHeight="1" spans="11:11">
      <c r="K22979" s="31" t="str">
        <f ca="1" t="shared" si="360"/>
        <v/>
      </c>
    </row>
    <row r="22980" customHeight="1" spans="11:11">
      <c r="K22980" s="31" t="str">
        <f ca="1" t="shared" si="360"/>
        <v/>
      </c>
    </row>
    <row r="22981" customHeight="1" spans="11:11">
      <c r="K22981" s="31" t="str">
        <f ca="1" t="shared" si="360"/>
        <v/>
      </c>
    </row>
    <row r="22982" customHeight="1" spans="11:11">
      <c r="K22982" s="31" t="str">
        <f ca="1" t="shared" si="360"/>
        <v/>
      </c>
    </row>
    <row r="22983" customHeight="1" spans="11:11">
      <c r="K22983" s="31" t="str">
        <f ca="1" t="shared" si="360"/>
        <v/>
      </c>
    </row>
    <row r="22984" customHeight="1" spans="11:11">
      <c r="K22984" s="31" t="str">
        <f ca="1" t="shared" si="360"/>
        <v/>
      </c>
    </row>
    <row r="22985" customHeight="1" spans="11:11">
      <c r="K22985" s="31" t="str">
        <f ca="1" t="shared" si="360"/>
        <v/>
      </c>
    </row>
    <row r="22986" customHeight="1" spans="11:11">
      <c r="K22986" s="31" t="str">
        <f ca="1" t="shared" si="360"/>
        <v/>
      </c>
    </row>
    <row r="22987" customHeight="1" spans="11:11">
      <c r="K22987" s="31" t="str">
        <f ca="1" t="shared" si="360"/>
        <v/>
      </c>
    </row>
    <row r="22988" customHeight="1" spans="11:11">
      <c r="K22988" s="31" t="str">
        <f ca="1" t="shared" si="360"/>
        <v/>
      </c>
    </row>
    <row r="22989" customHeight="1" spans="11:11">
      <c r="K22989" s="31" t="str">
        <f ca="1" t="shared" si="360"/>
        <v/>
      </c>
    </row>
    <row r="22990" customHeight="1" spans="11:11">
      <c r="K22990" s="31" t="str">
        <f ca="1" t="shared" ref="K22990:K23053" si="361">IF(B22990="","",IF(AND(J22990&lt;&gt;"✔",I22990&lt;TODAY()),"已超期",""))</f>
        <v/>
      </c>
    </row>
    <row r="22991" customHeight="1" spans="11:11">
      <c r="K22991" s="31" t="str">
        <f ca="1" t="shared" si="361"/>
        <v/>
      </c>
    </row>
    <row r="22992" customHeight="1" spans="11:11">
      <c r="K22992" s="31" t="str">
        <f ca="1" t="shared" si="361"/>
        <v/>
      </c>
    </row>
    <row r="22993" customHeight="1" spans="11:11">
      <c r="K22993" s="31" t="str">
        <f ca="1" t="shared" si="361"/>
        <v/>
      </c>
    </row>
    <row r="22994" customHeight="1" spans="11:11">
      <c r="K22994" s="31" t="str">
        <f ca="1" t="shared" si="361"/>
        <v/>
      </c>
    </row>
    <row r="22995" customHeight="1" spans="11:11">
      <c r="K22995" s="31" t="str">
        <f ca="1" t="shared" si="361"/>
        <v/>
      </c>
    </row>
    <row r="22996" customHeight="1" spans="11:11">
      <c r="K22996" s="31" t="str">
        <f ca="1" t="shared" si="361"/>
        <v/>
      </c>
    </row>
    <row r="22997" customHeight="1" spans="11:11">
      <c r="K22997" s="31" t="str">
        <f ca="1" t="shared" si="361"/>
        <v/>
      </c>
    </row>
    <row r="22998" customHeight="1" spans="11:11">
      <c r="K22998" s="31" t="str">
        <f ca="1" t="shared" si="361"/>
        <v/>
      </c>
    </row>
    <row r="22999" customHeight="1" spans="11:11">
      <c r="K22999" s="31" t="str">
        <f ca="1" t="shared" si="361"/>
        <v/>
      </c>
    </row>
    <row r="23000" customHeight="1" spans="11:11">
      <c r="K23000" s="31" t="str">
        <f ca="1" t="shared" si="361"/>
        <v/>
      </c>
    </row>
    <row r="23001" customHeight="1" spans="11:11">
      <c r="K23001" s="31" t="str">
        <f ca="1" t="shared" si="361"/>
        <v/>
      </c>
    </row>
    <row r="23002" customHeight="1" spans="11:11">
      <c r="K23002" s="31" t="str">
        <f ca="1" t="shared" si="361"/>
        <v/>
      </c>
    </row>
    <row r="23003" customHeight="1" spans="11:11">
      <c r="K23003" s="31" t="str">
        <f ca="1" t="shared" si="361"/>
        <v/>
      </c>
    </row>
    <row r="23004" customHeight="1" spans="11:11">
      <c r="K23004" s="31" t="str">
        <f ca="1" t="shared" si="361"/>
        <v/>
      </c>
    </row>
    <row r="23005" customHeight="1" spans="11:11">
      <c r="K23005" s="31" t="str">
        <f ca="1" t="shared" si="361"/>
        <v/>
      </c>
    </row>
    <row r="23006" customHeight="1" spans="11:11">
      <c r="K23006" s="31" t="str">
        <f ca="1" t="shared" si="361"/>
        <v/>
      </c>
    </row>
    <row r="23007" customHeight="1" spans="11:11">
      <c r="K23007" s="31" t="str">
        <f ca="1" t="shared" si="361"/>
        <v/>
      </c>
    </row>
    <row r="23008" customHeight="1" spans="11:11">
      <c r="K23008" s="31" t="str">
        <f ca="1" t="shared" si="361"/>
        <v/>
      </c>
    </row>
    <row r="23009" customHeight="1" spans="11:11">
      <c r="K23009" s="31" t="str">
        <f ca="1" t="shared" si="361"/>
        <v/>
      </c>
    </row>
    <row r="23010" customHeight="1" spans="11:11">
      <c r="K23010" s="31" t="str">
        <f ca="1" t="shared" si="361"/>
        <v/>
      </c>
    </row>
    <row r="23011" customHeight="1" spans="11:11">
      <c r="K23011" s="31" t="str">
        <f ca="1" t="shared" si="361"/>
        <v/>
      </c>
    </row>
    <row r="23012" customHeight="1" spans="11:11">
      <c r="K23012" s="31" t="str">
        <f ca="1" t="shared" si="361"/>
        <v/>
      </c>
    </row>
    <row r="23013" customHeight="1" spans="11:11">
      <c r="K23013" s="31" t="str">
        <f ca="1" t="shared" si="361"/>
        <v/>
      </c>
    </row>
    <row r="23014" customHeight="1" spans="11:11">
      <c r="K23014" s="31" t="str">
        <f ca="1" t="shared" si="361"/>
        <v/>
      </c>
    </row>
    <row r="23015" customHeight="1" spans="11:11">
      <c r="K23015" s="31" t="str">
        <f ca="1" t="shared" si="361"/>
        <v/>
      </c>
    </row>
    <row r="23016" customHeight="1" spans="11:11">
      <c r="K23016" s="31" t="str">
        <f ca="1" t="shared" si="361"/>
        <v/>
      </c>
    </row>
    <row r="23017" customHeight="1" spans="11:11">
      <c r="K23017" s="31" t="str">
        <f ca="1" t="shared" si="361"/>
        <v/>
      </c>
    </row>
    <row r="23018" customHeight="1" spans="11:11">
      <c r="K23018" s="31" t="str">
        <f ca="1" t="shared" si="361"/>
        <v/>
      </c>
    </row>
    <row r="23019" customHeight="1" spans="11:11">
      <c r="K23019" s="31" t="str">
        <f ca="1" t="shared" si="361"/>
        <v/>
      </c>
    </row>
    <row r="23020" customHeight="1" spans="11:11">
      <c r="K23020" s="31" t="str">
        <f ca="1" t="shared" si="361"/>
        <v/>
      </c>
    </row>
    <row r="23021" customHeight="1" spans="11:11">
      <c r="K23021" s="31" t="str">
        <f ca="1" t="shared" si="361"/>
        <v/>
      </c>
    </row>
    <row r="23022" customHeight="1" spans="11:11">
      <c r="K23022" s="31" t="str">
        <f ca="1" t="shared" si="361"/>
        <v/>
      </c>
    </row>
    <row r="23023" customHeight="1" spans="11:11">
      <c r="K23023" s="31" t="str">
        <f ca="1" t="shared" si="361"/>
        <v/>
      </c>
    </row>
    <row r="23024" customHeight="1" spans="11:11">
      <c r="K23024" s="31" t="str">
        <f ca="1" t="shared" si="361"/>
        <v/>
      </c>
    </row>
    <row r="23025" customHeight="1" spans="11:11">
      <c r="K23025" s="31" t="str">
        <f ca="1" t="shared" si="361"/>
        <v/>
      </c>
    </row>
    <row r="23026" customHeight="1" spans="11:11">
      <c r="K23026" s="31" t="str">
        <f ca="1" t="shared" si="361"/>
        <v/>
      </c>
    </row>
    <row r="23027" customHeight="1" spans="11:11">
      <c r="K23027" s="31" t="str">
        <f ca="1" t="shared" si="361"/>
        <v/>
      </c>
    </row>
    <row r="23028" customHeight="1" spans="11:11">
      <c r="K23028" s="31" t="str">
        <f ca="1" t="shared" si="361"/>
        <v/>
      </c>
    </row>
    <row r="23029" customHeight="1" spans="11:11">
      <c r="K23029" s="31" t="str">
        <f ca="1" t="shared" si="361"/>
        <v/>
      </c>
    </row>
    <row r="23030" customHeight="1" spans="11:11">
      <c r="K23030" s="31" t="str">
        <f ca="1" t="shared" si="361"/>
        <v/>
      </c>
    </row>
    <row r="23031" customHeight="1" spans="11:11">
      <c r="K23031" s="31" t="str">
        <f ca="1" t="shared" si="361"/>
        <v/>
      </c>
    </row>
    <row r="23032" customHeight="1" spans="11:11">
      <c r="K23032" s="31" t="str">
        <f ca="1" t="shared" si="361"/>
        <v/>
      </c>
    </row>
    <row r="23033" customHeight="1" spans="11:11">
      <c r="K23033" s="31" t="str">
        <f ca="1" t="shared" si="361"/>
        <v/>
      </c>
    </row>
    <row r="23034" customHeight="1" spans="11:11">
      <c r="K23034" s="31" t="str">
        <f ca="1" t="shared" si="361"/>
        <v/>
      </c>
    </row>
    <row r="23035" customHeight="1" spans="11:11">
      <c r="K23035" s="31" t="str">
        <f ca="1" t="shared" si="361"/>
        <v/>
      </c>
    </row>
    <row r="23036" customHeight="1" spans="11:11">
      <c r="K23036" s="31" t="str">
        <f ca="1" t="shared" si="361"/>
        <v/>
      </c>
    </row>
    <row r="23037" customHeight="1" spans="11:11">
      <c r="K23037" s="31" t="str">
        <f ca="1" t="shared" si="361"/>
        <v/>
      </c>
    </row>
    <row r="23038" customHeight="1" spans="11:11">
      <c r="K23038" s="31" t="str">
        <f ca="1" t="shared" si="361"/>
        <v/>
      </c>
    </row>
    <row r="23039" customHeight="1" spans="11:11">
      <c r="K23039" s="31" t="str">
        <f ca="1" t="shared" si="361"/>
        <v/>
      </c>
    </row>
    <row r="23040" customHeight="1" spans="11:11">
      <c r="K23040" s="31" t="str">
        <f ca="1" t="shared" si="361"/>
        <v/>
      </c>
    </row>
    <row r="23041" customHeight="1" spans="11:11">
      <c r="K23041" s="31" t="str">
        <f ca="1" t="shared" si="361"/>
        <v/>
      </c>
    </row>
    <row r="23042" customHeight="1" spans="11:11">
      <c r="K23042" s="31" t="str">
        <f ca="1" t="shared" si="361"/>
        <v/>
      </c>
    </row>
    <row r="23043" customHeight="1" spans="11:11">
      <c r="K23043" s="31" t="str">
        <f ca="1" t="shared" si="361"/>
        <v/>
      </c>
    </row>
    <row r="23044" customHeight="1" spans="11:11">
      <c r="K23044" s="31" t="str">
        <f ca="1" t="shared" si="361"/>
        <v/>
      </c>
    </row>
    <row r="23045" customHeight="1" spans="11:11">
      <c r="K23045" s="31" t="str">
        <f ca="1" t="shared" si="361"/>
        <v/>
      </c>
    </row>
    <row r="23046" customHeight="1" spans="11:11">
      <c r="K23046" s="31" t="str">
        <f ca="1" t="shared" si="361"/>
        <v/>
      </c>
    </row>
    <row r="23047" customHeight="1" spans="11:11">
      <c r="K23047" s="31" t="str">
        <f ca="1" t="shared" si="361"/>
        <v/>
      </c>
    </row>
    <row r="23048" customHeight="1" spans="11:11">
      <c r="K23048" s="31" t="str">
        <f ca="1" t="shared" si="361"/>
        <v/>
      </c>
    </row>
    <row r="23049" customHeight="1" spans="11:11">
      <c r="K23049" s="31" t="str">
        <f ca="1" t="shared" si="361"/>
        <v/>
      </c>
    </row>
    <row r="23050" customHeight="1" spans="11:11">
      <c r="K23050" s="31" t="str">
        <f ca="1" t="shared" si="361"/>
        <v/>
      </c>
    </row>
    <row r="23051" customHeight="1" spans="11:11">
      <c r="K23051" s="31" t="str">
        <f ca="1" t="shared" si="361"/>
        <v/>
      </c>
    </row>
    <row r="23052" customHeight="1" spans="11:11">
      <c r="K23052" s="31" t="str">
        <f ca="1" t="shared" si="361"/>
        <v/>
      </c>
    </row>
    <row r="23053" customHeight="1" spans="11:11">
      <c r="K23053" s="31" t="str">
        <f ca="1" t="shared" si="361"/>
        <v/>
      </c>
    </row>
    <row r="23054" customHeight="1" spans="11:11">
      <c r="K23054" s="31" t="str">
        <f ca="1" t="shared" ref="K23054:K23117" si="362">IF(B23054="","",IF(AND(J23054&lt;&gt;"✔",I23054&lt;TODAY()),"已超期",""))</f>
        <v/>
      </c>
    </row>
    <row r="23055" customHeight="1" spans="11:11">
      <c r="K23055" s="31" t="str">
        <f ca="1" t="shared" si="362"/>
        <v/>
      </c>
    </row>
    <row r="23056" customHeight="1" spans="11:11">
      <c r="K23056" s="31" t="str">
        <f ca="1" t="shared" si="362"/>
        <v/>
      </c>
    </row>
    <row r="23057" customHeight="1" spans="11:11">
      <c r="K23057" s="31" t="str">
        <f ca="1" t="shared" si="362"/>
        <v/>
      </c>
    </row>
    <row r="23058" customHeight="1" spans="11:11">
      <c r="K23058" s="31" t="str">
        <f ca="1" t="shared" si="362"/>
        <v/>
      </c>
    </row>
    <row r="23059" customHeight="1" spans="11:11">
      <c r="K23059" s="31" t="str">
        <f ca="1" t="shared" si="362"/>
        <v/>
      </c>
    </row>
    <row r="23060" customHeight="1" spans="11:11">
      <c r="K23060" s="31" t="str">
        <f ca="1" t="shared" si="362"/>
        <v/>
      </c>
    </row>
    <row r="23061" customHeight="1" spans="11:11">
      <c r="K23061" s="31" t="str">
        <f ca="1" t="shared" si="362"/>
        <v/>
      </c>
    </row>
    <row r="23062" customHeight="1" spans="11:11">
      <c r="K23062" s="31" t="str">
        <f ca="1" t="shared" si="362"/>
        <v/>
      </c>
    </row>
    <row r="23063" customHeight="1" spans="11:11">
      <c r="K23063" s="31" t="str">
        <f ca="1" t="shared" si="362"/>
        <v/>
      </c>
    </row>
    <row r="23064" customHeight="1" spans="11:11">
      <c r="K23064" s="31" t="str">
        <f ca="1" t="shared" si="362"/>
        <v/>
      </c>
    </row>
    <row r="23065" customHeight="1" spans="11:11">
      <c r="K23065" s="31" t="str">
        <f ca="1" t="shared" si="362"/>
        <v/>
      </c>
    </row>
    <row r="23066" customHeight="1" spans="11:11">
      <c r="K23066" s="31" t="str">
        <f ca="1" t="shared" si="362"/>
        <v/>
      </c>
    </row>
    <row r="23067" customHeight="1" spans="11:11">
      <c r="K23067" s="31" t="str">
        <f ca="1" t="shared" si="362"/>
        <v/>
      </c>
    </row>
    <row r="23068" customHeight="1" spans="11:11">
      <c r="K23068" s="31" t="str">
        <f ca="1" t="shared" si="362"/>
        <v/>
      </c>
    </row>
    <row r="23069" customHeight="1" spans="11:11">
      <c r="K23069" s="31" t="str">
        <f ca="1" t="shared" si="362"/>
        <v/>
      </c>
    </row>
    <row r="23070" customHeight="1" spans="11:11">
      <c r="K23070" s="31" t="str">
        <f ca="1" t="shared" si="362"/>
        <v/>
      </c>
    </row>
    <row r="23071" customHeight="1" spans="11:11">
      <c r="K23071" s="31" t="str">
        <f ca="1" t="shared" si="362"/>
        <v/>
      </c>
    </row>
    <row r="23072" customHeight="1" spans="11:11">
      <c r="K23072" s="31" t="str">
        <f ca="1" t="shared" si="362"/>
        <v/>
      </c>
    </row>
    <row r="23073" customHeight="1" spans="11:11">
      <c r="K23073" s="31" t="str">
        <f ca="1" t="shared" si="362"/>
        <v/>
      </c>
    </row>
    <row r="23074" customHeight="1" spans="11:11">
      <c r="K23074" s="31" t="str">
        <f ca="1" t="shared" si="362"/>
        <v/>
      </c>
    </row>
    <row r="23075" customHeight="1" spans="11:11">
      <c r="K23075" s="31" t="str">
        <f ca="1" t="shared" si="362"/>
        <v/>
      </c>
    </row>
    <row r="23076" customHeight="1" spans="11:11">
      <c r="K23076" s="31" t="str">
        <f ca="1" t="shared" si="362"/>
        <v/>
      </c>
    </row>
    <row r="23077" customHeight="1" spans="11:11">
      <c r="K23077" s="31" t="str">
        <f ca="1" t="shared" si="362"/>
        <v/>
      </c>
    </row>
    <row r="23078" customHeight="1" spans="11:11">
      <c r="K23078" s="31" t="str">
        <f ca="1" t="shared" si="362"/>
        <v/>
      </c>
    </row>
    <row r="23079" customHeight="1" spans="11:11">
      <c r="K23079" s="31" t="str">
        <f ca="1" t="shared" si="362"/>
        <v/>
      </c>
    </row>
    <row r="23080" customHeight="1" spans="11:11">
      <c r="K23080" s="31" t="str">
        <f ca="1" t="shared" si="362"/>
        <v/>
      </c>
    </row>
    <row r="23081" customHeight="1" spans="11:11">
      <c r="K23081" s="31" t="str">
        <f ca="1" t="shared" si="362"/>
        <v/>
      </c>
    </row>
    <row r="23082" customHeight="1" spans="11:11">
      <c r="K23082" s="31" t="str">
        <f ca="1" t="shared" si="362"/>
        <v/>
      </c>
    </row>
    <row r="23083" customHeight="1" spans="11:11">
      <c r="K23083" s="31" t="str">
        <f ca="1" t="shared" si="362"/>
        <v/>
      </c>
    </row>
    <row r="23084" customHeight="1" spans="11:11">
      <c r="K23084" s="31" t="str">
        <f ca="1" t="shared" si="362"/>
        <v/>
      </c>
    </row>
    <row r="23085" customHeight="1" spans="11:11">
      <c r="K23085" s="31" t="str">
        <f ca="1" t="shared" si="362"/>
        <v/>
      </c>
    </row>
    <row r="23086" customHeight="1" spans="11:11">
      <c r="K23086" s="31" t="str">
        <f ca="1" t="shared" si="362"/>
        <v/>
      </c>
    </row>
    <row r="23087" customHeight="1" spans="11:11">
      <c r="K23087" s="31" t="str">
        <f ca="1" t="shared" si="362"/>
        <v/>
      </c>
    </row>
    <row r="23088" customHeight="1" spans="11:11">
      <c r="K23088" s="31" t="str">
        <f ca="1" t="shared" si="362"/>
        <v/>
      </c>
    </row>
    <row r="23089" customHeight="1" spans="11:11">
      <c r="K23089" s="31" t="str">
        <f ca="1" t="shared" si="362"/>
        <v/>
      </c>
    </row>
    <row r="23090" customHeight="1" spans="11:11">
      <c r="K23090" s="31" t="str">
        <f ca="1" t="shared" si="362"/>
        <v/>
      </c>
    </row>
    <row r="23091" customHeight="1" spans="11:11">
      <c r="K23091" s="31" t="str">
        <f ca="1" t="shared" si="362"/>
        <v/>
      </c>
    </row>
    <row r="23092" customHeight="1" spans="11:11">
      <c r="K23092" s="31" t="str">
        <f ca="1" t="shared" si="362"/>
        <v/>
      </c>
    </row>
    <row r="23093" customHeight="1" spans="11:11">
      <c r="K23093" s="31" t="str">
        <f ca="1" t="shared" si="362"/>
        <v/>
      </c>
    </row>
    <row r="23094" customHeight="1" spans="11:11">
      <c r="K23094" s="31" t="str">
        <f ca="1" t="shared" si="362"/>
        <v/>
      </c>
    </row>
    <row r="23095" customHeight="1" spans="11:11">
      <c r="K23095" s="31" t="str">
        <f ca="1" t="shared" si="362"/>
        <v/>
      </c>
    </row>
    <row r="23096" customHeight="1" spans="11:11">
      <c r="K23096" s="31" t="str">
        <f ca="1" t="shared" si="362"/>
        <v/>
      </c>
    </row>
    <row r="23097" customHeight="1" spans="11:11">
      <c r="K23097" s="31" t="str">
        <f ca="1" t="shared" si="362"/>
        <v/>
      </c>
    </row>
    <row r="23098" customHeight="1" spans="11:11">
      <c r="K23098" s="31" t="str">
        <f ca="1" t="shared" si="362"/>
        <v/>
      </c>
    </row>
    <row r="23099" customHeight="1" spans="11:11">
      <c r="K23099" s="31" t="str">
        <f ca="1" t="shared" si="362"/>
        <v/>
      </c>
    </row>
    <row r="23100" customHeight="1" spans="11:11">
      <c r="K23100" s="31" t="str">
        <f ca="1" t="shared" si="362"/>
        <v/>
      </c>
    </row>
    <row r="23101" customHeight="1" spans="11:11">
      <c r="K23101" s="31" t="str">
        <f ca="1" t="shared" si="362"/>
        <v/>
      </c>
    </row>
    <row r="23102" customHeight="1" spans="11:11">
      <c r="K23102" s="31" t="str">
        <f ca="1" t="shared" si="362"/>
        <v/>
      </c>
    </row>
    <row r="23103" customHeight="1" spans="11:11">
      <c r="K23103" s="31" t="str">
        <f ca="1" t="shared" si="362"/>
        <v/>
      </c>
    </row>
    <row r="23104" customHeight="1" spans="11:11">
      <c r="K23104" s="31" t="str">
        <f ca="1" t="shared" si="362"/>
        <v/>
      </c>
    </row>
    <row r="23105" customHeight="1" spans="11:11">
      <c r="K23105" s="31" t="str">
        <f ca="1" t="shared" si="362"/>
        <v/>
      </c>
    </row>
    <row r="23106" customHeight="1" spans="11:11">
      <c r="K23106" s="31" t="str">
        <f ca="1" t="shared" si="362"/>
        <v/>
      </c>
    </row>
    <row r="23107" customHeight="1" spans="11:11">
      <c r="K23107" s="31" t="str">
        <f ca="1" t="shared" si="362"/>
        <v/>
      </c>
    </row>
    <row r="23108" customHeight="1" spans="11:11">
      <c r="K23108" s="31" t="str">
        <f ca="1" t="shared" si="362"/>
        <v/>
      </c>
    </row>
    <row r="23109" customHeight="1" spans="11:11">
      <c r="K23109" s="31" t="str">
        <f ca="1" t="shared" si="362"/>
        <v/>
      </c>
    </row>
    <row r="23110" customHeight="1" spans="11:11">
      <c r="K23110" s="31" t="str">
        <f ca="1" t="shared" si="362"/>
        <v/>
      </c>
    </row>
    <row r="23111" customHeight="1" spans="11:11">
      <c r="K23111" s="31" t="str">
        <f ca="1" t="shared" si="362"/>
        <v/>
      </c>
    </row>
    <row r="23112" customHeight="1" spans="11:11">
      <c r="K23112" s="31" t="str">
        <f ca="1" t="shared" si="362"/>
        <v/>
      </c>
    </row>
    <row r="23113" customHeight="1" spans="11:11">
      <c r="K23113" s="31" t="str">
        <f ca="1" t="shared" si="362"/>
        <v/>
      </c>
    </row>
    <row r="23114" customHeight="1" spans="11:11">
      <c r="K23114" s="31" t="str">
        <f ca="1" t="shared" si="362"/>
        <v/>
      </c>
    </row>
    <row r="23115" customHeight="1" spans="11:11">
      <c r="K23115" s="31" t="str">
        <f ca="1" t="shared" si="362"/>
        <v/>
      </c>
    </row>
    <row r="23116" customHeight="1" spans="11:11">
      <c r="K23116" s="31" t="str">
        <f ca="1" t="shared" si="362"/>
        <v/>
      </c>
    </row>
    <row r="23117" customHeight="1" spans="11:11">
      <c r="K23117" s="31" t="str">
        <f ca="1" t="shared" si="362"/>
        <v/>
      </c>
    </row>
    <row r="23118" customHeight="1" spans="11:11">
      <c r="K23118" s="31" t="str">
        <f ca="1" t="shared" ref="K23118:K23181" si="363">IF(B23118="","",IF(AND(J23118&lt;&gt;"✔",I23118&lt;TODAY()),"已超期",""))</f>
        <v/>
      </c>
    </row>
    <row r="23119" customHeight="1" spans="11:11">
      <c r="K23119" s="31" t="str">
        <f ca="1" t="shared" si="363"/>
        <v/>
      </c>
    </row>
    <row r="23120" customHeight="1" spans="11:11">
      <c r="K23120" s="31" t="str">
        <f ca="1" t="shared" si="363"/>
        <v/>
      </c>
    </row>
    <row r="23121" customHeight="1" spans="11:11">
      <c r="K23121" s="31" t="str">
        <f ca="1" t="shared" si="363"/>
        <v/>
      </c>
    </row>
    <row r="23122" customHeight="1" spans="11:11">
      <c r="K23122" s="31" t="str">
        <f ca="1" t="shared" si="363"/>
        <v/>
      </c>
    </row>
    <row r="23123" customHeight="1" spans="11:11">
      <c r="K23123" s="31" t="str">
        <f ca="1" t="shared" si="363"/>
        <v/>
      </c>
    </row>
    <row r="23124" customHeight="1" spans="11:11">
      <c r="K23124" s="31" t="str">
        <f ca="1" t="shared" si="363"/>
        <v/>
      </c>
    </row>
    <row r="23125" customHeight="1" spans="11:11">
      <c r="K23125" s="31" t="str">
        <f ca="1" t="shared" si="363"/>
        <v/>
      </c>
    </row>
    <row r="23126" customHeight="1" spans="11:11">
      <c r="K23126" s="31" t="str">
        <f ca="1" t="shared" si="363"/>
        <v/>
      </c>
    </row>
    <row r="23127" customHeight="1" spans="11:11">
      <c r="K23127" s="31" t="str">
        <f ca="1" t="shared" si="363"/>
        <v/>
      </c>
    </row>
    <row r="23128" customHeight="1" spans="11:11">
      <c r="K23128" s="31" t="str">
        <f ca="1" t="shared" si="363"/>
        <v/>
      </c>
    </row>
    <row r="23129" customHeight="1" spans="11:11">
      <c r="K23129" s="31" t="str">
        <f ca="1" t="shared" si="363"/>
        <v/>
      </c>
    </row>
    <row r="23130" customHeight="1" spans="11:11">
      <c r="K23130" s="31" t="str">
        <f ca="1" t="shared" si="363"/>
        <v/>
      </c>
    </row>
    <row r="23131" customHeight="1" spans="11:11">
      <c r="K23131" s="31" t="str">
        <f ca="1" t="shared" si="363"/>
        <v/>
      </c>
    </row>
    <row r="23132" customHeight="1" spans="11:11">
      <c r="K23132" s="31" t="str">
        <f ca="1" t="shared" si="363"/>
        <v/>
      </c>
    </row>
    <row r="23133" customHeight="1" spans="11:11">
      <c r="K23133" s="31" t="str">
        <f ca="1" t="shared" si="363"/>
        <v/>
      </c>
    </row>
    <row r="23134" customHeight="1" spans="11:11">
      <c r="K23134" s="31" t="str">
        <f ca="1" t="shared" si="363"/>
        <v/>
      </c>
    </row>
    <row r="23135" customHeight="1" spans="11:11">
      <c r="K23135" s="31" t="str">
        <f ca="1" t="shared" si="363"/>
        <v/>
      </c>
    </row>
    <row r="23136" customHeight="1" spans="11:11">
      <c r="K23136" s="31" t="str">
        <f ca="1" t="shared" si="363"/>
        <v/>
      </c>
    </row>
    <row r="23137" customHeight="1" spans="11:11">
      <c r="K23137" s="31" t="str">
        <f ca="1" t="shared" si="363"/>
        <v/>
      </c>
    </row>
    <row r="23138" customHeight="1" spans="11:11">
      <c r="K23138" s="31" t="str">
        <f ca="1" t="shared" si="363"/>
        <v/>
      </c>
    </row>
    <row r="23139" customHeight="1" spans="11:11">
      <c r="K23139" s="31" t="str">
        <f ca="1" t="shared" si="363"/>
        <v/>
      </c>
    </row>
    <row r="23140" customHeight="1" spans="11:11">
      <c r="K23140" s="31" t="str">
        <f ca="1" t="shared" si="363"/>
        <v/>
      </c>
    </row>
    <row r="23141" customHeight="1" spans="11:11">
      <c r="K23141" s="31" t="str">
        <f ca="1" t="shared" si="363"/>
        <v/>
      </c>
    </row>
    <row r="23142" customHeight="1" spans="11:11">
      <c r="K23142" s="31" t="str">
        <f ca="1" t="shared" si="363"/>
        <v/>
      </c>
    </row>
    <row r="23143" customHeight="1" spans="11:11">
      <c r="K23143" s="31" t="str">
        <f ca="1" t="shared" si="363"/>
        <v/>
      </c>
    </row>
    <row r="23144" customHeight="1" spans="11:11">
      <c r="K23144" s="31" t="str">
        <f ca="1" t="shared" si="363"/>
        <v/>
      </c>
    </row>
    <row r="23145" customHeight="1" spans="11:11">
      <c r="K23145" s="31" t="str">
        <f ca="1" t="shared" si="363"/>
        <v/>
      </c>
    </row>
    <row r="23146" customHeight="1" spans="11:11">
      <c r="K23146" s="31" t="str">
        <f ca="1" t="shared" si="363"/>
        <v/>
      </c>
    </row>
    <row r="23147" customHeight="1" spans="11:11">
      <c r="K23147" s="31" t="str">
        <f ca="1" t="shared" si="363"/>
        <v/>
      </c>
    </row>
    <row r="23148" customHeight="1" spans="11:11">
      <c r="K23148" s="31" t="str">
        <f ca="1" t="shared" si="363"/>
        <v/>
      </c>
    </row>
    <row r="23149" customHeight="1" spans="11:11">
      <c r="K23149" s="31" t="str">
        <f ca="1" t="shared" si="363"/>
        <v/>
      </c>
    </row>
    <row r="23150" customHeight="1" spans="11:11">
      <c r="K23150" s="31" t="str">
        <f ca="1" t="shared" si="363"/>
        <v/>
      </c>
    </row>
    <row r="23151" customHeight="1" spans="11:11">
      <c r="K23151" s="31" t="str">
        <f ca="1" t="shared" si="363"/>
        <v/>
      </c>
    </row>
    <row r="23152" customHeight="1" spans="11:11">
      <c r="K23152" s="31" t="str">
        <f ca="1" t="shared" si="363"/>
        <v/>
      </c>
    </row>
    <row r="23153" customHeight="1" spans="11:11">
      <c r="K23153" s="31" t="str">
        <f ca="1" t="shared" si="363"/>
        <v/>
      </c>
    </row>
    <row r="23154" customHeight="1" spans="11:11">
      <c r="K23154" s="31" t="str">
        <f ca="1" t="shared" si="363"/>
        <v/>
      </c>
    </row>
    <row r="23155" customHeight="1" spans="11:11">
      <c r="K23155" s="31" t="str">
        <f ca="1" t="shared" si="363"/>
        <v/>
      </c>
    </row>
    <row r="23156" customHeight="1" spans="11:11">
      <c r="K23156" s="31" t="str">
        <f ca="1" t="shared" si="363"/>
        <v/>
      </c>
    </row>
    <row r="23157" customHeight="1" spans="11:11">
      <c r="K23157" s="31" t="str">
        <f ca="1" t="shared" si="363"/>
        <v/>
      </c>
    </row>
    <row r="23158" customHeight="1" spans="11:11">
      <c r="K23158" s="31" t="str">
        <f ca="1" t="shared" si="363"/>
        <v/>
      </c>
    </row>
    <row r="23159" customHeight="1" spans="11:11">
      <c r="K23159" s="31" t="str">
        <f ca="1" t="shared" si="363"/>
        <v/>
      </c>
    </row>
    <row r="23160" customHeight="1" spans="11:11">
      <c r="K23160" s="31" t="str">
        <f ca="1" t="shared" si="363"/>
        <v/>
      </c>
    </row>
    <row r="23161" customHeight="1" spans="11:11">
      <c r="K23161" s="31" t="str">
        <f ca="1" t="shared" si="363"/>
        <v/>
      </c>
    </row>
    <row r="23162" customHeight="1" spans="11:11">
      <c r="K23162" s="31" t="str">
        <f ca="1" t="shared" si="363"/>
        <v/>
      </c>
    </row>
    <row r="23163" customHeight="1" spans="11:11">
      <c r="K23163" s="31" t="str">
        <f ca="1" t="shared" si="363"/>
        <v/>
      </c>
    </row>
    <row r="23164" customHeight="1" spans="11:11">
      <c r="K23164" s="31" t="str">
        <f ca="1" t="shared" si="363"/>
        <v/>
      </c>
    </row>
    <row r="23165" customHeight="1" spans="11:11">
      <c r="K23165" s="31" t="str">
        <f ca="1" t="shared" si="363"/>
        <v/>
      </c>
    </row>
    <row r="23166" customHeight="1" spans="11:11">
      <c r="K23166" s="31" t="str">
        <f ca="1" t="shared" si="363"/>
        <v/>
      </c>
    </row>
    <row r="23167" customHeight="1" spans="11:11">
      <c r="K23167" s="31" t="str">
        <f ca="1" t="shared" si="363"/>
        <v/>
      </c>
    </row>
    <row r="23168" customHeight="1" spans="11:11">
      <c r="K23168" s="31" t="str">
        <f ca="1" t="shared" si="363"/>
        <v/>
      </c>
    </row>
    <row r="23169" customHeight="1" spans="11:11">
      <c r="K23169" s="31" t="str">
        <f ca="1" t="shared" si="363"/>
        <v/>
      </c>
    </row>
    <row r="23170" customHeight="1" spans="11:11">
      <c r="K23170" s="31" t="str">
        <f ca="1" t="shared" si="363"/>
        <v/>
      </c>
    </row>
    <row r="23171" customHeight="1" spans="11:11">
      <c r="K23171" s="31" t="str">
        <f ca="1" t="shared" si="363"/>
        <v/>
      </c>
    </row>
    <row r="23172" customHeight="1" spans="11:11">
      <c r="K23172" s="31" t="str">
        <f ca="1" t="shared" si="363"/>
        <v/>
      </c>
    </row>
    <row r="23173" customHeight="1" spans="11:11">
      <c r="K23173" s="31" t="str">
        <f ca="1" t="shared" si="363"/>
        <v/>
      </c>
    </row>
    <row r="23174" customHeight="1" spans="11:11">
      <c r="K23174" s="31" t="str">
        <f ca="1" t="shared" si="363"/>
        <v/>
      </c>
    </row>
    <row r="23175" customHeight="1" spans="11:11">
      <c r="K23175" s="31" t="str">
        <f ca="1" t="shared" si="363"/>
        <v/>
      </c>
    </row>
    <row r="23176" customHeight="1" spans="11:11">
      <c r="K23176" s="31" t="str">
        <f ca="1" t="shared" si="363"/>
        <v/>
      </c>
    </row>
    <row r="23177" customHeight="1" spans="11:11">
      <c r="K23177" s="31" t="str">
        <f ca="1" t="shared" si="363"/>
        <v/>
      </c>
    </row>
    <row r="23178" customHeight="1" spans="11:11">
      <c r="K23178" s="31" t="str">
        <f ca="1" t="shared" si="363"/>
        <v/>
      </c>
    </row>
    <row r="23179" customHeight="1" spans="11:11">
      <c r="K23179" s="31" t="str">
        <f ca="1" t="shared" si="363"/>
        <v/>
      </c>
    </row>
    <row r="23180" customHeight="1" spans="11:11">
      <c r="K23180" s="31" t="str">
        <f ca="1" t="shared" si="363"/>
        <v/>
      </c>
    </row>
    <row r="23181" customHeight="1" spans="11:11">
      <c r="K23181" s="31" t="str">
        <f ca="1" t="shared" si="363"/>
        <v/>
      </c>
    </row>
    <row r="23182" customHeight="1" spans="11:11">
      <c r="K23182" s="31" t="str">
        <f ca="1" t="shared" ref="K23182:K23245" si="364">IF(B23182="","",IF(AND(J23182&lt;&gt;"✔",I23182&lt;TODAY()),"已超期",""))</f>
        <v/>
      </c>
    </row>
    <row r="23183" customHeight="1" spans="11:11">
      <c r="K23183" s="31" t="str">
        <f ca="1" t="shared" si="364"/>
        <v/>
      </c>
    </row>
    <row r="23184" customHeight="1" spans="11:11">
      <c r="K23184" s="31" t="str">
        <f ca="1" t="shared" si="364"/>
        <v/>
      </c>
    </row>
    <row r="23185" customHeight="1" spans="11:11">
      <c r="K23185" s="31" t="str">
        <f ca="1" t="shared" si="364"/>
        <v/>
      </c>
    </row>
    <row r="23186" customHeight="1" spans="11:11">
      <c r="K23186" s="31" t="str">
        <f ca="1" t="shared" si="364"/>
        <v/>
      </c>
    </row>
    <row r="23187" customHeight="1" spans="11:11">
      <c r="K23187" s="31" t="str">
        <f ca="1" t="shared" si="364"/>
        <v/>
      </c>
    </row>
    <row r="23188" customHeight="1" spans="11:11">
      <c r="K23188" s="31" t="str">
        <f ca="1" t="shared" si="364"/>
        <v/>
      </c>
    </row>
    <row r="23189" customHeight="1" spans="11:11">
      <c r="K23189" s="31" t="str">
        <f ca="1" t="shared" si="364"/>
        <v/>
      </c>
    </row>
    <row r="23190" customHeight="1" spans="11:11">
      <c r="K23190" s="31" t="str">
        <f ca="1" t="shared" si="364"/>
        <v/>
      </c>
    </row>
    <row r="23191" customHeight="1" spans="11:11">
      <c r="K23191" s="31" t="str">
        <f ca="1" t="shared" si="364"/>
        <v/>
      </c>
    </row>
    <row r="23192" customHeight="1" spans="11:11">
      <c r="K23192" s="31" t="str">
        <f ca="1" t="shared" si="364"/>
        <v/>
      </c>
    </row>
    <row r="23193" customHeight="1" spans="11:11">
      <c r="K23193" s="31" t="str">
        <f ca="1" t="shared" si="364"/>
        <v/>
      </c>
    </row>
    <row r="23194" customHeight="1" spans="11:11">
      <c r="K23194" s="31" t="str">
        <f ca="1" t="shared" si="364"/>
        <v/>
      </c>
    </row>
    <row r="23195" customHeight="1" spans="11:11">
      <c r="K23195" s="31" t="str">
        <f ca="1" t="shared" si="364"/>
        <v/>
      </c>
    </row>
    <row r="23196" customHeight="1" spans="11:11">
      <c r="K23196" s="31" t="str">
        <f ca="1" t="shared" si="364"/>
        <v/>
      </c>
    </row>
    <row r="23197" customHeight="1" spans="11:11">
      <c r="K23197" s="31" t="str">
        <f ca="1" t="shared" si="364"/>
        <v/>
      </c>
    </row>
    <row r="23198" customHeight="1" spans="11:11">
      <c r="K23198" s="31" t="str">
        <f ca="1" t="shared" si="364"/>
        <v/>
      </c>
    </row>
    <row r="23199" customHeight="1" spans="11:11">
      <c r="K23199" s="31" t="str">
        <f ca="1" t="shared" si="364"/>
        <v/>
      </c>
    </row>
    <row r="23200" customHeight="1" spans="11:11">
      <c r="K23200" s="31" t="str">
        <f ca="1" t="shared" si="364"/>
        <v/>
      </c>
    </row>
    <row r="23201" customHeight="1" spans="11:11">
      <c r="K23201" s="31" t="str">
        <f ca="1" t="shared" si="364"/>
        <v/>
      </c>
    </row>
    <row r="23202" customHeight="1" spans="11:11">
      <c r="K23202" s="31" t="str">
        <f ca="1" t="shared" si="364"/>
        <v/>
      </c>
    </row>
    <row r="23203" customHeight="1" spans="11:11">
      <c r="K23203" s="31" t="str">
        <f ca="1" t="shared" si="364"/>
        <v/>
      </c>
    </row>
    <row r="23204" customHeight="1" spans="11:11">
      <c r="K23204" s="31" t="str">
        <f ca="1" t="shared" si="364"/>
        <v/>
      </c>
    </row>
    <row r="23205" customHeight="1" spans="11:11">
      <c r="K23205" s="31" t="str">
        <f ca="1" t="shared" si="364"/>
        <v/>
      </c>
    </row>
    <row r="23206" customHeight="1" spans="11:11">
      <c r="K23206" s="31" t="str">
        <f ca="1" t="shared" si="364"/>
        <v/>
      </c>
    </row>
    <row r="23207" customHeight="1" spans="11:11">
      <c r="K23207" s="31" t="str">
        <f ca="1" t="shared" si="364"/>
        <v/>
      </c>
    </row>
    <row r="23208" customHeight="1" spans="11:11">
      <c r="K23208" s="31" t="str">
        <f ca="1" t="shared" si="364"/>
        <v/>
      </c>
    </row>
    <row r="23209" customHeight="1" spans="11:11">
      <c r="K23209" s="31" t="str">
        <f ca="1" t="shared" si="364"/>
        <v/>
      </c>
    </row>
    <row r="23210" customHeight="1" spans="11:11">
      <c r="K23210" s="31" t="str">
        <f ca="1" t="shared" si="364"/>
        <v/>
      </c>
    </row>
    <row r="23211" customHeight="1" spans="11:11">
      <c r="K23211" s="31" t="str">
        <f ca="1" t="shared" si="364"/>
        <v/>
      </c>
    </row>
    <row r="23212" customHeight="1" spans="11:11">
      <c r="K23212" s="31" t="str">
        <f ca="1" t="shared" si="364"/>
        <v/>
      </c>
    </row>
    <row r="23213" customHeight="1" spans="11:11">
      <c r="K23213" s="31" t="str">
        <f ca="1" t="shared" si="364"/>
        <v/>
      </c>
    </row>
    <row r="23214" customHeight="1" spans="11:11">
      <c r="K23214" s="31" t="str">
        <f ca="1" t="shared" si="364"/>
        <v/>
      </c>
    </row>
    <row r="23215" customHeight="1" spans="11:11">
      <c r="K23215" s="31" t="str">
        <f ca="1" t="shared" si="364"/>
        <v/>
      </c>
    </row>
    <row r="23216" customHeight="1" spans="11:11">
      <c r="K23216" s="31" t="str">
        <f ca="1" t="shared" si="364"/>
        <v/>
      </c>
    </row>
    <row r="23217" customHeight="1" spans="11:11">
      <c r="K23217" s="31" t="str">
        <f ca="1" t="shared" si="364"/>
        <v/>
      </c>
    </row>
    <row r="23218" customHeight="1" spans="11:11">
      <c r="K23218" s="31" t="str">
        <f ca="1" t="shared" si="364"/>
        <v/>
      </c>
    </row>
    <row r="23219" customHeight="1" spans="11:11">
      <c r="K23219" s="31" t="str">
        <f ca="1" t="shared" si="364"/>
        <v/>
      </c>
    </row>
    <row r="23220" customHeight="1" spans="11:11">
      <c r="K23220" s="31" t="str">
        <f ca="1" t="shared" si="364"/>
        <v/>
      </c>
    </row>
    <row r="23221" customHeight="1" spans="11:11">
      <c r="K23221" s="31" t="str">
        <f ca="1" t="shared" si="364"/>
        <v/>
      </c>
    </row>
    <row r="23222" customHeight="1" spans="11:11">
      <c r="K23222" s="31" t="str">
        <f ca="1" t="shared" si="364"/>
        <v/>
      </c>
    </row>
    <row r="23223" customHeight="1" spans="11:11">
      <c r="K23223" s="31" t="str">
        <f ca="1" t="shared" si="364"/>
        <v/>
      </c>
    </row>
    <row r="23224" customHeight="1" spans="11:11">
      <c r="K23224" s="31" t="str">
        <f ca="1" t="shared" si="364"/>
        <v/>
      </c>
    </row>
    <row r="23225" customHeight="1" spans="11:11">
      <c r="K23225" s="31" t="str">
        <f ca="1" t="shared" si="364"/>
        <v/>
      </c>
    </row>
    <row r="23226" customHeight="1" spans="11:11">
      <c r="K23226" s="31" t="str">
        <f ca="1" t="shared" si="364"/>
        <v/>
      </c>
    </row>
    <row r="23227" customHeight="1" spans="11:11">
      <c r="K23227" s="31" t="str">
        <f ca="1" t="shared" si="364"/>
        <v/>
      </c>
    </row>
    <row r="23228" customHeight="1" spans="11:11">
      <c r="K23228" s="31" t="str">
        <f ca="1" t="shared" si="364"/>
        <v/>
      </c>
    </row>
    <row r="23229" customHeight="1" spans="11:11">
      <c r="K23229" s="31" t="str">
        <f ca="1" t="shared" si="364"/>
        <v/>
      </c>
    </row>
    <row r="23230" customHeight="1" spans="11:11">
      <c r="K23230" s="31" t="str">
        <f ca="1" t="shared" si="364"/>
        <v/>
      </c>
    </row>
    <row r="23231" customHeight="1" spans="11:11">
      <c r="K23231" s="31" t="str">
        <f ca="1" t="shared" si="364"/>
        <v/>
      </c>
    </row>
    <row r="23232" customHeight="1" spans="11:11">
      <c r="K23232" s="31" t="str">
        <f ca="1" t="shared" si="364"/>
        <v/>
      </c>
    </row>
    <row r="23233" customHeight="1" spans="11:11">
      <c r="K23233" s="31" t="str">
        <f ca="1" t="shared" si="364"/>
        <v/>
      </c>
    </row>
    <row r="23234" customHeight="1" spans="11:11">
      <c r="K23234" s="31" t="str">
        <f ca="1" t="shared" si="364"/>
        <v/>
      </c>
    </row>
    <row r="23235" customHeight="1" spans="11:11">
      <c r="K23235" s="31" t="str">
        <f ca="1" t="shared" si="364"/>
        <v/>
      </c>
    </row>
    <row r="23236" customHeight="1" spans="11:11">
      <c r="K23236" s="31" t="str">
        <f ca="1" t="shared" si="364"/>
        <v/>
      </c>
    </row>
    <row r="23237" customHeight="1" spans="11:11">
      <c r="K23237" s="31" t="str">
        <f ca="1" t="shared" si="364"/>
        <v/>
      </c>
    </row>
    <row r="23238" customHeight="1" spans="11:11">
      <c r="K23238" s="31" t="str">
        <f ca="1" t="shared" si="364"/>
        <v/>
      </c>
    </row>
    <row r="23239" customHeight="1" spans="11:11">
      <c r="K23239" s="31" t="str">
        <f ca="1" t="shared" si="364"/>
        <v/>
      </c>
    </row>
    <row r="23240" customHeight="1" spans="11:11">
      <c r="K23240" s="31" t="str">
        <f ca="1" t="shared" si="364"/>
        <v/>
      </c>
    </row>
    <row r="23241" customHeight="1" spans="11:11">
      <c r="K23241" s="31" t="str">
        <f ca="1" t="shared" si="364"/>
        <v/>
      </c>
    </row>
    <row r="23242" customHeight="1" spans="11:11">
      <c r="K23242" s="31" t="str">
        <f ca="1" t="shared" si="364"/>
        <v/>
      </c>
    </row>
    <row r="23243" customHeight="1" spans="11:11">
      <c r="K23243" s="31" t="str">
        <f ca="1" t="shared" si="364"/>
        <v/>
      </c>
    </row>
    <row r="23244" customHeight="1" spans="11:11">
      <c r="K23244" s="31" t="str">
        <f ca="1" t="shared" si="364"/>
        <v/>
      </c>
    </row>
    <row r="23245" customHeight="1" spans="11:11">
      <c r="K23245" s="31" t="str">
        <f ca="1" t="shared" si="364"/>
        <v/>
      </c>
    </row>
    <row r="23246" customHeight="1" spans="11:11">
      <c r="K23246" s="31" t="str">
        <f ca="1" t="shared" ref="K23246:K23309" si="365">IF(B23246="","",IF(AND(J23246&lt;&gt;"✔",I23246&lt;TODAY()),"已超期",""))</f>
        <v/>
      </c>
    </row>
    <row r="23247" customHeight="1" spans="11:11">
      <c r="K23247" s="31" t="str">
        <f ca="1" t="shared" si="365"/>
        <v/>
      </c>
    </row>
    <row r="23248" customHeight="1" spans="11:11">
      <c r="K23248" s="31" t="str">
        <f ca="1" t="shared" si="365"/>
        <v/>
      </c>
    </row>
    <row r="23249" customHeight="1" spans="11:11">
      <c r="K23249" s="31" t="str">
        <f ca="1" t="shared" si="365"/>
        <v/>
      </c>
    </row>
    <row r="23250" customHeight="1" spans="11:11">
      <c r="K23250" s="31" t="str">
        <f ca="1" t="shared" si="365"/>
        <v/>
      </c>
    </row>
    <row r="23251" customHeight="1" spans="11:11">
      <c r="K23251" s="31" t="str">
        <f ca="1" t="shared" si="365"/>
        <v/>
      </c>
    </row>
    <row r="23252" customHeight="1" spans="11:11">
      <c r="K23252" s="31" t="str">
        <f ca="1" t="shared" si="365"/>
        <v/>
      </c>
    </row>
    <row r="23253" customHeight="1" spans="11:11">
      <c r="K23253" s="31" t="str">
        <f ca="1" t="shared" si="365"/>
        <v/>
      </c>
    </row>
    <row r="23254" customHeight="1" spans="11:11">
      <c r="K23254" s="31" t="str">
        <f ca="1" t="shared" si="365"/>
        <v/>
      </c>
    </row>
    <row r="23255" customHeight="1" spans="11:11">
      <c r="K23255" s="31" t="str">
        <f ca="1" t="shared" si="365"/>
        <v/>
      </c>
    </row>
    <row r="23256" customHeight="1" spans="11:11">
      <c r="K23256" s="31" t="str">
        <f ca="1" t="shared" si="365"/>
        <v/>
      </c>
    </row>
    <row r="23257" customHeight="1" spans="11:11">
      <c r="K23257" s="31" t="str">
        <f ca="1" t="shared" si="365"/>
        <v/>
      </c>
    </row>
    <row r="23258" customHeight="1" spans="11:11">
      <c r="K23258" s="31" t="str">
        <f ca="1" t="shared" si="365"/>
        <v/>
      </c>
    </row>
    <row r="23259" customHeight="1" spans="11:11">
      <c r="K23259" s="31" t="str">
        <f ca="1" t="shared" si="365"/>
        <v/>
      </c>
    </row>
    <row r="23260" customHeight="1" spans="11:11">
      <c r="K23260" s="31" t="str">
        <f ca="1" t="shared" si="365"/>
        <v/>
      </c>
    </row>
    <row r="23261" customHeight="1" spans="11:11">
      <c r="K23261" s="31" t="str">
        <f ca="1" t="shared" si="365"/>
        <v/>
      </c>
    </row>
    <row r="23262" customHeight="1" spans="11:11">
      <c r="K23262" s="31" t="str">
        <f ca="1" t="shared" si="365"/>
        <v/>
      </c>
    </row>
    <row r="23263" customHeight="1" spans="11:11">
      <c r="K23263" s="31" t="str">
        <f ca="1" t="shared" si="365"/>
        <v/>
      </c>
    </row>
    <row r="23264" customHeight="1" spans="11:11">
      <c r="K23264" s="31" t="str">
        <f ca="1" t="shared" si="365"/>
        <v/>
      </c>
    </row>
    <row r="23265" customHeight="1" spans="11:11">
      <c r="K23265" s="31" t="str">
        <f ca="1" t="shared" si="365"/>
        <v/>
      </c>
    </row>
    <row r="23266" customHeight="1" spans="11:11">
      <c r="K23266" s="31" t="str">
        <f ca="1" t="shared" si="365"/>
        <v/>
      </c>
    </row>
    <row r="23267" customHeight="1" spans="11:11">
      <c r="K23267" s="31" t="str">
        <f ca="1" t="shared" si="365"/>
        <v/>
      </c>
    </row>
    <row r="23268" customHeight="1" spans="11:11">
      <c r="K23268" s="31" t="str">
        <f ca="1" t="shared" si="365"/>
        <v/>
      </c>
    </row>
    <row r="23269" customHeight="1" spans="11:11">
      <c r="K23269" s="31" t="str">
        <f ca="1" t="shared" si="365"/>
        <v/>
      </c>
    </row>
    <row r="23270" customHeight="1" spans="11:11">
      <c r="K23270" s="31" t="str">
        <f ca="1" t="shared" si="365"/>
        <v/>
      </c>
    </row>
    <row r="23271" customHeight="1" spans="11:11">
      <c r="K23271" s="31" t="str">
        <f ca="1" t="shared" si="365"/>
        <v/>
      </c>
    </row>
    <row r="23272" customHeight="1" spans="11:11">
      <c r="K23272" s="31" t="str">
        <f ca="1" t="shared" si="365"/>
        <v/>
      </c>
    </row>
    <row r="23273" customHeight="1" spans="11:11">
      <c r="K23273" s="31" t="str">
        <f ca="1" t="shared" si="365"/>
        <v/>
      </c>
    </row>
    <row r="23274" customHeight="1" spans="11:11">
      <c r="K23274" s="31" t="str">
        <f ca="1" t="shared" si="365"/>
        <v/>
      </c>
    </row>
    <row r="23275" customHeight="1" spans="11:11">
      <c r="K23275" s="31" t="str">
        <f ca="1" t="shared" si="365"/>
        <v/>
      </c>
    </row>
    <row r="23276" customHeight="1" spans="11:11">
      <c r="K23276" s="31" t="str">
        <f ca="1" t="shared" si="365"/>
        <v/>
      </c>
    </row>
    <row r="23277" customHeight="1" spans="11:11">
      <c r="K23277" s="31" t="str">
        <f ca="1" t="shared" si="365"/>
        <v/>
      </c>
    </row>
    <row r="23278" customHeight="1" spans="11:11">
      <c r="K23278" s="31" t="str">
        <f ca="1" t="shared" si="365"/>
        <v/>
      </c>
    </row>
    <row r="23279" customHeight="1" spans="11:11">
      <c r="K23279" s="31" t="str">
        <f ca="1" t="shared" si="365"/>
        <v/>
      </c>
    </row>
    <row r="23280" customHeight="1" spans="11:11">
      <c r="K23280" s="31" t="str">
        <f ca="1" t="shared" si="365"/>
        <v/>
      </c>
    </row>
    <row r="23281" customHeight="1" spans="11:11">
      <c r="K23281" s="31" t="str">
        <f ca="1" t="shared" si="365"/>
        <v/>
      </c>
    </row>
    <row r="23282" customHeight="1" spans="11:11">
      <c r="K23282" s="31" t="str">
        <f ca="1" t="shared" si="365"/>
        <v/>
      </c>
    </row>
    <row r="23283" customHeight="1" spans="11:11">
      <c r="K23283" s="31" t="str">
        <f ca="1" t="shared" si="365"/>
        <v/>
      </c>
    </row>
    <row r="23284" customHeight="1" spans="11:11">
      <c r="K23284" s="31" t="str">
        <f ca="1" t="shared" si="365"/>
        <v/>
      </c>
    </row>
    <row r="23285" customHeight="1" spans="11:11">
      <c r="K23285" s="31" t="str">
        <f ca="1" t="shared" si="365"/>
        <v/>
      </c>
    </row>
    <row r="23286" customHeight="1" spans="11:11">
      <c r="K23286" s="31" t="str">
        <f ca="1" t="shared" si="365"/>
        <v/>
      </c>
    </row>
    <row r="23287" customHeight="1" spans="11:11">
      <c r="K23287" s="31" t="str">
        <f ca="1" t="shared" si="365"/>
        <v/>
      </c>
    </row>
    <row r="23288" customHeight="1" spans="11:11">
      <c r="K23288" s="31" t="str">
        <f ca="1" t="shared" si="365"/>
        <v/>
      </c>
    </row>
    <row r="23289" customHeight="1" spans="11:11">
      <c r="K23289" s="31" t="str">
        <f ca="1" t="shared" si="365"/>
        <v/>
      </c>
    </row>
    <row r="23290" customHeight="1" spans="11:11">
      <c r="K23290" s="31" t="str">
        <f ca="1" t="shared" si="365"/>
        <v/>
      </c>
    </row>
    <row r="23291" customHeight="1" spans="11:11">
      <c r="K23291" s="31" t="str">
        <f ca="1" t="shared" si="365"/>
        <v/>
      </c>
    </row>
    <row r="23292" customHeight="1" spans="11:11">
      <c r="K23292" s="31" t="str">
        <f ca="1" t="shared" si="365"/>
        <v/>
      </c>
    </row>
    <row r="23293" customHeight="1" spans="11:11">
      <c r="K23293" s="31" t="str">
        <f ca="1" t="shared" si="365"/>
        <v/>
      </c>
    </row>
    <row r="23294" customHeight="1" spans="11:11">
      <c r="K23294" s="31" t="str">
        <f ca="1" t="shared" si="365"/>
        <v/>
      </c>
    </row>
    <row r="23295" customHeight="1" spans="11:11">
      <c r="K23295" s="31" t="str">
        <f ca="1" t="shared" si="365"/>
        <v/>
      </c>
    </row>
    <row r="23296" customHeight="1" spans="11:11">
      <c r="K23296" s="31" t="str">
        <f ca="1" t="shared" si="365"/>
        <v/>
      </c>
    </row>
    <row r="23297" customHeight="1" spans="11:11">
      <c r="K23297" s="31" t="str">
        <f ca="1" t="shared" si="365"/>
        <v/>
      </c>
    </row>
    <row r="23298" customHeight="1" spans="11:11">
      <c r="K23298" s="31" t="str">
        <f ca="1" t="shared" si="365"/>
        <v/>
      </c>
    </row>
    <row r="23299" customHeight="1" spans="11:11">
      <c r="K23299" s="31" t="str">
        <f ca="1" t="shared" si="365"/>
        <v/>
      </c>
    </row>
    <row r="23300" customHeight="1" spans="11:11">
      <c r="K23300" s="31" t="str">
        <f ca="1" t="shared" si="365"/>
        <v/>
      </c>
    </row>
    <row r="23301" customHeight="1" spans="11:11">
      <c r="K23301" s="31" t="str">
        <f ca="1" t="shared" si="365"/>
        <v/>
      </c>
    </row>
    <row r="23302" customHeight="1" spans="11:11">
      <c r="K23302" s="31" t="str">
        <f ca="1" t="shared" si="365"/>
        <v/>
      </c>
    </row>
    <row r="23303" customHeight="1" spans="11:11">
      <c r="K23303" s="31" t="str">
        <f ca="1" t="shared" si="365"/>
        <v/>
      </c>
    </row>
    <row r="23304" customHeight="1" spans="11:11">
      <c r="K23304" s="31" t="str">
        <f ca="1" t="shared" si="365"/>
        <v/>
      </c>
    </row>
    <row r="23305" customHeight="1" spans="11:11">
      <c r="K23305" s="31" t="str">
        <f ca="1" t="shared" si="365"/>
        <v/>
      </c>
    </row>
    <row r="23306" customHeight="1" spans="11:11">
      <c r="K23306" s="31" t="str">
        <f ca="1" t="shared" si="365"/>
        <v/>
      </c>
    </row>
    <row r="23307" customHeight="1" spans="11:11">
      <c r="K23307" s="31" t="str">
        <f ca="1" t="shared" si="365"/>
        <v/>
      </c>
    </row>
    <row r="23308" customHeight="1" spans="11:11">
      <c r="K23308" s="31" t="str">
        <f ca="1" t="shared" si="365"/>
        <v/>
      </c>
    </row>
    <row r="23309" customHeight="1" spans="11:11">
      <c r="K23309" s="31" t="str">
        <f ca="1" t="shared" si="365"/>
        <v/>
      </c>
    </row>
    <row r="23310" customHeight="1" spans="11:11">
      <c r="K23310" s="31" t="str">
        <f ca="1" t="shared" ref="K23310:K23373" si="366">IF(B23310="","",IF(AND(J23310&lt;&gt;"✔",I23310&lt;TODAY()),"已超期",""))</f>
        <v/>
      </c>
    </row>
    <row r="23311" customHeight="1" spans="11:11">
      <c r="K23311" s="31" t="str">
        <f ca="1" t="shared" si="366"/>
        <v/>
      </c>
    </row>
    <row r="23312" customHeight="1" spans="11:11">
      <c r="K23312" s="31" t="str">
        <f ca="1" t="shared" si="366"/>
        <v/>
      </c>
    </row>
    <row r="23313" customHeight="1" spans="11:11">
      <c r="K23313" s="31" t="str">
        <f ca="1" t="shared" si="366"/>
        <v/>
      </c>
    </row>
    <row r="23314" customHeight="1" spans="11:11">
      <c r="K23314" s="31" t="str">
        <f ca="1" t="shared" si="366"/>
        <v/>
      </c>
    </row>
    <row r="23315" customHeight="1" spans="11:11">
      <c r="K23315" s="31" t="str">
        <f ca="1" t="shared" si="366"/>
        <v/>
      </c>
    </row>
    <row r="23316" customHeight="1" spans="11:11">
      <c r="K23316" s="31" t="str">
        <f ca="1" t="shared" si="366"/>
        <v/>
      </c>
    </row>
    <row r="23317" customHeight="1" spans="11:11">
      <c r="K23317" s="31" t="str">
        <f ca="1" t="shared" si="366"/>
        <v/>
      </c>
    </row>
    <row r="23318" customHeight="1" spans="11:11">
      <c r="K23318" s="31" t="str">
        <f ca="1" t="shared" si="366"/>
        <v/>
      </c>
    </row>
    <row r="23319" customHeight="1" spans="11:11">
      <c r="K23319" s="31" t="str">
        <f ca="1" t="shared" si="366"/>
        <v/>
      </c>
    </row>
    <row r="23320" customHeight="1" spans="11:11">
      <c r="K23320" s="31" t="str">
        <f ca="1" t="shared" si="366"/>
        <v/>
      </c>
    </row>
    <row r="23321" customHeight="1" spans="11:11">
      <c r="K23321" s="31" t="str">
        <f ca="1" t="shared" si="366"/>
        <v/>
      </c>
    </row>
    <row r="23322" customHeight="1" spans="11:11">
      <c r="K23322" s="31" t="str">
        <f ca="1" t="shared" si="366"/>
        <v/>
      </c>
    </row>
    <row r="23323" customHeight="1" spans="11:11">
      <c r="K23323" s="31" t="str">
        <f ca="1" t="shared" si="366"/>
        <v/>
      </c>
    </row>
    <row r="23324" customHeight="1" spans="11:11">
      <c r="K23324" s="31" t="str">
        <f ca="1" t="shared" si="366"/>
        <v/>
      </c>
    </row>
    <row r="23325" customHeight="1" spans="11:11">
      <c r="K23325" s="31" t="str">
        <f ca="1" t="shared" si="366"/>
        <v/>
      </c>
    </row>
    <row r="23326" customHeight="1" spans="11:11">
      <c r="K23326" s="31" t="str">
        <f ca="1" t="shared" si="366"/>
        <v/>
      </c>
    </row>
    <row r="23327" customHeight="1" spans="11:11">
      <c r="K23327" s="31" t="str">
        <f ca="1" t="shared" si="366"/>
        <v/>
      </c>
    </row>
    <row r="23328" customHeight="1" spans="11:11">
      <c r="K23328" s="31" t="str">
        <f ca="1" t="shared" si="366"/>
        <v/>
      </c>
    </row>
    <row r="23329" customHeight="1" spans="11:11">
      <c r="K23329" s="31" t="str">
        <f ca="1" t="shared" si="366"/>
        <v/>
      </c>
    </row>
    <row r="23330" customHeight="1" spans="11:11">
      <c r="K23330" s="31" t="str">
        <f ca="1" t="shared" si="366"/>
        <v/>
      </c>
    </row>
    <row r="23331" customHeight="1" spans="11:11">
      <c r="K23331" s="31" t="str">
        <f ca="1" t="shared" si="366"/>
        <v/>
      </c>
    </row>
    <row r="23332" customHeight="1" spans="11:11">
      <c r="K23332" s="31" t="str">
        <f ca="1" t="shared" si="366"/>
        <v/>
      </c>
    </row>
    <row r="23333" customHeight="1" spans="11:11">
      <c r="K23333" s="31" t="str">
        <f ca="1" t="shared" si="366"/>
        <v/>
      </c>
    </row>
    <row r="23334" customHeight="1" spans="11:11">
      <c r="K23334" s="31" t="str">
        <f ca="1" t="shared" si="366"/>
        <v/>
      </c>
    </row>
    <row r="23335" customHeight="1" spans="11:11">
      <c r="K23335" s="31" t="str">
        <f ca="1" t="shared" si="366"/>
        <v/>
      </c>
    </row>
    <row r="23336" customHeight="1" spans="11:11">
      <c r="K23336" s="31" t="str">
        <f ca="1" t="shared" si="366"/>
        <v/>
      </c>
    </row>
    <row r="23337" customHeight="1" spans="11:11">
      <c r="K23337" s="31" t="str">
        <f ca="1" t="shared" si="366"/>
        <v/>
      </c>
    </row>
    <row r="23338" customHeight="1" spans="11:11">
      <c r="K23338" s="31" t="str">
        <f ca="1" t="shared" si="366"/>
        <v/>
      </c>
    </row>
    <row r="23339" customHeight="1" spans="11:11">
      <c r="K23339" s="31" t="str">
        <f ca="1" t="shared" si="366"/>
        <v/>
      </c>
    </row>
    <row r="23340" customHeight="1" spans="11:11">
      <c r="K23340" s="31" t="str">
        <f ca="1" t="shared" si="366"/>
        <v/>
      </c>
    </row>
    <row r="23341" customHeight="1" spans="11:11">
      <c r="K23341" s="31" t="str">
        <f ca="1" t="shared" si="366"/>
        <v/>
      </c>
    </row>
    <row r="23342" customHeight="1" spans="11:11">
      <c r="K23342" s="31" t="str">
        <f ca="1" t="shared" si="366"/>
        <v/>
      </c>
    </row>
    <row r="23343" customHeight="1" spans="11:11">
      <c r="K23343" s="31" t="str">
        <f ca="1" t="shared" si="366"/>
        <v/>
      </c>
    </row>
    <row r="23344" customHeight="1" spans="11:11">
      <c r="K23344" s="31" t="str">
        <f ca="1" t="shared" si="366"/>
        <v/>
      </c>
    </row>
    <row r="23345" customHeight="1" spans="11:11">
      <c r="K23345" s="31" t="str">
        <f ca="1" t="shared" si="366"/>
        <v/>
      </c>
    </row>
    <row r="23346" customHeight="1" spans="11:11">
      <c r="K23346" s="31" t="str">
        <f ca="1" t="shared" si="366"/>
        <v/>
      </c>
    </row>
    <row r="23347" customHeight="1" spans="11:11">
      <c r="K23347" s="31" t="str">
        <f ca="1" t="shared" si="366"/>
        <v/>
      </c>
    </row>
    <row r="23348" customHeight="1" spans="11:11">
      <c r="K23348" s="31" t="str">
        <f ca="1" t="shared" si="366"/>
        <v/>
      </c>
    </row>
    <row r="23349" customHeight="1" spans="11:11">
      <c r="K23349" s="31" t="str">
        <f ca="1" t="shared" si="366"/>
        <v/>
      </c>
    </row>
    <row r="23350" customHeight="1" spans="11:11">
      <c r="K23350" s="31" t="str">
        <f ca="1" t="shared" si="366"/>
        <v/>
      </c>
    </row>
    <row r="23351" customHeight="1" spans="11:11">
      <c r="K23351" s="31" t="str">
        <f ca="1" t="shared" si="366"/>
        <v/>
      </c>
    </row>
    <row r="23352" customHeight="1" spans="11:11">
      <c r="K23352" s="31" t="str">
        <f ca="1" t="shared" si="366"/>
        <v/>
      </c>
    </row>
    <row r="23353" customHeight="1" spans="11:11">
      <c r="K23353" s="31" t="str">
        <f ca="1" t="shared" si="366"/>
        <v/>
      </c>
    </row>
    <row r="23354" customHeight="1" spans="11:11">
      <c r="K23354" s="31" t="str">
        <f ca="1" t="shared" si="366"/>
        <v/>
      </c>
    </row>
    <row r="23355" customHeight="1" spans="11:11">
      <c r="K23355" s="31" t="str">
        <f ca="1" t="shared" si="366"/>
        <v/>
      </c>
    </row>
    <row r="23356" customHeight="1" spans="11:11">
      <c r="K23356" s="31" t="str">
        <f ca="1" t="shared" si="366"/>
        <v/>
      </c>
    </row>
    <row r="23357" customHeight="1" spans="11:11">
      <c r="K23357" s="31" t="str">
        <f ca="1" t="shared" si="366"/>
        <v/>
      </c>
    </row>
    <row r="23358" customHeight="1" spans="11:11">
      <c r="K23358" s="31" t="str">
        <f ca="1" t="shared" si="366"/>
        <v/>
      </c>
    </row>
    <row r="23359" customHeight="1" spans="11:11">
      <c r="K23359" s="31" t="str">
        <f ca="1" t="shared" si="366"/>
        <v/>
      </c>
    </row>
    <row r="23360" customHeight="1" spans="11:11">
      <c r="K23360" s="31" t="str">
        <f ca="1" t="shared" si="366"/>
        <v/>
      </c>
    </row>
    <row r="23361" customHeight="1" spans="11:11">
      <c r="K23361" s="31" t="str">
        <f ca="1" t="shared" si="366"/>
        <v/>
      </c>
    </row>
    <row r="23362" customHeight="1" spans="11:11">
      <c r="K23362" s="31" t="str">
        <f ca="1" t="shared" si="366"/>
        <v/>
      </c>
    </row>
    <row r="23363" customHeight="1" spans="11:11">
      <c r="K23363" s="31" t="str">
        <f ca="1" t="shared" si="366"/>
        <v/>
      </c>
    </row>
    <row r="23364" customHeight="1" spans="11:11">
      <c r="K23364" s="31" t="str">
        <f ca="1" t="shared" si="366"/>
        <v/>
      </c>
    </row>
    <row r="23365" customHeight="1" spans="11:11">
      <c r="K23365" s="31" t="str">
        <f ca="1" t="shared" si="366"/>
        <v/>
      </c>
    </row>
    <row r="23366" customHeight="1" spans="11:11">
      <c r="K23366" s="31" t="str">
        <f ca="1" t="shared" si="366"/>
        <v/>
      </c>
    </row>
    <row r="23367" customHeight="1" spans="11:11">
      <c r="K23367" s="31" t="str">
        <f ca="1" t="shared" si="366"/>
        <v/>
      </c>
    </row>
    <row r="23368" customHeight="1" spans="11:11">
      <c r="K23368" s="31" t="str">
        <f ca="1" t="shared" si="366"/>
        <v/>
      </c>
    </row>
    <row r="23369" customHeight="1" spans="11:11">
      <c r="K23369" s="31" t="str">
        <f ca="1" t="shared" si="366"/>
        <v/>
      </c>
    </row>
    <row r="23370" customHeight="1" spans="11:11">
      <c r="K23370" s="31" t="str">
        <f ca="1" t="shared" si="366"/>
        <v/>
      </c>
    </row>
    <row r="23371" customHeight="1" spans="11:11">
      <c r="K23371" s="31" t="str">
        <f ca="1" t="shared" si="366"/>
        <v/>
      </c>
    </row>
    <row r="23372" customHeight="1" spans="11:11">
      <c r="K23372" s="31" t="str">
        <f ca="1" t="shared" si="366"/>
        <v/>
      </c>
    </row>
    <row r="23373" customHeight="1" spans="11:11">
      <c r="K23373" s="31" t="str">
        <f ca="1" t="shared" si="366"/>
        <v/>
      </c>
    </row>
    <row r="23374" customHeight="1" spans="11:11">
      <c r="K23374" s="31" t="str">
        <f ca="1" t="shared" ref="K23374:K23437" si="367">IF(B23374="","",IF(AND(J23374&lt;&gt;"✔",I23374&lt;TODAY()),"已超期",""))</f>
        <v/>
      </c>
    </row>
    <row r="23375" customHeight="1" spans="11:11">
      <c r="K23375" s="31" t="str">
        <f ca="1" t="shared" si="367"/>
        <v/>
      </c>
    </row>
    <row r="23376" customHeight="1" spans="11:11">
      <c r="K23376" s="31" t="str">
        <f ca="1" t="shared" si="367"/>
        <v/>
      </c>
    </row>
    <row r="23377" customHeight="1" spans="11:11">
      <c r="K23377" s="31" t="str">
        <f ca="1" t="shared" si="367"/>
        <v/>
      </c>
    </row>
    <row r="23378" customHeight="1" spans="11:11">
      <c r="K23378" s="31" t="str">
        <f ca="1" t="shared" si="367"/>
        <v/>
      </c>
    </row>
    <row r="23379" customHeight="1" spans="11:11">
      <c r="K23379" s="31" t="str">
        <f ca="1" t="shared" si="367"/>
        <v/>
      </c>
    </row>
    <row r="23380" customHeight="1" spans="11:11">
      <c r="K23380" s="31" t="str">
        <f ca="1" t="shared" si="367"/>
        <v/>
      </c>
    </row>
    <row r="23381" customHeight="1" spans="11:11">
      <c r="K23381" s="31" t="str">
        <f ca="1" t="shared" si="367"/>
        <v/>
      </c>
    </row>
    <row r="23382" customHeight="1" spans="11:11">
      <c r="K23382" s="31" t="str">
        <f ca="1" t="shared" si="367"/>
        <v/>
      </c>
    </row>
    <row r="23383" customHeight="1" spans="11:11">
      <c r="K23383" s="31" t="str">
        <f ca="1" t="shared" si="367"/>
        <v/>
      </c>
    </row>
    <row r="23384" customHeight="1" spans="11:11">
      <c r="K23384" s="31" t="str">
        <f ca="1" t="shared" si="367"/>
        <v/>
      </c>
    </row>
    <row r="23385" customHeight="1" spans="11:11">
      <c r="K23385" s="31" t="str">
        <f ca="1" t="shared" si="367"/>
        <v/>
      </c>
    </row>
    <row r="23386" customHeight="1" spans="11:11">
      <c r="K23386" s="31" t="str">
        <f ca="1" t="shared" si="367"/>
        <v/>
      </c>
    </row>
    <row r="23387" customHeight="1" spans="11:11">
      <c r="K23387" s="31" t="str">
        <f ca="1" t="shared" si="367"/>
        <v/>
      </c>
    </row>
    <row r="23388" customHeight="1" spans="11:11">
      <c r="K23388" s="31" t="str">
        <f ca="1" t="shared" si="367"/>
        <v/>
      </c>
    </row>
    <row r="23389" customHeight="1" spans="11:11">
      <c r="K23389" s="31" t="str">
        <f ca="1" t="shared" si="367"/>
        <v/>
      </c>
    </row>
    <row r="23390" customHeight="1" spans="11:11">
      <c r="K23390" s="31" t="str">
        <f ca="1" t="shared" si="367"/>
        <v/>
      </c>
    </row>
    <row r="23391" customHeight="1" spans="11:11">
      <c r="K23391" s="31" t="str">
        <f ca="1" t="shared" si="367"/>
        <v/>
      </c>
    </row>
    <row r="23392" customHeight="1" spans="11:11">
      <c r="K23392" s="31" t="str">
        <f ca="1" t="shared" si="367"/>
        <v/>
      </c>
    </row>
    <row r="23393" customHeight="1" spans="11:11">
      <c r="K23393" s="31" t="str">
        <f ca="1" t="shared" si="367"/>
        <v/>
      </c>
    </row>
    <row r="23394" customHeight="1" spans="11:11">
      <c r="K23394" s="31" t="str">
        <f ca="1" t="shared" si="367"/>
        <v/>
      </c>
    </row>
    <row r="23395" customHeight="1" spans="11:11">
      <c r="K23395" s="31" t="str">
        <f ca="1" t="shared" si="367"/>
        <v/>
      </c>
    </row>
    <row r="23396" customHeight="1" spans="11:11">
      <c r="K23396" s="31" t="str">
        <f ca="1" t="shared" si="367"/>
        <v/>
      </c>
    </row>
    <row r="23397" customHeight="1" spans="11:11">
      <c r="K23397" s="31" t="str">
        <f ca="1" t="shared" si="367"/>
        <v/>
      </c>
    </row>
    <row r="23398" customHeight="1" spans="11:11">
      <c r="K23398" s="31" t="str">
        <f ca="1" t="shared" si="367"/>
        <v/>
      </c>
    </row>
    <row r="23399" customHeight="1" spans="11:11">
      <c r="K23399" s="31" t="str">
        <f ca="1" t="shared" si="367"/>
        <v/>
      </c>
    </row>
    <row r="23400" customHeight="1" spans="11:11">
      <c r="K23400" s="31" t="str">
        <f ca="1" t="shared" si="367"/>
        <v/>
      </c>
    </row>
    <row r="23401" customHeight="1" spans="11:11">
      <c r="K23401" s="31" t="str">
        <f ca="1" t="shared" si="367"/>
        <v/>
      </c>
    </row>
    <row r="23402" customHeight="1" spans="11:11">
      <c r="K23402" s="31" t="str">
        <f ca="1" t="shared" si="367"/>
        <v/>
      </c>
    </row>
    <row r="23403" customHeight="1" spans="11:11">
      <c r="K23403" s="31" t="str">
        <f ca="1" t="shared" si="367"/>
        <v/>
      </c>
    </row>
    <row r="23404" customHeight="1" spans="11:11">
      <c r="K23404" s="31" t="str">
        <f ca="1" t="shared" si="367"/>
        <v/>
      </c>
    </row>
    <row r="23405" customHeight="1" spans="11:11">
      <c r="K23405" s="31" t="str">
        <f ca="1" t="shared" si="367"/>
        <v/>
      </c>
    </row>
    <row r="23406" customHeight="1" spans="11:11">
      <c r="K23406" s="31" t="str">
        <f ca="1" t="shared" si="367"/>
        <v/>
      </c>
    </row>
    <row r="23407" customHeight="1" spans="11:11">
      <c r="K23407" s="31" t="str">
        <f ca="1" t="shared" si="367"/>
        <v/>
      </c>
    </row>
    <row r="23408" customHeight="1" spans="11:11">
      <c r="K23408" s="31" t="str">
        <f ca="1" t="shared" si="367"/>
        <v/>
      </c>
    </row>
    <row r="23409" customHeight="1" spans="11:11">
      <c r="K23409" s="31" t="str">
        <f ca="1" t="shared" si="367"/>
        <v/>
      </c>
    </row>
    <row r="23410" customHeight="1" spans="11:11">
      <c r="K23410" s="31" t="str">
        <f ca="1" t="shared" si="367"/>
        <v/>
      </c>
    </row>
    <row r="23411" customHeight="1" spans="11:11">
      <c r="K23411" s="31" t="str">
        <f ca="1" t="shared" si="367"/>
        <v/>
      </c>
    </row>
    <row r="23412" customHeight="1" spans="11:11">
      <c r="K23412" s="31" t="str">
        <f ca="1" t="shared" si="367"/>
        <v/>
      </c>
    </row>
    <row r="23413" customHeight="1" spans="11:11">
      <c r="K23413" s="31" t="str">
        <f ca="1" t="shared" si="367"/>
        <v/>
      </c>
    </row>
    <row r="23414" customHeight="1" spans="11:11">
      <c r="K23414" s="31" t="str">
        <f ca="1" t="shared" si="367"/>
        <v/>
      </c>
    </row>
    <row r="23415" customHeight="1" spans="11:11">
      <c r="K23415" s="31" t="str">
        <f ca="1" t="shared" si="367"/>
        <v/>
      </c>
    </row>
    <row r="23416" customHeight="1" spans="11:11">
      <c r="K23416" s="31" t="str">
        <f ca="1" t="shared" si="367"/>
        <v/>
      </c>
    </row>
    <row r="23417" customHeight="1" spans="11:11">
      <c r="K23417" s="31" t="str">
        <f ca="1" t="shared" si="367"/>
        <v/>
      </c>
    </row>
    <row r="23418" customHeight="1" spans="11:11">
      <c r="K23418" s="31" t="str">
        <f ca="1" t="shared" si="367"/>
        <v/>
      </c>
    </row>
    <row r="23419" customHeight="1" spans="11:11">
      <c r="K23419" s="31" t="str">
        <f ca="1" t="shared" si="367"/>
        <v/>
      </c>
    </row>
    <row r="23420" customHeight="1" spans="11:11">
      <c r="K23420" s="31" t="str">
        <f ca="1" t="shared" si="367"/>
        <v/>
      </c>
    </row>
    <row r="23421" customHeight="1" spans="11:11">
      <c r="K23421" s="31" t="str">
        <f ca="1" t="shared" si="367"/>
        <v/>
      </c>
    </row>
    <row r="23422" customHeight="1" spans="11:11">
      <c r="K23422" s="31" t="str">
        <f ca="1" t="shared" si="367"/>
        <v/>
      </c>
    </row>
    <row r="23423" customHeight="1" spans="11:11">
      <c r="K23423" s="31" t="str">
        <f ca="1" t="shared" si="367"/>
        <v/>
      </c>
    </row>
    <row r="23424" customHeight="1" spans="11:11">
      <c r="K23424" s="31" t="str">
        <f ca="1" t="shared" si="367"/>
        <v/>
      </c>
    </row>
    <row r="23425" customHeight="1" spans="11:11">
      <c r="K23425" s="31" t="str">
        <f ca="1" t="shared" si="367"/>
        <v/>
      </c>
    </row>
    <row r="23426" customHeight="1" spans="11:11">
      <c r="K23426" s="31" t="str">
        <f ca="1" t="shared" si="367"/>
        <v/>
      </c>
    </row>
    <row r="23427" customHeight="1" spans="11:11">
      <c r="K23427" s="31" t="str">
        <f ca="1" t="shared" si="367"/>
        <v/>
      </c>
    </row>
    <row r="23428" customHeight="1" spans="11:11">
      <c r="K23428" s="31" t="str">
        <f ca="1" t="shared" si="367"/>
        <v/>
      </c>
    </row>
    <row r="23429" customHeight="1" spans="11:11">
      <c r="K23429" s="31" t="str">
        <f ca="1" t="shared" si="367"/>
        <v/>
      </c>
    </row>
    <row r="23430" customHeight="1" spans="11:11">
      <c r="K23430" s="31" t="str">
        <f ca="1" t="shared" si="367"/>
        <v/>
      </c>
    </row>
    <row r="23431" customHeight="1" spans="11:11">
      <c r="K23431" s="31" t="str">
        <f ca="1" t="shared" si="367"/>
        <v/>
      </c>
    </row>
    <row r="23432" customHeight="1" spans="11:11">
      <c r="K23432" s="31" t="str">
        <f ca="1" t="shared" si="367"/>
        <v/>
      </c>
    </row>
    <row r="23433" customHeight="1" spans="11:11">
      <c r="K23433" s="31" t="str">
        <f ca="1" t="shared" si="367"/>
        <v/>
      </c>
    </row>
    <row r="23434" customHeight="1" spans="11:11">
      <c r="K23434" s="31" t="str">
        <f ca="1" t="shared" si="367"/>
        <v/>
      </c>
    </row>
    <row r="23435" customHeight="1" spans="11:11">
      <c r="K23435" s="31" t="str">
        <f ca="1" t="shared" si="367"/>
        <v/>
      </c>
    </row>
    <row r="23436" customHeight="1" spans="11:11">
      <c r="K23436" s="31" t="str">
        <f ca="1" t="shared" si="367"/>
        <v/>
      </c>
    </row>
    <row r="23437" customHeight="1" spans="11:11">
      <c r="K23437" s="31" t="str">
        <f ca="1" t="shared" si="367"/>
        <v/>
      </c>
    </row>
    <row r="23438" customHeight="1" spans="11:11">
      <c r="K23438" s="31" t="str">
        <f ca="1" t="shared" ref="K23438:K23501" si="368">IF(B23438="","",IF(AND(J23438&lt;&gt;"✔",I23438&lt;TODAY()),"已超期",""))</f>
        <v/>
      </c>
    </row>
    <row r="23439" customHeight="1" spans="11:11">
      <c r="K23439" s="31" t="str">
        <f ca="1" t="shared" si="368"/>
        <v/>
      </c>
    </row>
    <row r="23440" customHeight="1" spans="11:11">
      <c r="K23440" s="31" t="str">
        <f ca="1" t="shared" si="368"/>
        <v/>
      </c>
    </row>
    <row r="23441" customHeight="1" spans="11:11">
      <c r="K23441" s="31" t="str">
        <f ca="1" t="shared" si="368"/>
        <v/>
      </c>
    </row>
    <row r="23442" customHeight="1" spans="11:11">
      <c r="K23442" s="31" t="str">
        <f ca="1" t="shared" si="368"/>
        <v/>
      </c>
    </row>
    <row r="23443" customHeight="1" spans="11:11">
      <c r="K23443" s="31" t="str">
        <f ca="1" t="shared" si="368"/>
        <v/>
      </c>
    </row>
    <row r="23444" customHeight="1" spans="11:11">
      <c r="K23444" s="31" t="str">
        <f ca="1" t="shared" si="368"/>
        <v/>
      </c>
    </row>
    <row r="23445" customHeight="1" spans="11:11">
      <c r="K23445" s="31" t="str">
        <f ca="1" t="shared" si="368"/>
        <v/>
      </c>
    </row>
    <row r="23446" customHeight="1" spans="11:11">
      <c r="K23446" s="31" t="str">
        <f ca="1" t="shared" si="368"/>
        <v/>
      </c>
    </row>
    <row r="23447" customHeight="1" spans="11:11">
      <c r="K23447" s="31" t="str">
        <f ca="1" t="shared" si="368"/>
        <v/>
      </c>
    </row>
    <row r="23448" customHeight="1" spans="11:11">
      <c r="K23448" s="31" t="str">
        <f ca="1" t="shared" si="368"/>
        <v/>
      </c>
    </row>
    <row r="23449" customHeight="1" spans="11:11">
      <c r="K23449" s="31" t="str">
        <f ca="1" t="shared" si="368"/>
        <v/>
      </c>
    </row>
    <row r="23450" customHeight="1" spans="11:11">
      <c r="K23450" s="31" t="str">
        <f ca="1" t="shared" si="368"/>
        <v/>
      </c>
    </row>
    <row r="23451" customHeight="1" spans="11:11">
      <c r="K23451" s="31" t="str">
        <f ca="1" t="shared" si="368"/>
        <v/>
      </c>
    </row>
    <row r="23452" customHeight="1" spans="11:11">
      <c r="K23452" s="31" t="str">
        <f ca="1" t="shared" si="368"/>
        <v/>
      </c>
    </row>
    <row r="23453" customHeight="1" spans="11:11">
      <c r="K23453" s="31" t="str">
        <f ca="1" t="shared" si="368"/>
        <v/>
      </c>
    </row>
    <row r="23454" customHeight="1" spans="11:11">
      <c r="K23454" s="31" t="str">
        <f ca="1" t="shared" si="368"/>
        <v/>
      </c>
    </row>
    <row r="23455" customHeight="1" spans="11:11">
      <c r="K23455" s="31" t="str">
        <f ca="1" t="shared" si="368"/>
        <v/>
      </c>
    </row>
    <row r="23456" customHeight="1" spans="11:11">
      <c r="K23456" s="31" t="str">
        <f ca="1" t="shared" si="368"/>
        <v/>
      </c>
    </row>
    <row r="23457" customHeight="1" spans="11:11">
      <c r="K23457" s="31" t="str">
        <f ca="1" t="shared" si="368"/>
        <v/>
      </c>
    </row>
    <row r="23458" customHeight="1" spans="11:11">
      <c r="K23458" s="31" t="str">
        <f ca="1" t="shared" si="368"/>
        <v/>
      </c>
    </row>
    <row r="23459" customHeight="1" spans="11:11">
      <c r="K23459" s="31" t="str">
        <f ca="1" t="shared" si="368"/>
        <v/>
      </c>
    </row>
    <row r="23460" customHeight="1" spans="11:11">
      <c r="K23460" s="31" t="str">
        <f ca="1" t="shared" si="368"/>
        <v/>
      </c>
    </row>
    <row r="23461" customHeight="1" spans="11:11">
      <c r="K23461" s="31" t="str">
        <f ca="1" t="shared" si="368"/>
        <v/>
      </c>
    </row>
    <row r="23462" customHeight="1" spans="11:11">
      <c r="K23462" s="31" t="str">
        <f ca="1" t="shared" si="368"/>
        <v/>
      </c>
    </row>
    <row r="23463" customHeight="1" spans="11:11">
      <c r="K23463" s="31" t="str">
        <f ca="1" t="shared" si="368"/>
        <v/>
      </c>
    </row>
    <row r="23464" customHeight="1" spans="11:11">
      <c r="K23464" s="31" t="str">
        <f ca="1" t="shared" si="368"/>
        <v/>
      </c>
    </row>
    <row r="23465" customHeight="1" spans="11:11">
      <c r="K23465" s="31" t="str">
        <f ca="1" t="shared" si="368"/>
        <v/>
      </c>
    </row>
    <row r="23466" customHeight="1" spans="11:11">
      <c r="K23466" s="31" t="str">
        <f ca="1" t="shared" si="368"/>
        <v/>
      </c>
    </row>
    <row r="23467" customHeight="1" spans="11:11">
      <c r="K23467" s="31" t="str">
        <f ca="1" t="shared" si="368"/>
        <v/>
      </c>
    </row>
    <row r="23468" customHeight="1" spans="11:11">
      <c r="K23468" s="31" t="str">
        <f ca="1" t="shared" si="368"/>
        <v/>
      </c>
    </row>
    <row r="23469" customHeight="1" spans="11:11">
      <c r="K23469" s="31" t="str">
        <f ca="1" t="shared" si="368"/>
        <v/>
      </c>
    </row>
    <row r="23470" customHeight="1" spans="11:11">
      <c r="K23470" s="31" t="str">
        <f ca="1" t="shared" si="368"/>
        <v/>
      </c>
    </row>
    <row r="23471" customHeight="1" spans="11:11">
      <c r="K23471" s="31" t="str">
        <f ca="1" t="shared" si="368"/>
        <v/>
      </c>
    </row>
    <row r="23472" customHeight="1" spans="11:11">
      <c r="K23472" s="31" t="str">
        <f ca="1" t="shared" si="368"/>
        <v/>
      </c>
    </row>
    <row r="23473" customHeight="1" spans="11:11">
      <c r="K23473" s="31" t="str">
        <f ca="1" t="shared" si="368"/>
        <v/>
      </c>
    </row>
    <row r="23474" customHeight="1" spans="11:11">
      <c r="K23474" s="31" t="str">
        <f ca="1" t="shared" si="368"/>
        <v/>
      </c>
    </row>
    <row r="23475" customHeight="1" spans="11:11">
      <c r="K23475" s="31" t="str">
        <f ca="1" t="shared" si="368"/>
        <v/>
      </c>
    </row>
    <row r="23476" customHeight="1" spans="11:11">
      <c r="K23476" s="31" t="str">
        <f ca="1" t="shared" si="368"/>
        <v/>
      </c>
    </row>
    <row r="23477" customHeight="1" spans="11:11">
      <c r="K23477" s="31" t="str">
        <f ca="1" t="shared" si="368"/>
        <v/>
      </c>
    </row>
    <row r="23478" customHeight="1" spans="11:11">
      <c r="K23478" s="31" t="str">
        <f ca="1" t="shared" si="368"/>
        <v/>
      </c>
    </row>
    <row r="23479" customHeight="1" spans="11:11">
      <c r="K23479" s="31" t="str">
        <f ca="1" t="shared" si="368"/>
        <v/>
      </c>
    </row>
    <row r="23480" customHeight="1" spans="11:11">
      <c r="K23480" s="31" t="str">
        <f ca="1" t="shared" si="368"/>
        <v/>
      </c>
    </row>
    <row r="23481" customHeight="1" spans="11:11">
      <c r="K23481" s="31" t="str">
        <f ca="1" t="shared" si="368"/>
        <v/>
      </c>
    </row>
    <row r="23482" customHeight="1" spans="11:11">
      <c r="K23482" s="31" t="str">
        <f ca="1" t="shared" si="368"/>
        <v/>
      </c>
    </row>
    <row r="23483" customHeight="1" spans="11:11">
      <c r="K23483" s="31" t="str">
        <f ca="1" t="shared" si="368"/>
        <v/>
      </c>
    </row>
    <row r="23484" customHeight="1" spans="11:11">
      <c r="K23484" s="31" t="str">
        <f ca="1" t="shared" si="368"/>
        <v/>
      </c>
    </row>
    <row r="23485" customHeight="1" spans="11:11">
      <c r="K23485" s="31" t="str">
        <f ca="1" t="shared" si="368"/>
        <v/>
      </c>
    </row>
    <row r="23486" customHeight="1" spans="11:11">
      <c r="K23486" s="31" t="str">
        <f ca="1" t="shared" si="368"/>
        <v/>
      </c>
    </row>
    <row r="23487" customHeight="1" spans="11:11">
      <c r="K23487" s="31" t="str">
        <f ca="1" t="shared" si="368"/>
        <v/>
      </c>
    </row>
    <row r="23488" customHeight="1" spans="11:11">
      <c r="K23488" s="31" t="str">
        <f ca="1" t="shared" si="368"/>
        <v/>
      </c>
    </row>
    <row r="23489" customHeight="1" spans="11:11">
      <c r="K23489" s="31" t="str">
        <f ca="1" t="shared" si="368"/>
        <v/>
      </c>
    </row>
    <row r="23490" customHeight="1" spans="11:11">
      <c r="K23490" s="31" t="str">
        <f ca="1" t="shared" si="368"/>
        <v/>
      </c>
    </row>
    <row r="23491" customHeight="1" spans="11:11">
      <c r="K23491" s="31" t="str">
        <f ca="1" t="shared" si="368"/>
        <v/>
      </c>
    </row>
    <row r="23492" customHeight="1" spans="11:11">
      <c r="K23492" s="31" t="str">
        <f ca="1" t="shared" si="368"/>
        <v/>
      </c>
    </row>
    <row r="23493" customHeight="1" spans="11:11">
      <c r="K23493" s="31" t="str">
        <f ca="1" t="shared" si="368"/>
        <v/>
      </c>
    </row>
    <row r="23494" customHeight="1" spans="11:11">
      <c r="K23494" s="31" t="str">
        <f ca="1" t="shared" si="368"/>
        <v/>
      </c>
    </row>
    <row r="23495" customHeight="1" spans="11:11">
      <c r="K23495" s="31" t="str">
        <f ca="1" t="shared" si="368"/>
        <v/>
      </c>
    </row>
    <row r="23496" customHeight="1" spans="11:11">
      <c r="K23496" s="31" t="str">
        <f ca="1" t="shared" si="368"/>
        <v/>
      </c>
    </row>
    <row r="23497" customHeight="1" spans="11:11">
      <c r="K23497" s="31" t="str">
        <f ca="1" t="shared" si="368"/>
        <v/>
      </c>
    </row>
    <row r="23498" customHeight="1" spans="11:11">
      <c r="K23498" s="31" t="str">
        <f ca="1" t="shared" si="368"/>
        <v/>
      </c>
    </row>
    <row r="23499" customHeight="1" spans="11:11">
      <c r="K23499" s="31" t="str">
        <f ca="1" t="shared" si="368"/>
        <v/>
      </c>
    </row>
    <row r="23500" customHeight="1" spans="11:11">
      <c r="K23500" s="31" t="str">
        <f ca="1" t="shared" si="368"/>
        <v/>
      </c>
    </row>
    <row r="23501" customHeight="1" spans="11:11">
      <c r="K23501" s="31" t="str">
        <f ca="1" t="shared" si="368"/>
        <v/>
      </c>
    </row>
    <row r="23502" customHeight="1" spans="11:11">
      <c r="K23502" s="31" t="str">
        <f ca="1" t="shared" ref="K23502:K23565" si="369">IF(B23502="","",IF(AND(J23502&lt;&gt;"✔",I23502&lt;TODAY()),"已超期",""))</f>
        <v/>
      </c>
    </row>
    <row r="23503" customHeight="1" spans="11:11">
      <c r="K23503" s="31" t="str">
        <f ca="1" t="shared" si="369"/>
        <v/>
      </c>
    </row>
    <row r="23504" customHeight="1" spans="11:11">
      <c r="K23504" s="31" t="str">
        <f ca="1" t="shared" si="369"/>
        <v/>
      </c>
    </row>
    <row r="23505" customHeight="1" spans="11:11">
      <c r="K23505" s="31" t="str">
        <f ca="1" t="shared" si="369"/>
        <v/>
      </c>
    </row>
    <row r="23506" customHeight="1" spans="11:11">
      <c r="K23506" s="31" t="str">
        <f ca="1" t="shared" si="369"/>
        <v/>
      </c>
    </row>
    <row r="23507" customHeight="1" spans="11:11">
      <c r="K23507" s="31" t="str">
        <f ca="1" t="shared" si="369"/>
        <v/>
      </c>
    </row>
    <row r="23508" customHeight="1" spans="11:11">
      <c r="K23508" s="31" t="str">
        <f ca="1" t="shared" si="369"/>
        <v/>
      </c>
    </row>
    <row r="23509" customHeight="1" spans="11:11">
      <c r="K23509" s="31" t="str">
        <f ca="1" t="shared" si="369"/>
        <v/>
      </c>
    </row>
    <row r="23510" customHeight="1" spans="11:11">
      <c r="K23510" s="31" t="str">
        <f ca="1" t="shared" si="369"/>
        <v/>
      </c>
    </row>
    <row r="23511" customHeight="1" spans="11:11">
      <c r="K23511" s="31" t="str">
        <f ca="1" t="shared" si="369"/>
        <v/>
      </c>
    </row>
    <row r="23512" customHeight="1" spans="11:11">
      <c r="K23512" s="31" t="str">
        <f ca="1" t="shared" si="369"/>
        <v/>
      </c>
    </row>
    <row r="23513" customHeight="1" spans="11:11">
      <c r="K23513" s="31" t="str">
        <f ca="1" t="shared" si="369"/>
        <v/>
      </c>
    </row>
    <row r="23514" customHeight="1" spans="11:11">
      <c r="K23514" s="31" t="str">
        <f ca="1" t="shared" si="369"/>
        <v/>
      </c>
    </row>
    <row r="23515" customHeight="1" spans="11:11">
      <c r="K23515" s="31" t="str">
        <f ca="1" t="shared" si="369"/>
        <v/>
      </c>
    </row>
    <row r="23516" customHeight="1" spans="11:11">
      <c r="K23516" s="31" t="str">
        <f ca="1" t="shared" si="369"/>
        <v/>
      </c>
    </row>
    <row r="23517" customHeight="1" spans="11:11">
      <c r="K23517" s="31" t="str">
        <f ca="1" t="shared" si="369"/>
        <v/>
      </c>
    </row>
    <row r="23518" customHeight="1" spans="11:11">
      <c r="K23518" s="31" t="str">
        <f ca="1" t="shared" si="369"/>
        <v/>
      </c>
    </row>
    <row r="23519" customHeight="1" spans="11:11">
      <c r="K23519" s="31" t="str">
        <f ca="1" t="shared" si="369"/>
        <v/>
      </c>
    </row>
    <row r="23520" customHeight="1" spans="11:11">
      <c r="K23520" s="31" t="str">
        <f ca="1" t="shared" si="369"/>
        <v/>
      </c>
    </row>
    <row r="23521" customHeight="1" spans="11:11">
      <c r="K23521" s="31" t="str">
        <f ca="1" t="shared" si="369"/>
        <v/>
      </c>
    </row>
    <row r="23522" customHeight="1" spans="11:11">
      <c r="K23522" s="31" t="str">
        <f ca="1" t="shared" si="369"/>
        <v/>
      </c>
    </row>
    <row r="23523" customHeight="1" spans="11:11">
      <c r="K23523" s="31" t="str">
        <f ca="1" t="shared" si="369"/>
        <v/>
      </c>
    </row>
    <row r="23524" customHeight="1" spans="11:11">
      <c r="K23524" s="31" t="str">
        <f ca="1" t="shared" si="369"/>
        <v/>
      </c>
    </row>
    <row r="23525" customHeight="1" spans="11:11">
      <c r="K23525" s="31" t="str">
        <f ca="1" t="shared" si="369"/>
        <v/>
      </c>
    </row>
    <row r="23526" customHeight="1" spans="11:11">
      <c r="K23526" s="31" t="str">
        <f ca="1" t="shared" si="369"/>
        <v/>
      </c>
    </row>
    <row r="23527" customHeight="1" spans="11:11">
      <c r="K23527" s="31" t="str">
        <f ca="1" t="shared" si="369"/>
        <v/>
      </c>
    </row>
    <row r="23528" customHeight="1" spans="11:11">
      <c r="K23528" s="31" t="str">
        <f ca="1" t="shared" si="369"/>
        <v/>
      </c>
    </row>
    <row r="23529" customHeight="1" spans="11:11">
      <c r="K23529" s="31" t="str">
        <f ca="1" t="shared" si="369"/>
        <v/>
      </c>
    </row>
    <row r="23530" customHeight="1" spans="11:11">
      <c r="K23530" s="31" t="str">
        <f ca="1" t="shared" si="369"/>
        <v/>
      </c>
    </row>
    <row r="23531" customHeight="1" spans="11:11">
      <c r="K23531" s="31" t="str">
        <f ca="1" t="shared" si="369"/>
        <v/>
      </c>
    </row>
    <row r="23532" customHeight="1" spans="11:11">
      <c r="K23532" s="31" t="str">
        <f ca="1" t="shared" si="369"/>
        <v/>
      </c>
    </row>
    <row r="23533" customHeight="1" spans="11:11">
      <c r="K23533" s="31" t="str">
        <f ca="1" t="shared" si="369"/>
        <v/>
      </c>
    </row>
    <row r="23534" customHeight="1" spans="11:11">
      <c r="K23534" s="31" t="str">
        <f ca="1" t="shared" si="369"/>
        <v/>
      </c>
    </row>
    <row r="23535" customHeight="1" spans="11:11">
      <c r="K23535" s="31" t="str">
        <f ca="1" t="shared" si="369"/>
        <v/>
      </c>
    </row>
    <row r="23536" customHeight="1" spans="11:11">
      <c r="K23536" s="31" t="str">
        <f ca="1" t="shared" si="369"/>
        <v/>
      </c>
    </row>
    <row r="23537" customHeight="1" spans="11:11">
      <c r="K23537" s="31" t="str">
        <f ca="1" t="shared" si="369"/>
        <v/>
      </c>
    </row>
    <row r="23538" customHeight="1" spans="11:11">
      <c r="K23538" s="31" t="str">
        <f ca="1" t="shared" si="369"/>
        <v/>
      </c>
    </row>
    <row r="23539" customHeight="1" spans="11:11">
      <c r="K23539" s="31" t="str">
        <f ca="1" t="shared" si="369"/>
        <v/>
      </c>
    </row>
    <row r="23540" customHeight="1" spans="11:11">
      <c r="K23540" s="31" t="str">
        <f ca="1" t="shared" si="369"/>
        <v/>
      </c>
    </row>
    <row r="23541" customHeight="1" spans="11:11">
      <c r="K23541" s="31" t="str">
        <f ca="1" t="shared" si="369"/>
        <v/>
      </c>
    </row>
    <row r="23542" customHeight="1" spans="11:11">
      <c r="K23542" s="31" t="str">
        <f ca="1" t="shared" si="369"/>
        <v/>
      </c>
    </row>
    <row r="23543" customHeight="1" spans="11:11">
      <c r="K23543" s="31" t="str">
        <f ca="1" t="shared" si="369"/>
        <v/>
      </c>
    </row>
    <row r="23544" customHeight="1" spans="11:11">
      <c r="K23544" s="31" t="str">
        <f ca="1" t="shared" si="369"/>
        <v/>
      </c>
    </row>
    <row r="23545" customHeight="1" spans="11:11">
      <c r="K23545" s="31" t="str">
        <f ca="1" t="shared" si="369"/>
        <v/>
      </c>
    </row>
    <row r="23546" customHeight="1" spans="11:11">
      <c r="K23546" s="31" t="str">
        <f ca="1" t="shared" si="369"/>
        <v/>
      </c>
    </row>
    <row r="23547" customHeight="1" spans="11:11">
      <c r="K23547" s="31" t="str">
        <f ca="1" t="shared" si="369"/>
        <v/>
      </c>
    </row>
    <row r="23548" customHeight="1" spans="11:11">
      <c r="K23548" s="31" t="str">
        <f ca="1" t="shared" si="369"/>
        <v/>
      </c>
    </row>
    <row r="23549" customHeight="1" spans="11:11">
      <c r="K23549" s="31" t="str">
        <f ca="1" t="shared" si="369"/>
        <v/>
      </c>
    </row>
    <row r="23550" customHeight="1" spans="11:11">
      <c r="K23550" s="31" t="str">
        <f ca="1" t="shared" si="369"/>
        <v/>
      </c>
    </row>
    <row r="23551" customHeight="1" spans="11:11">
      <c r="K23551" s="31" t="str">
        <f ca="1" t="shared" si="369"/>
        <v/>
      </c>
    </row>
    <row r="23552" customHeight="1" spans="11:11">
      <c r="K23552" s="31" t="str">
        <f ca="1" t="shared" si="369"/>
        <v/>
      </c>
    </row>
    <row r="23553" customHeight="1" spans="11:11">
      <c r="K23553" s="31" t="str">
        <f ca="1" t="shared" si="369"/>
        <v/>
      </c>
    </row>
    <row r="23554" customHeight="1" spans="11:11">
      <c r="K23554" s="31" t="str">
        <f ca="1" t="shared" si="369"/>
        <v/>
      </c>
    </row>
    <row r="23555" customHeight="1" spans="11:11">
      <c r="K23555" s="31" t="str">
        <f ca="1" t="shared" si="369"/>
        <v/>
      </c>
    </row>
    <row r="23556" customHeight="1" spans="11:11">
      <c r="K23556" s="31" t="str">
        <f ca="1" t="shared" si="369"/>
        <v/>
      </c>
    </row>
    <row r="23557" customHeight="1" spans="11:11">
      <c r="K23557" s="31" t="str">
        <f ca="1" t="shared" si="369"/>
        <v/>
      </c>
    </row>
    <row r="23558" customHeight="1" spans="11:11">
      <c r="K23558" s="31" t="str">
        <f ca="1" t="shared" si="369"/>
        <v/>
      </c>
    </row>
    <row r="23559" customHeight="1" spans="11:11">
      <c r="K23559" s="31" t="str">
        <f ca="1" t="shared" si="369"/>
        <v/>
      </c>
    </row>
    <row r="23560" customHeight="1" spans="11:11">
      <c r="K23560" s="31" t="str">
        <f ca="1" t="shared" si="369"/>
        <v/>
      </c>
    </row>
    <row r="23561" customHeight="1" spans="11:11">
      <c r="K23561" s="31" t="str">
        <f ca="1" t="shared" si="369"/>
        <v/>
      </c>
    </row>
    <row r="23562" customHeight="1" spans="11:11">
      <c r="K23562" s="31" t="str">
        <f ca="1" t="shared" si="369"/>
        <v/>
      </c>
    </row>
    <row r="23563" customHeight="1" spans="11:11">
      <c r="K23563" s="31" t="str">
        <f ca="1" t="shared" si="369"/>
        <v/>
      </c>
    </row>
    <row r="23564" customHeight="1" spans="11:11">
      <c r="K23564" s="31" t="str">
        <f ca="1" t="shared" si="369"/>
        <v/>
      </c>
    </row>
    <row r="23565" customHeight="1" spans="11:11">
      <c r="K23565" s="31" t="str">
        <f ca="1" t="shared" si="369"/>
        <v/>
      </c>
    </row>
    <row r="23566" customHeight="1" spans="11:11">
      <c r="K23566" s="31" t="str">
        <f ca="1" t="shared" ref="K23566:K23629" si="370">IF(B23566="","",IF(AND(J23566&lt;&gt;"✔",I23566&lt;TODAY()),"已超期",""))</f>
        <v/>
      </c>
    </row>
    <row r="23567" customHeight="1" spans="11:11">
      <c r="K23567" s="31" t="str">
        <f ca="1" t="shared" si="370"/>
        <v/>
      </c>
    </row>
    <row r="23568" customHeight="1" spans="11:11">
      <c r="K23568" s="31" t="str">
        <f ca="1" t="shared" si="370"/>
        <v/>
      </c>
    </row>
    <row r="23569" customHeight="1" spans="11:11">
      <c r="K23569" s="31" t="str">
        <f ca="1" t="shared" si="370"/>
        <v/>
      </c>
    </row>
    <row r="23570" customHeight="1" spans="11:11">
      <c r="K23570" s="31" t="str">
        <f ca="1" t="shared" si="370"/>
        <v/>
      </c>
    </row>
    <row r="23571" customHeight="1" spans="11:11">
      <c r="K23571" s="31" t="str">
        <f ca="1" t="shared" si="370"/>
        <v/>
      </c>
    </row>
    <row r="23572" customHeight="1" spans="11:11">
      <c r="K23572" s="31" t="str">
        <f ca="1" t="shared" si="370"/>
        <v/>
      </c>
    </row>
    <row r="23573" customHeight="1" spans="11:11">
      <c r="K23573" s="31" t="str">
        <f ca="1" t="shared" si="370"/>
        <v/>
      </c>
    </row>
    <row r="23574" customHeight="1" spans="11:11">
      <c r="K23574" s="31" t="str">
        <f ca="1" t="shared" si="370"/>
        <v/>
      </c>
    </row>
    <row r="23575" customHeight="1" spans="11:11">
      <c r="K23575" s="31" t="str">
        <f ca="1" t="shared" si="370"/>
        <v/>
      </c>
    </row>
    <row r="23576" customHeight="1" spans="11:11">
      <c r="K23576" s="31" t="str">
        <f ca="1" t="shared" si="370"/>
        <v/>
      </c>
    </row>
    <row r="23577" customHeight="1" spans="11:11">
      <c r="K23577" s="31" t="str">
        <f ca="1" t="shared" si="370"/>
        <v/>
      </c>
    </row>
    <row r="23578" customHeight="1" spans="11:11">
      <c r="K23578" s="31" t="str">
        <f ca="1" t="shared" si="370"/>
        <v/>
      </c>
    </row>
    <row r="23579" customHeight="1" spans="11:11">
      <c r="K23579" s="31" t="str">
        <f ca="1" t="shared" si="370"/>
        <v/>
      </c>
    </row>
    <row r="23580" customHeight="1" spans="11:11">
      <c r="K23580" s="31" t="str">
        <f ca="1" t="shared" si="370"/>
        <v/>
      </c>
    </row>
    <row r="23581" customHeight="1" spans="11:11">
      <c r="K23581" s="31" t="str">
        <f ca="1" t="shared" si="370"/>
        <v/>
      </c>
    </row>
    <row r="23582" customHeight="1" spans="11:11">
      <c r="K23582" s="31" t="str">
        <f ca="1" t="shared" si="370"/>
        <v/>
      </c>
    </row>
    <row r="23583" customHeight="1" spans="11:11">
      <c r="K23583" s="31" t="str">
        <f ca="1" t="shared" si="370"/>
        <v/>
      </c>
    </row>
    <row r="23584" customHeight="1" spans="11:11">
      <c r="K23584" s="31" t="str">
        <f ca="1" t="shared" si="370"/>
        <v/>
      </c>
    </row>
    <row r="23585" customHeight="1" spans="11:11">
      <c r="K23585" s="31" t="str">
        <f ca="1" t="shared" si="370"/>
        <v/>
      </c>
    </row>
    <row r="23586" customHeight="1" spans="11:11">
      <c r="K23586" s="31" t="str">
        <f ca="1" t="shared" si="370"/>
        <v/>
      </c>
    </row>
    <row r="23587" customHeight="1" spans="11:11">
      <c r="K23587" s="31" t="str">
        <f ca="1" t="shared" si="370"/>
        <v/>
      </c>
    </row>
    <row r="23588" customHeight="1" spans="11:11">
      <c r="K23588" s="31" t="str">
        <f ca="1" t="shared" si="370"/>
        <v/>
      </c>
    </row>
    <row r="23589" customHeight="1" spans="11:11">
      <c r="K23589" s="31" t="str">
        <f ca="1" t="shared" si="370"/>
        <v/>
      </c>
    </row>
    <row r="23590" customHeight="1" spans="11:11">
      <c r="K23590" s="31" t="str">
        <f ca="1" t="shared" si="370"/>
        <v/>
      </c>
    </row>
    <row r="23591" customHeight="1" spans="11:11">
      <c r="K23591" s="31" t="str">
        <f ca="1" t="shared" si="370"/>
        <v/>
      </c>
    </row>
    <row r="23592" customHeight="1" spans="11:11">
      <c r="K23592" s="31" t="str">
        <f ca="1" t="shared" si="370"/>
        <v/>
      </c>
    </row>
    <row r="23593" customHeight="1" spans="11:11">
      <c r="K23593" s="31" t="str">
        <f ca="1" t="shared" si="370"/>
        <v/>
      </c>
    </row>
    <row r="23594" customHeight="1" spans="11:11">
      <c r="K23594" s="31" t="str">
        <f ca="1" t="shared" si="370"/>
        <v/>
      </c>
    </row>
    <row r="23595" customHeight="1" spans="11:11">
      <c r="K23595" s="31" t="str">
        <f ca="1" t="shared" si="370"/>
        <v/>
      </c>
    </row>
    <row r="23596" customHeight="1" spans="11:11">
      <c r="K23596" s="31" t="str">
        <f ca="1" t="shared" si="370"/>
        <v/>
      </c>
    </row>
    <row r="23597" customHeight="1" spans="11:11">
      <c r="K23597" s="31" t="str">
        <f ca="1" t="shared" si="370"/>
        <v/>
      </c>
    </row>
    <row r="23598" customHeight="1" spans="11:11">
      <c r="K23598" s="31" t="str">
        <f ca="1" t="shared" si="370"/>
        <v/>
      </c>
    </row>
    <row r="23599" customHeight="1" spans="11:11">
      <c r="K23599" s="31" t="str">
        <f ca="1" t="shared" si="370"/>
        <v/>
      </c>
    </row>
    <row r="23600" customHeight="1" spans="11:11">
      <c r="K23600" s="31" t="str">
        <f ca="1" t="shared" si="370"/>
        <v/>
      </c>
    </row>
    <row r="23601" customHeight="1" spans="11:11">
      <c r="K23601" s="31" t="str">
        <f ca="1" t="shared" si="370"/>
        <v/>
      </c>
    </row>
    <row r="23602" customHeight="1" spans="11:11">
      <c r="K23602" s="31" t="str">
        <f ca="1" t="shared" si="370"/>
        <v/>
      </c>
    </row>
    <row r="23603" customHeight="1" spans="11:11">
      <c r="K23603" s="31" t="str">
        <f ca="1" t="shared" si="370"/>
        <v/>
      </c>
    </row>
    <row r="23604" customHeight="1" spans="11:11">
      <c r="K23604" s="31" t="str">
        <f ca="1" t="shared" si="370"/>
        <v/>
      </c>
    </row>
    <row r="23605" customHeight="1" spans="11:11">
      <c r="K23605" s="31" t="str">
        <f ca="1" t="shared" si="370"/>
        <v/>
      </c>
    </row>
    <row r="23606" customHeight="1" spans="11:11">
      <c r="K23606" s="31" t="str">
        <f ca="1" t="shared" si="370"/>
        <v/>
      </c>
    </row>
    <row r="23607" customHeight="1" spans="11:11">
      <c r="K23607" s="31" t="str">
        <f ca="1" t="shared" si="370"/>
        <v/>
      </c>
    </row>
    <row r="23608" customHeight="1" spans="11:11">
      <c r="K23608" s="31" t="str">
        <f ca="1" t="shared" si="370"/>
        <v/>
      </c>
    </row>
    <row r="23609" customHeight="1" spans="11:11">
      <c r="K23609" s="31" t="str">
        <f ca="1" t="shared" si="370"/>
        <v/>
      </c>
    </row>
    <row r="23610" customHeight="1" spans="11:11">
      <c r="K23610" s="31" t="str">
        <f ca="1" t="shared" si="370"/>
        <v/>
      </c>
    </row>
    <row r="23611" customHeight="1" spans="11:11">
      <c r="K23611" s="31" t="str">
        <f ca="1" t="shared" si="370"/>
        <v/>
      </c>
    </row>
    <row r="23612" customHeight="1" spans="11:11">
      <c r="K23612" s="31" t="str">
        <f ca="1" t="shared" si="370"/>
        <v/>
      </c>
    </row>
    <row r="23613" customHeight="1" spans="11:11">
      <c r="K23613" s="31" t="str">
        <f ca="1" t="shared" si="370"/>
        <v/>
      </c>
    </row>
    <row r="23614" customHeight="1" spans="11:11">
      <c r="K23614" s="31" t="str">
        <f ca="1" t="shared" si="370"/>
        <v/>
      </c>
    </row>
    <row r="23615" customHeight="1" spans="11:11">
      <c r="K23615" s="31" t="str">
        <f ca="1" t="shared" si="370"/>
        <v/>
      </c>
    </row>
    <row r="23616" customHeight="1" spans="11:11">
      <c r="K23616" s="31" t="str">
        <f ca="1" t="shared" si="370"/>
        <v/>
      </c>
    </row>
    <row r="23617" customHeight="1" spans="11:11">
      <c r="K23617" s="31" t="str">
        <f ca="1" t="shared" si="370"/>
        <v/>
      </c>
    </row>
    <row r="23618" customHeight="1" spans="11:11">
      <c r="K23618" s="31" t="str">
        <f ca="1" t="shared" si="370"/>
        <v/>
      </c>
    </row>
    <row r="23619" customHeight="1" spans="11:11">
      <c r="K23619" s="31" t="str">
        <f ca="1" t="shared" si="370"/>
        <v/>
      </c>
    </row>
    <row r="23620" customHeight="1" spans="11:11">
      <c r="K23620" s="31" t="str">
        <f ca="1" t="shared" si="370"/>
        <v/>
      </c>
    </row>
    <row r="23621" customHeight="1" spans="11:11">
      <c r="K23621" s="31" t="str">
        <f ca="1" t="shared" si="370"/>
        <v/>
      </c>
    </row>
    <row r="23622" customHeight="1" spans="11:11">
      <c r="K23622" s="31" t="str">
        <f ca="1" t="shared" si="370"/>
        <v/>
      </c>
    </row>
    <row r="23623" customHeight="1" spans="11:11">
      <c r="K23623" s="31" t="str">
        <f ca="1" t="shared" si="370"/>
        <v/>
      </c>
    </row>
    <row r="23624" customHeight="1" spans="11:11">
      <c r="K23624" s="31" t="str">
        <f ca="1" t="shared" si="370"/>
        <v/>
      </c>
    </row>
    <row r="23625" customHeight="1" spans="11:11">
      <c r="K23625" s="31" t="str">
        <f ca="1" t="shared" si="370"/>
        <v/>
      </c>
    </row>
    <row r="23626" customHeight="1" spans="11:11">
      <c r="K23626" s="31" t="str">
        <f ca="1" t="shared" si="370"/>
        <v/>
      </c>
    </row>
    <row r="23627" customHeight="1" spans="11:11">
      <c r="K23627" s="31" t="str">
        <f ca="1" t="shared" si="370"/>
        <v/>
      </c>
    </row>
    <row r="23628" customHeight="1" spans="11:11">
      <c r="K23628" s="31" t="str">
        <f ca="1" t="shared" si="370"/>
        <v/>
      </c>
    </row>
    <row r="23629" customHeight="1" spans="11:11">
      <c r="K23629" s="31" t="str">
        <f ca="1" t="shared" si="370"/>
        <v/>
      </c>
    </row>
    <row r="23630" customHeight="1" spans="11:11">
      <c r="K23630" s="31" t="str">
        <f ca="1" t="shared" ref="K23630:K23693" si="371">IF(B23630="","",IF(AND(J23630&lt;&gt;"✔",I23630&lt;TODAY()),"已超期",""))</f>
        <v/>
      </c>
    </row>
    <row r="23631" customHeight="1" spans="11:11">
      <c r="K23631" s="31" t="str">
        <f ca="1" t="shared" si="371"/>
        <v/>
      </c>
    </row>
    <row r="23632" customHeight="1" spans="11:11">
      <c r="K23632" s="31" t="str">
        <f ca="1" t="shared" si="371"/>
        <v/>
      </c>
    </row>
    <row r="23633" customHeight="1" spans="11:11">
      <c r="K23633" s="31" t="str">
        <f ca="1" t="shared" si="371"/>
        <v/>
      </c>
    </row>
    <row r="23634" customHeight="1" spans="11:11">
      <c r="K23634" s="31" t="str">
        <f ca="1" t="shared" si="371"/>
        <v/>
      </c>
    </row>
    <row r="23635" customHeight="1" spans="11:11">
      <c r="K23635" s="31" t="str">
        <f ca="1" t="shared" si="371"/>
        <v/>
      </c>
    </row>
    <row r="23636" customHeight="1" spans="11:11">
      <c r="K23636" s="31" t="str">
        <f ca="1" t="shared" si="371"/>
        <v/>
      </c>
    </row>
    <row r="23637" customHeight="1" spans="11:11">
      <c r="K23637" s="31" t="str">
        <f ca="1" t="shared" si="371"/>
        <v/>
      </c>
    </row>
    <row r="23638" customHeight="1" spans="11:11">
      <c r="K23638" s="31" t="str">
        <f ca="1" t="shared" si="371"/>
        <v/>
      </c>
    </row>
    <row r="23639" customHeight="1" spans="11:11">
      <c r="K23639" s="31" t="str">
        <f ca="1" t="shared" si="371"/>
        <v/>
      </c>
    </row>
    <row r="23640" customHeight="1" spans="11:11">
      <c r="K23640" s="31" t="str">
        <f ca="1" t="shared" si="371"/>
        <v/>
      </c>
    </row>
    <row r="23641" customHeight="1" spans="11:11">
      <c r="K23641" s="31" t="str">
        <f ca="1" t="shared" si="371"/>
        <v/>
      </c>
    </row>
    <row r="23642" customHeight="1" spans="11:11">
      <c r="K23642" s="31" t="str">
        <f ca="1" t="shared" si="371"/>
        <v/>
      </c>
    </row>
    <row r="23643" customHeight="1" spans="11:11">
      <c r="K23643" s="31" t="str">
        <f ca="1" t="shared" si="371"/>
        <v/>
      </c>
    </row>
    <row r="23644" customHeight="1" spans="11:11">
      <c r="K23644" s="31" t="str">
        <f ca="1" t="shared" si="371"/>
        <v/>
      </c>
    </row>
    <row r="23645" customHeight="1" spans="11:11">
      <c r="K23645" s="31" t="str">
        <f ca="1" t="shared" si="371"/>
        <v/>
      </c>
    </row>
    <row r="23646" customHeight="1" spans="11:11">
      <c r="K23646" s="31" t="str">
        <f ca="1" t="shared" si="371"/>
        <v/>
      </c>
    </row>
    <row r="23647" customHeight="1" spans="11:11">
      <c r="K23647" s="31" t="str">
        <f ca="1" t="shared" si="371"/>
        <v/>
      </c>
    </row>
    <row r="23648" customHeight="1" spans="11:11">
      <c r="K23648" s="31" t="str">
        <f ca="1" t="shared" si="371"/>
        <v/>
      </c>
    </row>
    <row r="23649" customHeight="1" spans="11:11">
      <c r="K23649" s="31" t="str">
        <f ca="1" t="shared" si="371"/>
        <v/>
      </c>
    </row>
    <row r="23650" customHeight="1" spans="11:11">
      <c r="K23650" s="31" t="str">
        <f ca="1" t="shared" si="371"/>
        <v/>
      </c>
    </row>
    <row r="23651" customHeight="1" spans="11:11">
      <c r="K23651" s="31" t="str">
        <f ca="1" t="shared" si="371"/>
        <v/>
      </c>
    </row>
    <row r="23652" customHeight="1" spans="11:11">
      <c r="K23652" s="31" t="str">
        <f ca="1" t="shared" si="371"/>
        <v/>
      </c>
    </row>
    <row r="23653" customHeight="1" spans="11:11">
      <c r="K23653" s="31" t="str">
        <f ca="1" t="shared" si="371"/>
        <v/>
      </c>
    </row>
    <row r="23654" customHeight="1" spans="11:11">
      <c r="K23654" s="31" t="str">
        <f ca="1" t="shared" si="371"/>
        <v/>
      </c>
    </row>
    <row r="23655" customHeight="1" spans="11:11">
      <c r="K23655" s="31" t="str">
        <f ca="1" t="shared" si="371"/>
        <v/>
      </c>
    </row>
    <row r="23656" customHeight="1" spans="11:11">
      <c r="K23656" s="31" t="str">
        <f ca="1" t="shared" si="371"/>
        <v/>
      </c>
    </row>
    <row r="23657" customHeight="1" spans="11:11">
      <c r="K23657" s="31" t="str">
        <f ca="1" t="shared" si="371"/>
        <v/>
      </c>
    </row>
    <row r="23658" customHeight="1" spans="11:11">
      <c r="K23658" s="31" t="str">
        <f ca="1" t="shared" si="371"/>
        <v/>
      </c>
    </row>
    <row r="23659" customHeight="1" spans="11:11">
      <c r="K23659" s="31" t="str">
        <f ca="1" t="shared" si="371"/>
        <v/>
      </c>
    </row>
    <row r="23660" customHeight="1" spans="11:11">
      <c r="K23660" s="31" t="str">
        <f ca="1" t="shared" si="371"/>
        <v/>
      </c>
    </row>
    <row r="23661" customHeight="1" spans="11:11">
      <c r="K23661" s="31" t="str">
        <f ca="1" t="shared" si="371"/>
        <v/>
      </c>
    </row>
    <row r="23662" customHeight="1" spans="11:11">
      <c r="K23662" s="31" t="str">
        <f ca="1" t="shared" si="371"/>
        <v/>
      </c>
    </row>
    <row r="23663" customHeight="1" spans="11:11">
      <c r="K23663" s="31" t="str">
        <f ca="1" t="shared" si="371"/>
        <v/>
      </c>
    </row>
    <row r="23664" customHeight="1" spans="11:11">
      <c r="K23664" s="31" t="str">
        <f ca="1" t="shared" si="371"/>
        <v/>
      </c>
    </row>
    <row r="23665" customHeight="1" spans="11:11">
      <c r="K23665" s="31" t="str">
        <f ca="1" t="shared" si="371"/>
        <v/>
      </c>
    </row>
    <row r="23666" customHeight="1" spans="11:11">
      <c r="K23666" s="31" t="str">
        <f ca="1" t="shared" si="371"/>
        <v/>
      </c>
    </row>
    <row r="23667" customHeight="1" spans="11:11">
      <c r="K23667" s="31" t="str">
        <f ca="1" t="shared" si="371"/>
        <v/>
      </c>
    </row>
    <row r="23668" customHeight="1" spans="11:11">
      <c r="K23668" s="31" t="str">
        <f ca="1" t="shared" si="371"/>
        <v/>
      </c>
    </row>
    <row r="23669" customHeight="1" spans="11:11">
      <c r="K23669" s="31" t="str">
        <f ca="1" t="shared" si="371"/>
        <v/>
      </c>
    </row>
    <row r="23670" customHeight="1" spans="11:11">
      <c r="K23670" s="31" t="str">
        <f ca="1" t="shared" si="371"/>
        <v/>
      </c>
    </row>
    <row r="23671" customHeight="1" spans="11:11">
      <c r="K23671" s="31" t="str">
        <f ca="1" t="shared" si="371"/>
        <v/>
      </c>
    </row>
    <row r="23672" customHeight="1" spans="11:11">
      <c r="K23672" s="31" t="str">
        <f ca="1" t="shared" si="371"/>
        <v/>
      </c>
    </row>
    <row r="23673" customHeight="1" spans="11:11">
      <c r="K23673" s="31" t="str">
        <f ca="1" t="shared" si="371"/>
        <v/>
      </c>
    </row>
    <row r="23674" customHeight="1" spans="11:11">
      <c r="K23674" s="31" t="str">
        <f ca="1" t="shared" si="371"/>
        <v/>
      </c>
    </row>
    <row r="23675" customHeight="1" spans="11:11">
      <c r="K23675" s="31" t="str">
        <f ca="1" t="shared" si="371"/>
        <v/>
      </c>
    </row>
    <row r="23676" customHeight="1" spans="11:11">
      <c r="K23676" s="31" t="str">
        <f ca="1" t="shared" si="371"/>
        <v/>
      </c>
    </row>
    <row r="23677" customHeight="1" spans="11:11">
      <c r="K23677" s="31" t="str">
        <f ca="1" t="shared" si="371"/>
        <v/>
      </c>
    </row>
    <row r="23678" customHeight="1" spans="11:11">
      <c r="K23678" s="31" t="str">
        <f ca="1" t="shared" si="371"/>
        <v/>
      </c>
    </row>
    <row r="23679" customHeight="1" spans="11:11">
      <c r="K23679" s="31" t="str">
        <f ca="1" t="shared" si="371"/>
        <v/>
      </c>
    </row>
    <row r="23680" customHeight="1" spans="11:11">
      <c r="K23680" s="31" t="str">
        <f ca="1" t="shared" si="371"/>
        <v/>
      </c>
    </row>
    <row r="23681" customHeight="1" spans="11:11">
      <c r="K23681" s="31" t="str">
        <f ca="1" t="shared" si="371"/>
        <v/>
      </c>
    </row>
    <row r="23682" customHeight="1" spans="11:11">
      <c r="K23682" s="31" t="str">
        <f ca="1" t="shared" si="371"/>
        <v/>
      </c>
    </row>
    <row r="23683" customHeight="1" spans="11:11">
      <c r="K23683" s="31" t="str">
        <f ca="1" t="shared" si="371"/>
        <v/>
      </c>
    </row>
    <row r="23684" customHeight="1" spans="11:11">
      <c r="K23684" s="31" t="str">
        <f ca="1" t="shared" si="371"/>
        <v/>
      </c>
    </row>
    <row r="23685" customHeight="1" spans="11:11">
      <c r="K23685" s="31" t="str">
        <f ca="1" t="shared" si="371"/>
        <v/>
      </c>
    </row>
    <row r="23686" customHeight="1" spans="11:11">
      <c r="K23686" s="31" t="str">
        <f ca="1" t="shared" si="371"/>
        <v/>
      </c>
    </row>
    <row r="23687" customHeight="1" spans="11:11">
      <c r="K23687" s="31" t="str">
        <f ca="1" t="shared" si="371"/>
        <v/>
      </c>
    </row>
    <row r="23688" customHeight="1" spans="11:11">
      <c r="K23688" s="31" t="str">
        <f ca="1" t="shared" si="371"/>
        <v/>
      </c>
    </row>
    <row r="23689" customHeight="1" spans="11:11">
      <c r="K23689" s="31" t="str">
        <f ca="1" t="shared" si="371"/>
        <v/>
      </c>
    </row>
    <row r="23690" customHeight="1" spans="11:11">
      <c r="K23690" s="31" t="str">
        <f ca="1" t="shared" si="371"/>
        <v/>
      </c>
    </row>
    <row r="23691" customHeight="1" spans="11:11">
      <c r="K23691" s="31" t="str">
        <f ca="1" t="shared" si="371"/>
        <v/>
      </c>
    </row>
    <row r="23692" customHeight="1" spans="11:11">
      <c r="K23692" s="31" t="str">
        <f ca="1" t="shared" si="371"/>
        <v/>
      </c>
    </row>
    <row r="23693" customHeight="1" spans="11:11">
      <c r="K23693" s="31" t="str">
        <f ca="1" t="shared" si="371"/>
        <v/>
      </c>
    </row>
    <row r="23694" customHeight="1" spans="11:11">
      <c r="K23694" s="31" t="str">
        <f ca="1" t="shared" ref="K23694:K23757" si="372">IF(B23694="","",IF(AND(J23694&lt;&gt;"✔",I23694&lt;TODAY()),"已超期",""))</f>
        <v/>
      </c>
    </row>
    <row r="23695" customHeight="1" spans="11:11">
      <c r="K23695" s="31" t="str">
        <f ca="1" t="shared" si="372"/>
        <v/>
      </c>
    </row>
    <row r="23696" customHeight="1" spans="11:11">
      <c r="K23696" s="31" t="str">
        <f ca="1" t="shared" si="372"/>
        <v/>
      </c>
    </row>
    <row r="23697" customHeight="1" spans="11:11">
      <c r="K23697" s="31" t="str">
        <f ca="1" t="shared" si="372"/>
        <v/>
      </c>
    </row>
    <row r="23698" customHeight="1" spans="11:11">
      <c r="K23698" s="31" t="str">
        <f ca="1" t="shared" si="372"/>
        <v/>
      </c>
    </row>
    <row r="23699" customHeight="1" spans="11:11">
      <c r="K23699" s="31" t="str">
        <f ca="1" t="shared" si="372"/>
        <v/>
      </c>
    </row>
    <row r="23700" customHeight="1" spans="11:11">
      <c r="K23700" s="31" t="str">
        <f ca="1" t="shared" si="372"/>
        <v/>
      </c>
    </row>
    <row r="23701" customHeight="1" spans="11:11">
      <c r="K23701" s="31" t="str">
        <f ca="1" t="shared" si="372"/>
        <v/>
      </c>
    </row>
    <row r="23702" customHeight="1" spans="11:11">
      <c r="K23702" s="31" t="str">
        <f ca="1" t="shared" si="372"/>
        <v/>
      </c>
    </row>
    <row r="23703" customHeight="1" spans="11:11">
      <c r="K23703" s="31" t="str">
        <f ca="1" t="shared" si="372"/>
        <v/>
      </c>
    </row>
    <row r="23704" customHeight="1" spans="11:11">
      <c r="K23704" s="31" t="str">
        <f ca="1" t="shared" si="372"/>
        <v/>
      </c>
    </row>
    <row r="23705" customHeight="1" spans="11:11">
      <c r="K23705" s="31" t="str">
        <f ca="1" t="shared" si="372"/>
        <v/>
      </c>
    </row>
    <row r="23706" customHeight="1" spans="11:11">
      <c r="K23706" s="31" t="str">
        <f ca="1" t="shared" si="372"/>
        <v/>
      </c>
    </row>
    <row r="23707" customHeight="1" spans="11:11">
      <c r="K23707" s="31" t="str">
        <f ca="1" t="shared" si="372"/>
        <v/>
      </c>
    </row>
    <row r="23708" customHeight="1" spans="11:11">
      <c r="K23708" s="31" t="str">
        <f ca="1" t="shared" si="372"/>
        <v/>
      </c>
    </row>
    <row r="23709" customHeight="1" spans="11:11">
      <c r="K23709" s="31" t="str">
        <f ca="1" t="shared" si="372"/>
        <v/>
      </c>
    </row>
    <row r="23710" customHeight="1" spans="11:11">
      <c r="K23710" s="31" t="str">
        <f ca="1" t="shared" si="372"/>
        <v/>
      </c>
    </row>
    <row r="23711" customHeight="1" spans="11:11">
      <c r="K23711" s="31" t="str">
        <f ca="1" t="shared" si="372"/>
        <v/>
      </c>
    </row>
    <row r="23712" customHeight="1" spans="11:11">
      <c r="K23712" s="31" t="str">
        <f ca="1" t="shared" si="372"/>
        <v/>
      </c>
    </row>
    <row r="23713" customHeight="1" spans="11:11">
      <c r="K23713" s="31" t="str">
        <f ca="1" t="shared" si="372"/>
        <v/>
      </c>
    </row>
    <row r="23714" customHeight="1" spans="11:11">
      <c r="K23714" s="31" t="str">
        <f ca="1" t="shared" si="372"/>
        <v/>
      </c>
    </row>
    <row r="23715" customHeight="1" spans="11:11">
      <c r="K23715" s="31" t="str">
        <f ca="1" t="shared" si="372"/>
        <v/>
      </c>
    </row>
    <row r="23716" customHeight="1" spans="11:11">
      <c r="K23716" s="31" t="str">
        <f ca="1" t="shared" si="372"/>
        <v/>
      </c>
    </row>
    <row r="23717" customHeight="1" spans="11:11">
      <c r="K23717" s="31" t="str">
        <f ca="1" t="shared" si="372"/>
        <v/>
      </c>
    </row>
    <row r="23718" customHeight="1" spans="11:11">
      <c r="K23718" s="31" t="str">
        <f ca="1" t="shared" si="372"/>
        <v/>
      </c>
    </row>
    <row r="23719" customHeight="1" spans="11:11">
      <c r="K23719" s="31" t="str">
        <f ca="1" t="shared" si="372"/>
        <v/>
      </c>
    </row>
    <row r="23720" customHeight="1" spans="11:11">
      <c r="K23720" s="31" t="str">
        <f ca="1" t="shared" si="372"/>
        <v/>
      </c>
    </row>
    <row r="23721" customHeight="1" spans="11:11">
      <c r="K23721" s="31" t="str">
        <f ca="1" t="shared" si="372"/>
        <v/>
      </c>
    </row>
    <row r="23722" customHeight="1" spans="11:11">
      <c r="K23722" s="31" t="str">
        <f ca="1" t="shared" si="372"/>
        <v/>
      </c>
    </row>
    <row r="23723" customHeight="1" spans="11:11">
      <c r="K23723" s="31" t="str">
        <f ca="1" t="shared" si="372"/>
        <v/>
      </c>
    </row>
    <row r="23724" customHeight="1" spans="11:11">
      <c r="K23724" s="31" t="str">
        <f ca="1" t="shared" si="372"/>
        <v/>
      </c>
    </row>
    <row r="23725" customHeight="1" spans="11:11">
      <c r="K23725" s="31" t="str">
        <f ca="1" t="shared" si="372"/>
        <v/>
      </c>
    </row>
    <row r="23726" customHeight="1" spans="11:11">
      <c r="K23726" s="31" t="str">
        <f ca="1" t="shared" si="372"/>
        <v/>
      </c>
    </row>
    <row r="23727" customHeight="1" spans="11:11">
      <c r="K23727" s="31" t="str">
        <f ca="1" t="shared" si="372"/>
        <v/>
      </c>
    </row>
    <row r="23728" customHeight="1" spans="11:11">
      <c r="K23728" s="31" t="str">
        <f ca="1" t="shared" si="372"/>
        <v/>
      </c>
    </row>
    <row r="23729" customHeight="1" spans="11:11">
      <c r="K23729" s="31" t="str">
        <f ca="1" t="shared" si="372"/>
        <v/>
      </c>
    </row>
    <row r="23730" customHeight="1" spans="11:11">
      <c r="K23730" s="31" t="str">
        <f ca="1" t="shared" si="372"/>
        <v/>
      </c>
    </row>
    <row r="23731" customHeight="1" spans="11:11">
      <c r="K23731" s="31" t="str">
        <f ca="1" t="shared" si="372"/>
        <v/>
      </c>
    </row>
    <row r="23732" customHeight="1" spans="11:11">
      <c r="K23732" s="31" t="str">
        <f ca="1" t="shared" si="372"/>
        <v/>
      </c>
    </row>
    <row r="23733" customHeight="1" spans="11:11">
      <c r="K23733" s="31" t="str">
        <f ca="1" t="shared" si="372"/>
        <v/>
      </c>
    </row>
    <row r="23734" customHeight="1" spans="11:11">
      <c r="K23734" s="31" t="str">
        <f ca="1" t="shared" si="372"/>
        <v/>
      </c>
    </row>
    <row r="23735" customHeight="1" spans="11:11">
      <c r="K23735" s="31" t="str">
        <f ca="1" t="shared" si="372"/>
        <v/>
      </c>
    </row>
    <row r="23736" customHeight="1" spans="11:11">
      <c r="K23736" s="31" t="str">
        <f ca="1" t="shared" si="372"/>
        <v/>
      </c>
    </row>
    <row r="23737" customHeight="1" spans="11:11">
      <c r="K23737" s="31" t="str">
        <f ca="1" t="shared" si="372"/>
        <v/>
      </c>
    </row>
    <row r="23738" customHeight="1" spans="11:11">
      <c r="K23738" s="31" t="str">
        <f ca="1" t="shared" si="372"/>
        <v/>
      </c>
    </row>
    <row r="23739" customHeight="1" spans="11:11">
      <c r="K23739" s="31" t="str">
        <f ca="1" t="shared" si="372"/>
        <v/>
      </c>
    </row>
    <row r="23740" customHeight="1" spans="11:11">
      <c r="K23740" s="31" t="str">
        <f ca="1" t="shared" si="372"/>
        <v/>
      </c>
    </row>
    <row r="23741" customHeight="1" spans="11:11">
      <c r="K23741" s="31" t="str">
        <f ca="1" t="shared" si="372"/>
        <v/>
      </c>
    </row>
    <row r="23742" customHeight="1" spans="11:11">
      <c r="K23742" s="31" t="str">
        <f ca="1" t="shared" si="372"/>
        <v/>
      </c>
    </row>
    <row r="23743" customHeight="1" spans="11:11">
      <c r="K23743" s="31" t="str">
        <f ca="1" t="shared" si="372"/>
        <v/>
      </c>
    </row>
    <row r="23744" customHeight="1" spans="11:11">
      <c r="K23744" s="31" t="str">
        <f ca="1" t="shared" si="372"/>
        <v/>
      </c>
    </row>
    <row r="23745" customHeight="1" spans="11:11">
      <c r="K23745" s="31" t="str">
        <f ca="1" t="shared" si="372"/>
        <v/>
      </c>
    </row>
    <row r="23746" customHeight="1" spans="11:11">
      <c r="K23746" s="31" t="str">
        <f ca="1" t="shared" si="372"/>
        <v/>
      </c>
    </row>
    <row r="23747" customHeight="1" spans="11:11">
      <c r="K23747" s="31" t="str">
        <f ca="1" t="shared" si="372"/>
        <v/>
      </c>
    </row>
    <row r="23748" customHeight="1" spans="11:11">
      <c r="K23748" s="31" t="str">
        <f ca="1" t="shared" si="372"/>
        <v/>
      </c>
    </row>
    <row r="23749" customHeight="1" spans="11:11">
      <c r="K23749" s="31" t="str">
        <f ca="1" t="shared" si="372"/>
        <v/>
      </c>
    </row>
    <row r="23750" customHeight="1" spans="11:11">
      <c r="K23750" s="31" t="str">
        <f ca="1" t="shared" si="372"/>
        <v/>
      </c>
    </row>
    <row r="23751" customHeight="1" spans="11:11">
      <c r="K23751" s="31" t="str">
        <f ca="1" t="shared" si="372"/>
        <v/>
      </c>
    </row>
    <row r="23752" customHeight="1" spans="11:11">
      <c r="K23752" s="31" t="str">
        <f ca="1" t="shared" si="372"/>
        <v/>
      </c>
    </row>
    <row r="23753" customHeight="1" spans="11:11">
      <c r="K23753" s="31" t="str">
        <f ca="1" t="shared" si="372"/>
        <v/>
      </c>
    </row>
    <row r="23754" customHeight="1" spans="11:11">
      <c r="K23754" s="31" t="str">
        <f ca="1" t="shared" si="372"/>
        <v/>
      </c>
    </row>
    <row r="23755" customHeight="1" spans="11:11">
      <c r="K23755" s="31" t="str">
        <f ca="1" t="shared" si="372"/>
        <v/>
      </c>
    </row>
    <row r="23756" customHeight="1" spans="11:11">
      <c r="K23756" s="31" t="str">
        <f ca="1" t="shared" si="372"/>
        <v/>
      </c>
    </row>
    <row r="23757" customHeight="1" spans="11:11">
      <c r="K23757" s="31" t="str">
        <f ca="1" t="shared" si="372"/>
        <v/>
      </c>
    </row>
    <row r="23758" customHeight="1" spans="11:11">
      <c r="K23758" s="31" t="str">
        <f ca="1" t="shared" ref="K23758:K23821" si="373">IF(B23758="","",IF(AND(J23758&lt;&gt;"✔",I23758&lt;TODAY()),"已超期",""))</f>
        <v/>
      </c>
    </row>
    <row r="23759" customHeight="1" spans="11:11">
      <c r="K23759" s="31" t="str">
        <f ca="1" t="shared" si="373"/>
        <v/>
      </c>
    </row>
    <row r="23760" customHeight="1" spans="11:11">
      <c r="K23760" s="31" t="str">
        <f ca="1" t="shared" si="373"/>
        <v/>
      </c>
    </row>
    <row r="23761" customHeight="1" spans="11:11">
      <c r="K23761" s="31" t="str">
        <f ca="1" t="shared" si="373"/>
        <v/>
      </c>
    </row>
    <row r="23762" customHeight="1" spans="11:11">
      <c r="K23762" s="31" t="str">
        <f ca="1" t="shared" si="373"/>
        <v/>
      </c>
    </row>
    <row r="23763" customHeight="1" spans="11:11">
      <c r="K23763" s="31" t="str">
        <f ca="1" t="shared" si="373"/>
        <v/>
      </c>
    </row>
    <row r="23764" customHeight="1" spans="11:11">
      <c r="K23764" s="31" t="str">
        <f ca="1" t="shared" si="373"/>
        <v/>
      </c>
    </row>
    <row r="23765" customHeight="1" spans="11:11">
      <c r="K23765" s="31" t="str">
        <f ca="1" t="shared" si="373"/>
        <v/>
      </c>
    </row>
    <row r="23766" customHeight="1" spans="11:11">
      <c r="K23766" s="31" t="str">
        <f ca="1" t="shared" si="373"/>
        <v/>
      </c>
    </row>
    <row r="23767" customHeight="1" spans="11:11">
      <c r="K23767" s="31" t="str">
        <f ca="1" t="shared" si="373"/>
        <v/>
      </c>
    </row>
    <row r="23768" customHeight="1" spans="11:11">
      <c r="K23768" s="31" t="str">
        <f ca="1" t="shared" si="373"/>
        <v/>
      </c>
    </row>
    <row r="23769" customHeight="1" spans="11:11">
      <c r="K23769" s="31" t="str">
        <f ca="1" t="shared" si="373"/>
        <v/>
      </c>
    </row>
    <row r="23770" customHeight="1" spans="11:11">
      <c r="K23770" s="31" t="str">
        <f ca="1" t="shared" si="373"/>
        <v/>
      </c>
    </row>
    <row r="23771" customHeight="1" spans="11:11">
      <c r="K23771" s="31" t="str">
        <f ca="1" t="shared" si="373"/>
        <v/>
      </c>
    </row>
    <row r="23772" customHeight="1" spans="11:11">
      <c r="K23772" s="31" t="str">
        <f ca="1" t="shared" si="373"/>
        <v/>
      </c>
    </row>
    <row r="23773" customHeight="1" spans="11:11">
      <c r="K23773" s="31" t="str">
        <f ca="1" t="shared" si="373"/>
        <v/>
      </c>
    </row>
    <row r="23774" customHeight="1" spans="11:11">
      <c r="K23774" s="31" t="str">
        <f ca="1" t="shared" si="373"/>
        <v/>
      </c>
    </row>
    <row r="23775" customHeight="1" spans="11:11">
      <c r="K23775" s="31" t="str">
        <f ca="1" t="shared" si="373"/>
        <v/>
      </c>
    </row>
    <row r="23776" customHeight="1" spans="11:11">
      <c r="K23776" s="31" t="str">
        <f ca="1" t="shared" si="373"/>
        <v/>
      </c>
    </row>
    <row r="23777" customHeight="1" spans="11:11">
      <c r="K23777" s="31" t="str">
        <f ca="1" t="shared" si="373"/>
        <v/>
      </c>
    </row>
    <row r="23778" customHeight="1" spans="11:11">
      <c r="K23778" s="31" t="str">
        <f ca="1" t="shared" si="373"/>
        <v/>
      </c>
    </row>
    <row r="23779" customHeight="1" spans="11:11">
      <c r="K23779" s="31" t="str">
        <f ca="1" t="shared" si="373"/>
        <v/>
      </c>
    </row>
    <row r="23780" customHeight="1" spans="11:11">
      <c r="K23780" s="31" t="str">
        <f ca="1" t="shared" si="373"/>
        <v/>
      </c>
    </row>
    <row r="23781" customHeight="1" spans="11:11">
      <c r="K23781" s="31" t="str">
        <f ca="1" t="shared" si="373"/>
        <v/>
      </c>
    </row>
    <row r="23782" customHeight="1" spans="11:11">
      <c r="K23782" s="31" t="str">
        <f ca="1" t="shared" si="373"/>
        <v/>
      </c>
    </row>
    <row r="23783" customHeight="1" spans="11:11">
      <c r="K23783" s="31" t="str">
        <f ca="1" t="shared" si="373"/>
        <v/>
      </c>
    </row>
    <row r="23784" customHeight="1" spans="11:11">
      <c r="K23784" s="31" t="str">
        <f ca="1" t="shared" si="373"/>
        <v/>
      </c>
    </row>
    <row r="23785" customHeight="1" spans="11:11">
      <c r="K23785" s="31" t="str">
        <f ca="1" t="shared" si="373"/>
        <v/>
      </c>
    </row>
    <row r="23786" customHeight="1" spans="11:11">
      <c r="K23786" s="31" t="str">
        <f ca="1" t="shared" si="373"/>
        <v/>
      </c>
    </row>
    <row r="23787" customHeight="1" spans="11:11">
      <c r="K23787" s="31" t="str">
        <f ca="1" t="shared" si="373"/>
        <v/>
      </c>
    </row>
    <row r="23788" customHeight="1" spans="11:11">
      <c r="K23788" s="31" t="str">
        <f ca="1" t="shared" si="373"/>
        <v/>
      </c>
    </row>
    <row r="23789" customHeight="1" spans="11:11">
      <c r="K23789" s="31" t="str">
        <f ca="1" t="shared" si="373"/>
        <v/>
      </c>
    </row>
    <row r="23790" customHeight="1" spans="11:11">
      <c r="K23790" s="31" t="str">
        <f ca="1" t="shared" si="373"/>
        <v/>
      </c>
    </row>
    <row r="23791" customHeight="1" spans="11:11">
      <c r="K23791" s="31" t="str">
        <f ca="1" t="shared" si="373"/>
        <v/>
      </c>
    </row>
    <row r="23792" customHeight="1" spans="11:11">
      <c r="K23792" s="31" t="str">
        <f ca="1" t="shared" si="373"/>
        <v/>
      </c>
    </row>
    <row r="23793" customHeight="1" spans="11:11">
      <c r="K23793" s="31" t="str">
        <f ca="1" t="shared" si="373"/>
        <v/>
      </c>
    </row>
    <row r="23794" customHeight="1" spans="11:11">
      <c r="K23794" s="31" t="str">
        <f ca="1" t="shared" si="373"/>
        <v/>
      </c>
    </row>
    <row r="23795" customHeight="1" spans="11:11">
      <c r="K23795" s="31" t="str">
        <f ca="1" t="shared" si="373"/>
        <v/>
      </c>
    </row>
    <row r="23796" customHeight="1" spans="11:11">
      <c r="K23796" s="31" t="str">
        <f ca="1" t="shared" si="373"/>
        <v/>
      </c>
    </row>
    <row r="23797" customHeight="1" spans="11:11">
      <c r="K23797" s="31" t="str">
        <f ca="1" t="shared" si="373"/>
        <v/>
      </c>
    </row>
    <row r="23798" customHeight="1" spans="11:11">
      <c r="K23798" s="31" t="str">
        <f ca="1" t="shared" si="373"/>
        <v/>
      </c>
    </row>
    <row r="23799" customHeight="1" spans="11:11">
      <c r="K23799" s="31" t="str">
        <f ca="1" t="shared" si="373"/>
        <v/>
      </c>
    </row>
    <row r="23800" customHeight="1" spans="11:11">
      <c r="K23800" s="31" t="str">
        <f ca="1" t="shared" si="373"/>
        <v/>
      </c>
    </row>
    <row r="23801" customHeight="1" spans="11:11">
      <c r="K23801" s="31" t="str">
        <f ca="1" t="shared" si="373"/>
        <v/>
      </c>
    </row>
    <row r="23802" customHeight="1" spans="11:11">
      <c r="K23802" s="31" t="str">
        <f ca="1" t="shared" si="373"/>
        <v/>
      </c>
    </row>
    <row r="23803" customHeight="1" spans="11:11">
      <c r="K23803" s="31" t="str">
        <f ca="1" t="shared" si="373"/>
        <v/>
      </c>
    </row>
    <row r="23804" customHeight="1" spans="11:11">
      <c r="K23804" s="31" t="str">
        <f ca="1" t="shared" si="373"/>
        <v/>
      </c>
    </row>
    <row r="23805" customHeight="1" spans="11:11">
      <c r="K23805" s="31" t="str">
        <f ca="1" t="shared" si="373"/>
        <v/>
      </c>
    </row>
    <row r="23806" customHeight="1" spans="11:11">
      <c r="K23806" s="31" t="str">
        <f ca="1" t="shared" si="373"/>
        <v/>
      </c>
    </row>
    <row r="23807" customHeight="1" spans="11:11">
      <c r="K23807" s="31" t="str">
        <f ca="1" t="shared" si="373"/>
        <v/>
      </c>
    </row>
    <row r="23808" customHeight="1" spans="11:11">
      <c r="K23808" s="31" t="str">
        <f ca="1" t="shared" si="373"/>
        <v/>
      </c>
    </row>
    <row r="23809" customHeight="1" spans="11:11">
      <c r="K23809" s="31" t="str">
        <f ca="1" t="shared" si="373"/>
        <v/>
      </c>
    </row>
    <row r="23810" customHeight="1" spans="11:11">
      <c r="K23810" s="31" t="str">
        <f ca="1" t="shared" si="373"/>
        <v/>
      </c>
    </row>
    <row r="23811" customHeight="1" spans="11:11">
      <c r="K23811" s="31" t="str">
        <f ca="1" t="shared" si="373"/>
        <v/>
      </c>
    </row>
    <row r="23812" customHeight="1" spans="11:11">
      <c r="K23812" s="31" t="str">
        <f ca="1" t="shared" si="373"/>
        <v/>
      </c>
    </row>
    <row r="23813" customHeight="1" spans="11:11">
      <c r="K23813" s="31" t="str">
        <f ca="1" t="shared" si="373"/>
        <v/>
      </c>
    </row>
    <row r="23814" customHeight="1" spans="11:11">
      <c r="K23814" s="31" t="str">
        <f ca="1" t="shared" si="373"/>
        <v/>
      </c>
    </row>
    <row r="23815" customHeight="1" spans="11:11">
      <c r="K23815" s="31" t="str">
        <f ca="1" t="shared" si="373"/>
        <v/>
      </c>
    </row>
    <row r="23816" customHeight="1" spans="11:11">
      <c r="K23816" s="31" t="str">
        <f ca="1" t="shared" si="373"/>
        <v/>
      </c>
    </row>
    <row r="23817" customHeight="1" spans="11:11">
      <c r="K23817" s="31" t="str">
        <f ca="1" t="shared" si="373"/>
        <v/>
      </c>
    </row>
    <row r="23818" customHeight="1" spans="11:11">
      <c r="K23818" s="31" t="str">
        <f ca="1" t="shared" si="373"/>
        <v/>
      </c>
    </row>
    <row r="23819" customHeight="1" spans="11:11">
      <c r="K23819" s="31" t="str">
        <f ca="1" t="shared" si="373"/>
        <v/>
      </c>
    </row>
    <row r="23820" customHeight="1" spans="11:11">
      <c r="K23820" s="31" t="str">
        <f ca="1" t="shared" si="373"/>
        <v/>
      </c>
    </row>
    <row r="23821" customHeight="1" spans="11:11">
      <c r="K23821" s="31" t="str">
        <f ca="1" t="shared" si="373"/>
        <v/>
      </c>
    </row>
    <row r="23822" customHeight="1" spans="11:11">
      <c r="K23822" s="31" t="str">
        <f ca="1" t="shared" ref="K23822:K23885" si="374">IF(B23822="","",IF(AND(J23822&lt;&gt;"✔",I23822&lt;TODAY()),"已超期",""))</f>
        <v/>
      </c>
    </row>
    <row r="23823" customHeight="1" spans="11:11">
      <c r="K23823" s="31" t="str">
        <f ca="1" t="shared" si="374"/>
        <v/>
      </c>
    </row>
    <row r="23824" customHeight="1" spans="11:11">
      <c r="K23824" s="31" t="str">
        <f ca="1" t="shared" si="374"/>
        <v/>
      </c>
    </row>
    <row r="23825" customHeight="1" spans="11:11">
      <c r="K23825" s="31" t="str">
        <f ca="1" t="shared" si="374"/>
        <v/>
      </c>
    </row>
    <row r="23826" customHeight="1" spans="11:11">
      <c r="K23826" s="31" t="str">
        <f ca="1" t="shared" si="374"/>
        <v/>
      </c>
    </row>
    <row r="23827" customHeight="1" spans="11:11">
      <c r="K23827" s="31" t="str">
        <f ca="1" t="shared" si="374"/>
        <v/>
      </c>
    </row>
    <row r="23828" customHeight="1" spans="11:11">
      <c r="K23828" s="31" t="str">
        <f ca="1" t="shared" si="374"/>
        <v/>
      </c>
    </row>
    <row r="23829" customHeight="1" spans="11:11">
      <c r="K23829" s="31" t="str">
        <f ca="1" t="shared" si="374"/>
        <v/>
      </c>
    </row>
    <row r="23830" customHeight="1" spans="11:11">
      <c r="K23830" s="31" t="str">
        <f ca="1" t="shared" si="374"/>
        <v/>
      </c>
    </row>
    <row r="23831" customHeight="1" spans="11:11">
      <c r="K23831" s="31" t="str">
        <f ca="1" t="shared" si="374"/>
        <v/>
      </c>
    </row>
    <row r="23832" customHeight="1" spans="11:11">
      <c r="K23832" s="31" t="str">
        <f ca="1" t="shared" si="374"/>
        <v/>
      </c>
    </row>
    <row r="23833" customHeight="1" spans="11:11">
      <c r="K23833" s="31" t="str">
        <f ca="1" t="shared" si="374"/>
        <v/>
      </c>
    </row>
    <row r="23834" customHeight="1" spans="11:11">
      <c r="K23834" s="31" t="str">
        <f ca="1" t="shared" si="374"/>
        <v/>
      </c>
    </row>
    <row r="23835" customHeight="1" spans="11:11">
      <c r="K23835" s="31" t="str">
        <f ca="1" t="shared" si="374"/>
        <v/>
      </c>
    </row>
    <row r="23836" customHeight="1" spans="11:11">
      <c r="K23836" s="31" t="str">
        <f ca="1" t="shared" si="374"/>
        <v/>
      </c>
    </row>
    <row r="23837" customHeight="1" spans="11:11">
      <c r="K23837" s="31" t="str">
        <f ca="1" t="shared" si="374"/>
        <v/>
      </c>
    </row>
    <row r="23838" customHeight="1" spans="11:11">
      <c r="K23838" s="31" t="str">
        <f ca="1" t="shared" si="374"/>
        <v/>
      </c>
    </row>
    <row r="23839" customHeight="1" spans="11:11">
      <c r="K23839" s="31" t="str">
        <f ca="1" t="shared" si="374"/>
        <v/>
      </c>
    </row>
    <row r="23840" customHeight="1" spans="11:11">
      <c r="K23840" s="31" t="str">
        <f ca="1" t="shared" si="374"/>
        <v/>
      </c>
    </row>
    <row r="23841" customHeight="1" spans="11:11">
      <c r="K23841" s="31" t="str">
        <f ca="1" t="shared" si="374"/>
        <v/>
      </c>
    </row>
    <row r="23842" customHeight="1" spans="11:11">
      <c r="K23842" s="31" t="str">
        <f ca="1" t="shared" si="374"/>
        <v/>
      </c>
    </row>
    <row r="23843" customHeight="1" spans="11:11">
      <c r="K23843" s="31" t="str">
        <f ca="1" t="shared" si="374"/>
        <v/>
      </c>
    </row>
    <row r="23844" customHeight="1" spans="11:11">
      <c r="K23844" s="31" t="str">
        <f ca="1" t="shared" si="374"/>
        <v/>
      </c>
    </row>
    <row r="23845" customHeight="1" spans="11:11">
      <c r="K23845" s="31" t="str">
        <f ca="1" t="shared" si="374"/>
        <v/>
      </c>
    </row>
    <row r="23846" customHeight="1" spans="11:11">
      <c r="K23846" s="31" t="str">
        <f ca="1" t="shared" si="374"/>
        <v/>
      </c>
    </row>
    <row r="23847" customHeight="1" spans="11:11">
      <c r="K23847" s="31" t="str">
        <f ca="1" t="shared" si="374"/>
        <v/>
      </c>
    </row>
    <row r="23848" customHeight="1" spans="11:11">
      <c r="K23848" s="31" t="str">
        <f ca="1" t="shared" si="374"/>
        <v/>
      </c>
    </row>
    <row r="23849" customHeight="1" spans="11:11">
      <c r="K23849" s="31" t="str">
        <f ca="1" t="shared" si="374"/>
        <v/>
      </c>
    </row>
    <row r="23850" customHeight="1" spans="11:11">
      <c r="K23850" s="31" t="str">
        <f ca="1" t="shared" si="374"/>
        <v/>
      </c>
    </row>
    <row r="23851" customHeight="1" spans="11:11">
      <c r="K23851" s="31" t="str">
        <f ca="1" t="shared" si="374"/>
        <v/>
      </c>
    </row>
    <row r="23852" customHeight="1" spans="11:11">
      <c r="K23852" s="31" t="str">
        <f ca="1" t="shared" si="374"/>
        <v/>
      </c>
    </row>
    <row r="23853" customHeight="1" spans="11:11">
      <c r="K23853" s="31" t="str">
        <f ca="1" t="shared" si="374"/>
        <v/>
      </c>
    </row>
    <row r="23854" customHeight="1" spans="11:11">
      <c r="K23854" s="31" t="str">
        <f ca="1" t="shared" si="374"/>
        <v/>
      </c>
    </row>
    <row r="23855" customHeight="1" spans="11:11">
      <c r="K23855" s="31" t="str">
        <f ca="1" t="shared" si="374"/>
        <v/>
      </c>
    </row>
    <row r="23856" customHeight="1" spans="11:11">
      <c r="K23856" s="31" t="str">
        <f ca="1" t="shared" si="374"/>
        <v/>
      </c>
    </row>
    <row r="23857" customHeight="1" spans="11:11">
      <c r="K23857" s="31" t="str">
        <f ca="1" t="shared" si="374"/>
        <v/>
      </c>
    </row>
    <row r="23858" customHeight="1" spans="11:11">
      <c r="K23858" s="31" t="str">
        <f ca="1" t="shared" si="374"/>
        <v/>
      </c>
    </row>
    <row r="23859" customHeight="1" spans="11:11">
      <c r="K23859" s="31" t="str">
        <f ca="1" t="shared" si="374"/>
        <v/>
      </c>
    </row>
    <row r="23860" customHeight="1" spans="11:11">
      <c r="K23860" s="31" t="str">
        <f ca="1" t="shared" si="374"/>
        <v/>
      </c>
    </row>
    <row r="23861" customHeight="1" spans="11:11">
      <c r="K23861" s="31" t="str">
        <f ca="1" t="shared" si="374"/>
        <v/>
      </c>
    </row>
    <row r="23862" customHeight="1" spans="11:11">
      <c r="K23862" s="31" t="str">
        <f ca="1" t="shared" si="374"/>
        <v/>
      </c>
    </row>
    <row r="23863" customHeight="1" spans="11:11">
      <c r="K23863" s="31" t="str">
        <f ca="1" t="shared" si="374"/>
        <v/>
      </c>
    </row>
    <row r="23864" customHeight="1" spans="11:11">
      <c r="K23864" s="31" t="str">
        <f ca="1" t="shared" si="374"/>
        <v/>
      </c>
    </row>
    <row r="23865" customHeight="1" spans="11:11">
      <c r="K23865" s="31" t="str">
        <f ca="1" t="shared" si="374"/>
        <v/>
      </c>
    </row>
    <row r="23866" customHeight="1" spans="11:11">
      <c r="K23866" s="31" t="str">
        <f ca="1" t="shared" si="374"/>
        <v/>
      </c>
    </row>
    <row r="23867" customHeight="1" spans="11:11">
      <c r="K23867" s="31" t="str">
        <f ca="1" t="shared" si="374"/>
        <v/>
      </c>
    </row>
    <row r="23868" customHeight="1" spans="11:11">
      <c r="K23868" s="31" t="str">
        <f ca="1" t="shared" si="374"/>
        <v/>
      </c>
    </row>
    <row r="23869" customHeight="1" spans="11:11">
      <c r="K23869" s="31" t="str">
        <f ca="1" t="shared" si="374"/>
        <v/>
      </c>
    </row>
    <row r="23870" customHeight="1" spans="11:11">
      <c r="K23870" s="31" t="str">
        <f ca="1" t="shared" si="374"/>
        <v/>
      </c>
    </row>
    <row r="23871" customHeight="1" spans="11:11">
      <c r="K23871" s="31" t="str">
        <f ca="1" t="shared" si="374"/>
        <v/>
      </c>
    </row>
    <row r="23872" customHeight="1" spans="11:11">
      <c r="K23872" s="31" t="str">
        <f ca="1" t="shared" si="374"/>
        <v/>
      </c>
    </row>
    <row r="23873" customHeight="1" spans="11:11">
      <c r="K23873" s="31" t="str">
        <f ca="1" t="shared" si="374"/>
        <v/>
      </c>
    </row>
    <row r="23874" customHeight="1" spans="11:11">
      <c r="K23874" s="31" t="str">
        <f ca="1" t="shared" si="374"/>
        <v/>
      </c>
    </row>
    <row r="23875" customHeight="1" spans="11:11">
      <c r="K23875" s="31" t="str">
        <f ca="1" t="shared" si="374"/>
        <v/>
      </c>
    </row>
    <row r="23876" customHeight="1" spans="11:11">
      <c r="K23876" s="31" t="str">
        <f ca="1" t="shared" si="374"/>
        <v/>
      </c>
    </row>
    <row r="23877" customHeight="1" spans="11:11">
      <c r="K23877" s="31" t="str">
        <f ca="1" t="shared" si="374"/>
        <v/>
      </c>
    </row>
    <row r="23878" customHeight="1" spans="11:11">
      <c r="K23878" s="31" t="str">
        <f ca="1" t="shared" si="374"/>
        <v/>
      </c>
    </row>
    <row r="23879" customHeight="1" spans="11:11">
      <c r="K23879" s="31" t="str">
        <f ca="1" t="shared" si="374"/>
        <v/>
      </c>
    </row>
    <row r="23880" customHeight="1" spans="11:11">
      <c r="K23880" s="31" t="str">
        <f ca="1" t="shared" si="374"/>
        <v/>
      </c>
    </row>
    <row r="23881" customHeight="1" spans="11:11">
      <c r="K23881" s="31" t="str">
        <f ca="1" t="shared" si="374"/>
        <v/>
      </c>
    </row>
    <row r="23882" customHeight="1" spans="11:11">
      <c r="K23882" s="31" t="str">
        <f ca="1" t="shared" si="374"/>
        <v/>
      </c>
    </row>
    <row r="23883" customHeight="1" spans="11:11">
      <c r="K23883" s="31" t="str">
        <f ca="1" t="shared" si="374"/>
        <v/>
      </c>
    </row>
    <row r="23884" customHeight="1" spans="11:11">
      <c r="K23884" s="31" t="str">
        <f ca="1" t="shared" si="374"/>
        <v/>
      </c>
    </row>
    <row r="23885" customHeight="1" spans="11:11">
      <c r="K23885" s="31" t="str">
        <f ca="1" t="shared" si="374"/>
        <v/>
      </c>
    </row>
    <row r="23886" customHeight="1" spans="11:11">
      <c r="K23886" s="31" t="str">
        <f ca="1" t="shared" ref="K23886:K23949" si="375">IF(B23886="","",IF(AND(J23886&lt;&gt;"✔",I23886&lt;TODAY()),"已超期",""))</f>
        <v/>
      </c>
    </row>
    <row r="23887" customHeight="1" spans="11:11">
      <c r="K23887" s="31" t="str">
        <f ca="1" t="shared" si="375"/>
        <v/>
      </c>
    </row>
    <row r="23888" customHeight="1" spans="11:11">
      <c r="K23888" s="31" t="str">
        <f ca="1" t="shared" si="375"/>
        <v/>
      </c>
    </row>
    <row r="23889" customHeight="1" spans="11:11">
      <c r="K23889" s="31" t="str">
        <f ca="1" t="shared" si="375"/>
        <v/>
      </c>
    </row>
    <row r="23890" customHeight="1" spans="11:11">
      <c r="K23890" s="31" t="str">
        <f ca="1" t="shared" si="375"/>
        <v/>
      </c>
    </row>
    <row r="23891" customHeight="1" spans="11:11">
      <c r="K23891" s="31" t="str">
        <f ca="1" t="shared" si="375"/>
        <v/>
      </c>
    </row>
    <row r="23892" customHeight="1" spans="11:11">
      <c r="K23892" s="31" t="str">
        <f ca="1" t="shared" si="375"/>
        <v/>
      </c>
    </row>
    <row r="23893" customHeight="1" spans="11:11">
      <c r="K23893" s="31" t="str">
        <f ca="1" t="shared" si="375"/>
        <v/>
      </c>
    </row>
    <row r="23894" customHeight="1" spans="11:11">
      <c r="K23894" s="31" t="str">
        <f ca="1" t="shared" si="375"/>
        <v/>
      </c>
    </row>
    <row r="23895" customHeight="1" spans="11:11">
      <c r="K23895" s="31" t="str">
        <f ca="1" t="shared" si="375"/>
        <v/>
      </c>
    </row>
    <row r="23896" customHeight="1" spans="11:11">
      <c r="K23896" s="31" t="str">
        <f ca="1" t="shared" si="375"/>
        <v/>
      </c>
    </row>
    <row r="23897" customHeight="1" spans="11:11">
      <c r="K23897" s="31" t="str">
        <f ca="1" t="shared" si="375"/>
        <v/>
      </c>
    </row>
    <row r="23898" customHeight="1" spans="11:11">
      <c r="K23898" s="31" t="str">
        <f ca="1" t="shared" si="375"/>
        <v/>
      </c>
    </row>
    <row r="23899" customHeight="1" spans="11:11">
      <c r="K23899" s="31" t="str">
        <f ca="1" t="shared" si="375"/>
        <v/>
      </c>
    </row>
    <row r="23900" customHeight="1" spans="11:11">
      <c r="K23900" s="31" t="str">
        <f ca="1" t="shared" si="375"/>
        <v/>
      </c>
    </row>
    <row r="23901" customHeight="1" spans="11:11">
      <c r="K23901" s="31" t="str">
        <f ca="1" t="shared" si="375"/>
        <v/>
      </c>
    </row>
    <row r="23902" customHeight="1" spans="11:11">
      <c r="K23902" s="31" t="str">
        <f ca="1" t="shared" si="375"/>
        <v/>
      </c>
    </row>
    <row r="23903" customHeight="1" spans="11:11">
      <c r="K23903" s="31" t="str">
        <f ca="1" t="shared" si="375"/>
        <v/>
      </c>
    </row>
    <row r="23904" customHeight="1" spans="11:11">
      <c r="K23904" s="31" t="str">
        <f ca="1" t="shared" si="375"/>
        <v/>
      </c>
    </row>
    <row r="23905" customHeight="1" spans="11:11">
      <c r="K23905" s="31" t="str">
        <f ca="1" t="shared" si="375"/>
        <v/>
      </c>
    </row>
    <row r="23906" customHeight="1" spans="11:11">
      <c r="K23906" s="31" t="str">
        <f ca="1" t="shared" si="375"/>
        <v/>
      </c>
    </row>
    <row r="23907" customHeight="1" spans="11:11">
      <c r="K23907" s="31" t="str">
        <f ca="1" t="shared" si="375"/>
        <v/>
      </c>
    </row>
    <row r="23908" customHeight="1" spans="11:11">
      <c r="K23908" s="31" t="str">
        <f ca="1" t="shared" si="375"/>
        <v/>
      </c>
    </row>
    <row r="23909" customHeight="1" spans="11:11">
      <c r="K23909" s="31" t="str">
        <f ca="1" t="shared" si="375"/>
        <v/>
      </c>
    </row>
    <row r="23910" customHeight="1" spans="11:11">
      <c r="K23910" s="31" t="str">
        <f ca="1" t="shared" si="375"/>
        <v/>
      </c>
    </row>
    <row r="23911" customHeight="1" spans="11:11">
      <c r="K23911" s="31" t="str">
        <f ca="1" t="shared" si="375"/>
        <v/>
      </c>
    </row>
    <row r="23912" customHeight="1" spans="11:11">
      <c r="K23912" s="31" t="str">
        <f ca="1" t="shared" si="375"/>
        <v/>
      </c>
    </row>
    <row r="23913" customHeight="1" spans="11:11">
      <c r="K23913" s="31" t="str">
        <f ca="1" t="shared" si="375"/>
        <v/>
      </c>
    </row>
    <row r="23914" customHeight="1" spans="11:11">
      <c r="K23914" s="31" t="str">
        <f ca="1" t="shared" si="375"/>
        <v/>
      </c>
    </row>
    <row r="23915" customHeight="1" spans="11:11">
      <c r="K23915" s="31" t="str">
        <f ca="1" t="shared" si="375"/>
        <v/>
      </c>
    </row>
    <row r="23916" customHeight="1" spans="11:11">
      <c r="K23916" s="31" t="str">
        <f ca="1" t="shared" si="375"/>
        <v/>
      </c>
    </row>
    <row r="23917" customHeight="1" spans="11:11">
      <c r="K23917" s="31" t="str">
        <f ca="1" t="shared" si="375"/>
        <v/>
      </c>
    </row>
    <row r="23918" customHeight="1" spans="11:11">
      <c r="K23918" s="31" t="str">
        <f ca="1" t="shared" si="375"/>
        <v/>
      </c>
    </row>
    <row r="23919" customHeight="1" spans="11:11">
      <c r="K23919" s="31" t="str">
        <f ca="1" t="shared" si="375"/>
        <v/>
      </c>
    </row>
    <row r="23920" customHeight="1" spans="11:11">
      <c r="K23920" s="31" t="str">
        <f ca="1" t="shared" si="375"/>
        <v/>
      </c>
    </row>
    <row r="23921" customHeight="1" spans="11:11">
      <c r="K23921" s="31" t="str">
        <f ca="1" t="shared" si="375"/>
        <v/>
      </c>
    </row>
    <row r="23922" customHeight="1" spans="11:11">
      <c r="K23922" s="31" t="str">
        <f ca="1" t="shared" si="375"/>
        <v/>
      </c>
    </row>
    <row r="23923" customHeight="1" spans="11:11">
      <c r="K23923" s="31" t="str">
        <f ca="1" t="shared" si="375"/>
        <v/>
      </c>
    </row>
    <row r="23924" customHeight="1" spans="11:11">
      <c r="K23924" s="31" t="str">
        <f ca="1" t="shared" si="375"/>
        <v/>
      </c>
    </row>
    <row r="23925" customHeight="1" spans="11:11">
      <c r="K23925" s="31" t="str">
        <f ca="1" t="shared" si="375"/>
        <v/>
      </c>
    </row>
    <row r="23926" customHeight="1" spans="11:11">
      <c r="K23926" s="31" t="str">
        <f ca="1" t="shared" si="375"/>
        <v/>
      </c>
    </row>
    <row r="23927" customHeight="1" spans="11:11">
      <c r="K23927" s="31" t="str">
        <f ca="1" t="shared" si="375"/>
        <v/>
      </c>
    </row>
    <row r="23928" customHeight="1" spans="11:11">
      <c r="K23928" s="31" t="str">
        <f ca="1" t="shared" si="375"/>
        <v/>
      </c>
    </row>
    <row r="23929" customHeight="1" spans="11:11">
      <c r="K23929" s="31" t="str">
        <f ca="1" t="shared" si="375"/>
        <v/>
      </c>
    </row>
    <row r="23930" customHeight="1" spans="11:11">
      <c r="K23930" s="31" t="str">
        <f ca="1" t="shared" si="375"/>
        <v/>
      </c>
    </row>
    <row r="23931" customHeight="1" spans="11:11">
      <c r="K23931" s="31" t="str">
        <f ca="1" t="shared" si="375"/>
        <v/>
      </c>
    </row>
    <row r="23932" customHeight="1" spans="11:11">
      <c r="K23932" s="31" t="str">
        <f ca="1" t="shared" si="375"/>
        <v/>
      </c>
    </row>
    <row r="23933" customHeight="1" spans="11:11">
      <c r="K23933" s="31" t="str">
        <f ca="1" t="shared" si="375"/>
        <v/>
      </c>
    </row>
    <row r="23934" customHeight="1" spans="11:11">
      <c r="K23934" s="31" t="str">
        <f ca="1" t="shared" si="375"/>
        <v/>
      </c>
    </row>
    <row r="23935" customHeight="1" spans="11:11">
      <c r="K23935" s="31" t="str">
        <f ca="1" t="shared" si="375"/>
        <v/>
      </c>
    </row>
    <row r="23936" customHeight="1" spans="11:11">
      <c r="K23936" s="31" t="str">
        <f ca="1" t="shared" si="375"/>
        <v/>
      </c>
    </row>
    <row r="23937" customHeight="1" spans="11:11">
      <c r="K23937" s="31" t="str">
        <f ca="1" t="shared" si="375"/>
        <v/>
      </c>
    </row>
    <row r="23938" customHeight="1" spans="11:11">
      <c r="K23938" s="31" t="str">
        <f ca="1" t="shared" si="375"/>
        <v/>
      </c>
    </row>
    <row r="23939" customHeight="1" spans="11:11">
      <c r="K23939" s="31" t="str">
        <f ca="1" t="shared" si="375"/>
        <v/>
      </c>
    </row>
    <row r="23940" customHeight="1" spans="11:11">
      <c r="K23940" s="31" t="str">
        <f ca="1" t="shared" si="375"/>
        <v/>
      </c>
    </row>
    <row r="23941" customHeight="1" spans="11:11">
      <c r="K23941" s="31" t="str">
        <f ca="1" t="shared" si="375"/>
        <v/>
      </c>
    </row>
    <row r="23942" customHeight="1" spans="11:11">
      <c r="K23942" s="31" t="str">
        <f ca="1" t="shared" si="375"/>
        <v/>
      </c>
    </row>
    <row r="23943" customHeight="1" spans="11:11">
      <c r="K23943" s="31" t="str">
        <f ca="1" t="shared" si="375"/>
        <v/>
      </c>
    </row>
    <row r="23944" customHeight="1" spans="11:11">
      <c r="K23944" s="31" t="str">
        <f ca="1" t="shared" si="375"/>
        <v/>
      </c>
    </row>
    <row r="23945" customHeight="1" spans="11:11">
      <c r="K23945" s="31" t="str">
        <f ca="1" t="shared" si="375"/>
        <v/>
      </c>
    </row>
    <row r="23946" customHeight="1" spans="11:11">
      <c r="K23946" s="31" t="str">
        <f ca="1" t="shared" si="375"/>
        <v/>
      </c>
    </row>
    <row r="23947" customHeight="1" spans="11:11">
      <c r="K23947" s="31" t="str">
        <f ca="1" t="shared" si="375"/>
        <v/>
      </c>
    </row>
    <row r="23948" customHeight="1" spans="11:11">
      <c r="K23948" s="31" t="str">
        <f ca="1" t="shared" si="375"/>
        <v/>
      </c>
    </row>
    <row r="23949" customHeight="1" spans="11:11">
      <c r="K23949" s="31" t="str">
        <f ca="1" t="shared" si="375"/>
        <v/>
      </c>
    </row>
    <row r="23950" customHeight="1" spans="11:11">
      <c r="K23950" s="31" t="str">
        <f ca="1" t="shared" ref="K23950:K24013" si="376">IF(B23950="","",IF(AND(J23950&lt;&gt;"✔",I23950&lt;TODAY()),"已超期",""))</f>
        <v/>
      </c>
    </row>
    <row r="23951" customHeight="1" spans="11:11">
      <c r="K23951" s="31" t="str">
        <f ca="1" t="shared" si="376"/>
        <v/>
      </c>
    </row>
    <row r="23952" customHeight="1" spans="11:11">
      <c r="K23952" s="31" t="str">
        <f ca="1" t="shared" si="376"/>
        <v/>
      </c>
    </row>
    <row r="23953" customHeight="1" spans="11:11">
      <c r="K23953" s="31" t="str">
        <f ca="1" t="shared" si="376"/>
        <v/>
      </c>
    </row>
    <row r="23954" customHeight="1" spans="11:11">
      <c r="K23954" s="31" t="str">
        <f ca="1" t="shared" si="376"/>
        <v/>
      </c>
    </row>
    <row r="23955" customHeight="1" spans="11:11">
      <c r="K23955" s="31" t="str">
        <f ca="1" t="shared" si="376"/>
        <v/>
      </c>
    </row>
    <row r="23956" customHeight="1" spans="11:11">
      <c r="K23956" s="31" t="str">
        <f ca="1" t="shared" si="376"/>
        <v/>
      </c>
    </row>
    <row r="23957" customHeight="1" spans="11:11">
      <c r="K23957" s="31" t="str">
        <f ca="1" t="shared" si="376"/>
        <v/>
      </c>
    </row>
    <row r="23958" customHeight="1" spans="11:11">
      <c r="K23958" s="31" t="str">
        <f ca="1" t="shared" si="376"/>
        <v/>
      </c>
    </row>
    <row r="23959" customHeight="1" spans="11:11">
      <c r="K23959" s="31" t="str">
        <f ca="1" t="shared" si="376"/>
        <v/>
      </c>
    </row>
    <row r="23960" customHeight="1" spans="11:11">
      <c r="K23960" s="31" t="str">
        <f ca="1" t="shared" si="376"/>
        <v/>
      </c>
    </row>
    <row r="23961" customHeight="1" spans="11:11">
      <c r="K23961" s="31" t="str">
        <f ca="1" t="shared" si="376"/>
        <v/>
      </c>
    </row>
    <row r="23962" customHeight="1" spans="11:11">
      <c r="K23962" s="31" t="str">
        <f ca="1" t="shared" si="376"/>
        <v/>
      </c>
    </row>
    <row r="23963" customHeight="1" spans="11:11">
      <c r="K23963" s="31" t="str">
        <f ca="1" t="shared" si="376"/>
        <v/>
      </c>
    </row>
    <row r="23964" customHeight="1" spans="11:11">
      <c r="K23964" s="31" t="str">
        <f ca="1" t="shared" si="376"/>
        <v/>
      </c>
    </row>
    <row r="23965" customHeight="1" spans="11:11">
      <c r="K23965" s="31" t="str">
        <f ca="1" t="shared" si="376"/>
        <v/>
      </c>
    </row>
    <row r="23966" customHeight="1" spans="11:11">
      <c r="K23966" s="31" t="str">
        <f ca="1" t="shared" si="376"/>
        <v/>
      </c>
    </row>
    <row r="23967" customHeight="1" spans="11:11">
      <c r="K23967" s="31" t="str">
        <f ca="1" t="shared" si="376"/>
        <v/>
      </c>
    </row>
    <row r="23968" customHeight="1" spans="11:11">
      <c r="K23968" s="31" t="str">
        <f ca="1" t="shared" si="376"/>
        <v/>
      </c>
    </row>
    <row r="23969" customHeight="1" spans="11:11">
      <c r="K23969" s="31" t="str">
        <f ca="1" t="shared" si="376"/>
        <v/>
      </c>
    </row>
    <row r="23970" customHeight="1" spans="11:11">
      <c r="K23970" s="31" t="str">
        <f ca="1" t="shared" si="376"/>
        <v/>
      </c>
    </row>
    <row r="23971" customHeight="1" spans="11:11">
      <c r="K23971" s="31" t="str">
        <f ca="1" t="shared" si="376"/>
        <v/>
      </c>
    </row>
    <row r="23972" customHeight="1" spans="11:11">
      <c r="K23972" s="31" t="str">
        <f ca="1" t="shared" si="376"/>
        <v/>
      </c>
    </row>
    <row r="23973" customHeight="1" spans="11:11">
      <c r="K23973" s="31" t="str">
        <f ca="1" t="shared" si="376"/>
        <v/>
      </c>
    </row>
    <row r="23974" customHeight="1" spans="11:11">
      <c r="K23974" s="31" t="str">
        <f ca="1" t="shared" si="376"/>
        <v/>
      </c>
    </row>
    <row r="23975" customHeight="1" spans="11:11">
      <c r="K23975" s="31" t="str">
        <f ca="1" t="shared" si="376"/>
        <v/>
      </c>
    </row>
    <row r="23976" customHeight="1" spans="11:11">
      <c r="K23976" s="31" t="str">
        <f ca="1" t="shared" si="376"/>
        <v/>
      </c>
    </row>
    <row r="23977" customHeight="1" spans="11:11">
      <c r="K23977" s="31" t="str">
        <f ca="1" t="shared" si="376"/>
        <v/>
      </c>
    </row>
    <row r="23978" customHeight="1" spans="11:11">
      <c r="K23978" s="31" t="str">
        <f ca="1" t="shared" si="376"/>
        <v/>
      </c>
    </row>
    <row r="23979" customHeight="1" spans="11:11">
      <c r="K23979" s="31" t="str">
        <f ca="1" t="shared" si="376"/>
        <v/>
      </c>
    </row>
    <row r="23980" customHeight="1" spans="11:11">
      <c r="K23980" s="31" t="str">
        <f ca="1" t="shared" si="376"/>
        <v/>
      </c>
    </row>
    <row r="23981" customHeight="1" spans="11:11">
      <c r="K23981" s="31" t="str">
        <f ca="1" t="shared" si="376"/>
        <v/>
      </c>
    </row>
    <row r="23982" customHeight="1" spans="11:11">
      <c r="K23982" s="31" t="str">
        <f ca="1" t="shared" si="376"/>
        <v/>
      </c>
    </row>
    <row r="23983" customHeight="1" spans="11:11">
      <c r="K23983" s="31" t="str">
        <f ca="1" t="shared" si="376"/>
        <v/>
      </c>
    </row>
    <row r="23984" customHeight="1" spans="11:11">
      <c r="K23984" s="31" t="str">
        <f ca="1" t="shared" si="376"/>
        <v/>
      </c>
    </row>
    <row r="23985" customHeight="1" spans="11:11">
      <c r="K23985" s="31" t="str">
        <f ca="1" t="shared" si="376"/>
        <v/>
      </c>
    </row>
    <row r="23986" customHeight="1" spans="11:11">
      <c r="K23986" s="31" t="str">
        <f ca="1" t="shared" si="376"/>
        <v/>
      </c>
    </row>
    <row r="23987" customHeight="1" spans="11:11">
      <c r="K23987" s="31" t="str">
        <f ca="1" t="shared" si="376"/>
        <v/>
      </c>
    </row>
    <row r="23988" customHeight="1" spans="11:11">
      <c r="K23988" s="31" t="str">
        <f ca="1" t="shared" si="376"/>
        <v/>
      </c>
    </row>
    <row r="23989" customHeight="1" spans="11:11">
      <c r="K23989" s="31" t="str">
        <f ca="1" t="shared" si="376"/>
        <v/>
      </c>
    </row>
    <row r="23990" customHeight="1" spans="11:11">
      <c r="K23990" s="31" t="str">
        <f ca="1" t="shared" si="376"/>
        <v/>
      </c>
    </row>
    <row r="23991" customHeight="1" spans="11:11">
      <c r="K23991" s="31" t="str">
        <f ca="1" t="shared" si="376"/>
        <v/>
      </c>
    </row>
    <row r="23992" customHeight="1" spans="11:11">
      <c r="K23992" s="31" t="str">
        <f ca="1" t="shared" si="376"/>
        <v/>
      </c>
    </row>
    <row r="23993" customHeight="1" spans="11:11">
      <c r="K23993" s="31" t="str">
        <f ca="1" t="shared" si="376"/>
        <v/>
      </c>
    </row>
    <row r="23994" customHeight="1" spans="11:11">
      <c r="K23994" s="31" t="str">
        <f ca="1" t="shared" si="376"/>
        <v/>
      </c>
    </row>
    <row r="23995" customHeight="1" spans="11:11">
      <c r="K23995" s="31" t="str">
        <f ca="1" t="shared" si="376"/>
        <v/>
      </c>
    </row>
    <row r="23996" customHeight="1" spans="11:11">
      <c r="K23996" s="31" t="str">
        <f ca="1" t="shared" si="376"/>
        <v/>
      </c>
    </row>
    <row r="23997" customHeight="1" spans="11:11">
      <c r="K23997" s="31" t="str">
        <f ca="1" t="shared" si="376"/>
        <v/>
      </c>
    </row>
    <row r="23998" customHeight="1" spans="11:11">
      <c r="K23998" s="31" t="str">
        <f ca="1" t="shared" si="376"/>
        <v/>
      </c>
    </row>
    <row r="23999" customHeight="1" spans="11:11">
      <c r="K23999" s="31" t="str">
        <f ca="1" t="shared" si="376"/>
        <v/>
      </c>
    </row>
    <row r="24000" customHeight="1" spans="11:11">
      <c r="K24000" s="31" t="str">
        <f ca="1" t="shared" si="376"/>
        <v/>
      </c>
    </row>
    <row r="24001" customHeight="1" spans="11:11">
      <c r="K24001" s="31" t="str">
        <f ca="1" t="shared" si="376"/>
        <v/>
      </c>
    </row>
    <row r="24002" customHeight="1" spans="11:11">
      <c r="K24002" s="31" t="str">
        <f ca="1" t="shared" si="376"/>
        <v/>
      </c>
    </row>
    <row r="24003" customHeight="1" spans="11:11">
      <c r="K24003" s="31" t="str">
        <f ca="1" t="shared" si="376"/>
        <v/>
      </c>
    </row>
    <row r="24004" customHeight="1" spans="11:11">
      <c r="K24004" s="31" t="str">
        <f ca="1" t="shared" si="376"/>
        <v/>
      </c>
    </row>
    <row r="24005" customHeight="1" spans="11:11">
      <c r="K24005" s="31" t="str">
        <f ca="1" t="shared" si="376"/>
        <v/>
      </c>
    </row>
    <row r="24006" customHeight="1" spans="11:11">
      <c r="K24006" s="31" t="str">
        <f ca="1" t="shared" si="376"/>
        <v/>
      </c>
    </row>
    <row r="24007" customHeight="1" spans="11:11">
      <c r="K24007" s="31" t="str">
        <f ca="1" t="shared" si="376"/>
        <v/>
      </c>
    </row>
    <row r="24008" customHeight="1" spans="11:11">
      <c r="K24008" s="31" t="str">
        <f ca="1" t="shared" si="376"/>
        <v/>
      </c>
    </row>
    <row r="24009" customHeight="1" spans="11:11">
      <c r="K24009" s="31" t="str">
        <f ca="1" t="shared" si="376"/>
        <v/>
      </c>
    </row>
    <row r="24010" customHeight="1" spans="11:11">
      <c r="K24010" s="31" t="str">
        <f ca="1" t="shared" si="376"/>
        <v/>
      </c>
    </row>
    <row r="24011" customHeight="1" spans="11:11">
      <c r="K24011" s="31" t="str">
        <f ca="1" t="shared" si="376"/>
        <v/>
      </c>
    </row>
    <row r="24012" customHeight="1" spans="11:11">
      <c r="K24012" s="31" t="str">
        <f ca="1" t="shared" si="376"/>
        <v/>
      </c>
    </row>
    <row r="24013" customHeight="1" spans="11:11">
      <c r="K24013" s="31" t="str">
        <f ca="1" t="shared" si="376"/>
        <v/>
      </c>
    </row>
    <row r="24014" customHeight="1" spans="11:11">
      <c r="K24014" s="31" t="str">
        <f ca="1" t="shared" ref="K24014:K24077" si="377">IF(B24014="","",IF(AND(J24014&lt;&gt;"✔",I24014&lt;TODAY()),"已超期",""))</f>
        <v/>
      </c>
    </row>
    <row r="24015" customHeight="1" spans="11:11">
      <c r="K24015" s="31" t="str">
        <f ca="1" t="shared" si="377"/>
        <v/>
      </c>
    </row>
    <row r="24016" customHeight="1" spans="11:11">
      <c r="K24016" s="31" t="str">
        <f ca="1" t="shared" si="377"/>
        <v/>
      </c>
    </row>
    <row r="24017" customHeight="1" spans="11:11">
      <c r="K24017" s="31" t="str">
        <f ca="1" t="shared" si="377"/>
        <v/>
      </c>
    </row>
    <row r="24018" customHeight="1" spans="11:11">
      <c r="K24018" s="31" t="str">
        <f ca="1" t="shared" si="377"/>
        <v/>
      </c>
    </row>
    <row r="24019" customHeight="1" spans="11:11">
      <c r="K24019" s="31" t="str">
        <f ca="1" t="shared" si="377"/>
        <v/>
      </c>
    </row>
    <row r="24020" customHeight="1" spans="11:11">
      <c r="K24020" s="31" t="str">
        <f ca="1" t="shared" si="377"/>
        <v/>
      </c>
    </row>
    <row r="24021" customHeight="1" spans="11:11">
      <c r="K24021" s="31" t="str">
        <f ca="1" t="shared" si="377"/>
        <v/>
      </c>
    </row>
    <row r="24022" customHeight="1" spans="11:11">
      <c r="K24022" s="31" t="str">
        <f ca="1" t="shared" si="377"/>
        <v/>
      </c>
    </row>
    <row r="24023" customHeight="1" spans="11:11">
      <c r="K24023" s="31" t="str">
        <f ca="1" t="shared" si="377"/>
        <v/>
      </c>
    </row>
    <row r="24024" customHeight="1" spans="11:11">
      <c r="K24024" s="31" t="str">
        <f ca="1" t="shared" si="377"/>
        <v/>
      </c>
    </row>
    <row r="24025" customHeight="1" spans="11:11">
      <c r="K24025" s="31" t="str">
        <f ca="1" t="shared" si="377"/>
        <v/>
      </c>
    </row>
    <row r="24026" customHeight="1" spans="11:11">
      <c r="K24026" s="31" t="str">
        <f ca="1" t="shared" si="377"/>
        <v/>
      </c>
    </row>
    <row r="24027" customHeight="1" spans="11:11">
      <c r="K24027" s="31" t="str">
        <f ca="1" t="shared" si="377"/>
        <v/>
      </c>
    </row>
    <row r="24028" customHeight="1" spans="11:11">
      <c r="K24028" s="31" t="str">
        <f ca="1" t="shared" si="377"/>
        <v/>
      </c>
    </row>
    <row r="24029" customHeight="1" spans="11:11">
      <c r="K24029" s="31" t="str">
        <f ca="1" t="shared" si="377"/>
        <v/>
      </c>
    </row>
    <row r="24030" customHeight="1" spans="11:11">
      <c r="K24030" s="31" t="str">
        <f ca="1" t="shared" si="377"/>
        <v/>
      </c>
    </row>
    <row r="24031" customHeight="1" spans="11:11">
      <c r="K24031" s="31" t="str">
        <f ca="1" t="shared" si="377"/>
        <v/>
      </c>
    </row>
    <row r="24032" customHeight="1" spans="11:11">
      <c r="K24032" s="31" t="str">
        <f ca="1" t="shared" si="377"/>
        <v/>
      </c>
    </row>
    <row r="24033" customHeight="1" spans="11:11">
      <c r="K24033" s="31" t="str">
        <f ca="1" t="shared" si="377"/>
        <v/>
      </c>
    </row>
    <row r="24034" customHeight="1" spans="11:11">
      <c r="K24034" s="31" t="str">
        <f ca="1" t="shared" si="377"/>
        <v/>
      </c>
    </row>
    <row r="24035" customHeight="1" spans="11:11">
      <c r="K24035" s="31" t="str">
        <f ca="1" t="shared" si="377"/>
        <v/>
      </c>
    </row>
    <row r="24036" customHeight="1" spans="11:11">
      <c r="K24036" s="31" t="str">
        <f ca="1" t="shared" si="377"/>
        <v/>
      </c>
    </row>
    <row r="24037" customHeight="1" spans="11:11">
      <c r="K24037" s="31" t="str">
        <f ca="1" t="shared" si="377"/>
        <v/>
      </c>
    </row>
    <row r="24038" customHeight="1" spans="11:11">
      <c r="K24038" s="31" t="str">
        <f ca="1" t="shared" si="377"/>
        <v/>
      </c>
    </row>
    <row r="24039" customHeight="1" spans="11:11">
      <c r="K24039" s="31" t="str">
        <f ca="1" t="shared" si="377"/>
        <v/>
      </c>
    </row>
    <row r="24040" customHeight="1" spans="11:11">
      <c r="K24040" s="31" t="str">
        <f ca="1" t="shared" si="377"/>
        <v/>
      </c>
    </row>
    <row r="24041" customHeight="1" spans="11:11">
      <c r="K24041" s="31" t="str">
        <f ca="1" t="shared" si="377"/>
        <v/>
      </c>
    </row>
    <row r="24042" customHeight="1" spans="11:11">
      <c r="K24042" s="31" t="str">
        <f ca="1" t="shared" si="377"/>
        <v/>
      </c>
    </row>
    <row r="24043" customHeight="1" spans="11:11">
      <c r="K24043" s="31" t="str">
        <f ca="1" t="shared" si="377"/>
        <v/>
      </c>
    </row>
    <row r="24044" customHeight="1" spans="11:11">
      <c r="K24044" s="31" t="str">
        <f ca="1" t="shared" si="377"/>
        <v/>
      </c>
    </row>
    <row r="24045" customHeight="1" spans="11:11">
      <c r="K24045" s="31" t="str">
        <f ca="1" t="shared" si="377"/>
        <v/>
      </c>
    </row>
    <row r="24046" customHeight="1" spans="11:11">
      <c r="K24046" s="31" t="str">
        <f ca="1" t="shared" si="377"/>
        <v/>
      </c>
    </row>
    <row r="24047" customHeight="1" spans="11:11">
      <c r="K24047" s="31" t="str">
        <f ca="1" t="shared" si="377"/>
        <v/>
      </c>
    </row>
    <row r="24048" customHeight="1" spans="11:11">
      <c r="K24048" s="31" t="str">
        <f ca="1" t="shared" si="377"/>
        <v/>
      </c>
    </row>
    <row r="24049" customHeight="1" spans="11:11">
      <c r="K24049" s="31" t="str">
        <f ca="1" t="shared" si="377"/>
        <v/>
      </c>
    </row>
    <row r="24050" customHeight="1" spans="11:11">
      <c r="K24050" s="31" t="str">
        <f ca="1" t="shared" si="377"/>
        <v/>
      </c>
    </row>
    <row r="24051" customHeight="1" spans="11:11">
      <c r="K24051" s="31" t="str">
        <f ca="1" t="shared" si="377"/>
        <v/>
      </c>
    </row>
    <row r="24052" customHeight="1" spans="11:11">
      <c r="K24052" s="31" t="str">
        <f ca="1" t="shared" si="377"/>
        <v/>
      </c>
    </row>
    <row r="24053" customHeight="1" spans="11:11">
      <c r="K24053" s="31" t="str">
        <f ca="1" t="shared" si="377"/>
        <v/>
      </c>
    </row>
    <row r="24054" customHeight="1" spans="11:11">
      <c r="K24054" s="31" t="str">
        <f ca="1" t="shared" si="377"/>
        <v/>
      </c>
    </row>
    <row r="24055" customHeight="1" spans="11:11">
      <c r="K24055" s="31" t="str">
        <f ca="1" t="shared" si="377"/>
        <v/>
      </c>
    </row>
    <row r="24056" customHeight="1" spans="11:11">
      <c r="K24056" s="31" t="str">
        <f ca="1" t="shared" si="377"/>
        <v/>
      </c>
    </row>
    <row r="24057" customHeight="1" spans="11:11">
      <c r="K24057" s="31" t="str">
        <f ca="1" t="shared" si="377"/>
        <v/>
      </c>
    </row>
    <row r="24058" customHeight="1" spans="11:11">
      <c r="K24058" s="31" t="str">
        <f ca="1" t="shared" si="377"/>
        <v/>
      </c>
    </row>
    <row r="24059" customHeight="1" spans="11:11">
      <c r="K24059" s="31" t="str">
        <f ca="1" t="shared" si="377"/>
        <v/>
      </c>
    </row>
    <row r="24060" customHeight="1" spans="11:11">
      <c r="K24060" s="31" t="str">
        <f ca="1" t="shared" si="377"/>
        <v/>
      </c>
    </row>
    <row r="24061" customHeight="1" spans="11:11">
      <c r="K24061" s="31" t="str">
        <f ca="1" t="shared" si="377"/>
        <v/>
      </c>
    </row>
    <row r="24062" customHeight="1" spans="11:11">
      <c r="K24062" s="31" t="str">
        <f ca="1" t="shared" si="377"/>
        <v/>
      </c>
    </row>
    <row r="24063" customHeight="1" spans="11:11">
      <c r="K24063" s="31" t="str">
        <f ca="1" t="shared" si="377"/>
        <v/>
      </c>
    </row>
    <row r="24064" customHeight="1" spans="11:11">
      <c r="K24064" s="31" t="str">
        <f ca="1" t="shared" si="377"/>
        <v/>
      </c>
    </row>
    <row r="24065" customHeight="1" spans="11:11">
      <c r="K24065" s="31" t="str">
        <f ca="1" t="shared" si="377"/>
        <v/>
      </c>
    </row>
    <row r="24066" customHeight="1" spans="11:11">
      <c r="K24066" s="31" t="str">
        <f ca="1" t="shared" si="377"/>
        <v/>
      </c>
    </row>
    <row r="24067" customHeight="1" spans="11:11">
      <c r="K24067" s="31" t="str">
        <f ca="1" t="shared" si="377"/>
        <v/>
      </c>
    </row>
    <row r="24068" customHeight="1" spans="11:11">
      <c r="K24068" s="31" t="str">
        <f ca="1" t="shared" si="377"/>
        <v/>
      </c>
    </row>
    <row r="24069" customHeight="1" spans="11:11">
      <c r="K24069" s="31" t="str">
        <f ca="1" t="shared" si="377"/>
        <v/>
      </c>
    </row>
    <row r="24070" customHeight="1" spans="11:11">
      <c r="K24070" s="31" t="str">
        <f ca="1" t="shared" si="377"/>
        <v/>
      </c>
    </row>
    <row r="24071" customHeight="1" spans="11:11">
      <c r="K24071" s="31" t="str">
        <f ca="1" t="shared" si="377"/>
        <v/>
      </c>
    </row>
    <row r="24072" customHeight="1" spans="11:11">
      <c r="K24072" s="31" t="str">
        <f ca="1" t="shared" si="377"/>
        <v/>
      </c>
    </row>
    <row r="24073" customHeight="1" spans="11:11">
      <c r="K24073" s="31" t="str">
        <f ca="1" t="shared" si="377"/>
        <v/>
      </c>
    </row>
    <row r="24074" customHeight="1" spans="11:11">
      <c r="K24074" s="31" t="str">
        <f ca="1" t="shared" si="377"/>
        <v/>
      </c>
    </row>
    <row r="24075" customHeight="1" spans="11:11">
      <c r="K24075" s="31" t="str">
        <f ca="1" t="shared" si="377"/>
        <v/>
      </c>
    </row>
    <row r="24076" customHeight="1" spans="11:11">
      <c r="K24076" s="31" t="str">
        <f ca="1" t="shared" si="377"/>
        <v/>
      </c>
    </row>
    <row r="24077" customHeight="1" spans="11:11">
      <c r="K24077" s="31" t="str">
        <f ca="1" t="shared" si="377"/>
        <v/>
      </c>
    </row>
    <row r="24078" customHeight="1" spans="11:11">
      <c r="K24078" s="31" t="str">
        <f ca="1" t="shared" ref="K24078:K24141" si="378">IF(B24078="","",IF(AND(J24078&lt;&gt;"✔",I24078&lt;TODAY()),"已超期",""))</f>
        <v/>
      </c>
    </row>
    <row r="24079" customHeight="1" spans="11:11">
      <c r="K24079" s="31" t="str">
        <f ca="1" t="shared" si="378"/>
        <v/>
      </c>
    </row>
    <row r="24080" customHeight="1" spans="11:11">
      <c r="K24080" s="31" t="str">
        <f ca="1" t="shared" si="378"/>
        <v/>
      </c>
    </row>
    <row r="24081" customHeight="1" spans="11:11">
      <c r="K24081" s="31" t="str">
        <f ca="1" t="shared" si="378"/>
        <v/>
      </c>
    </row>
    <row r="24082" customHeight="1" spans="11:11">
      <c r="K24082" s="31" t="str">
        <f ca="1" t="shared" si="378"/>
        <v/>
      </c>
    </row>
    <row r="24083" customHeight="1" spans="11:11">
      <c r="K24083" s="31" t="str">
        <f ca="1" t="shared" si="378"/>
        <v/>
      </c>
    </row>
    <row r="24084" customHeight="1" spans="11:11">
      <c r="K24084" s="31" t="str">
        <f ca="1" t="shared" si="378"/>
        <v/>
      </c>
    </row>
    <row r="24085" customHeight="1" spans="11:11">
      <c r="K24085" s="31" t="str">
        <f ca="1" t="shared" si="378"/>
        <v/>
      </c>
    </row>
    <row r="24086" customHeight="1" spans="11:11">
      <c r="K24086" s="31" t="str">
        <f ca="1" t="shared" si="378"/>
        <v/>
      </c>
    </row>
    <row r="24087" customHeight="1" spans="11:11">
      <c r="K24087" s="31" t="str">
        <f ca="1" t="shared" si="378"/>
        <v/>
      </c>
    </row>
    <row r="24088" customHeight="1" spans="11:11">
      <c r="K24088" s="31" t="str">
        <f ca="1" t="shared" si="378"/>
        <v/>
      </c>
    </row>
    <row r="24089" customHeight="1" spans="11:11">
      <c r="K24089" s="31" t="str">
        <f ca="1" t="shared" si="378"/>
        <v/>
      </c>
    </row>
    <row r="24090" customHeight="1" spans="11:11">
      <c r="K24090" s="31" t="str">
        <f ca="1" t="shared" si="378"/>
        <v/>
      </c>
    </row>
    <row r="24091" customHeight="1" spans="11:11">
      <c r="K24091" s="31" t="str">
        <f ca="1" t="shared" si="378"/>
        <v/>
      </c>
    </row>
    <row r="24092" customHeight="1" spans="11:11">
      <c r="K24092" s="31" t="str">
        <f ca="1" t="shared" si="378"/>
        <v/>
      </c>
    </row>
    <row r="24093" customHeight="1" spans="11:11">
      <c r="K24093" s="31" t="str">
        <f ca="1" t="shared" si="378"/>
        <v/>
      </c>
    </row>
    <row r="24094" customHeight="1" spans="11:11">
      <c r="K24094" s="31" t="str">
        <f ca="1" t="shared" si="378"/>
        <v/>
      </c>
    </row>
    <row r="24095" customHeight="1" spans="11:11">
      <c r="K24095" s="31" t="str">
        <f ca="1" t="shared" si="378"/>
        <v/>
      </c>
    </row>
    <row r="24096" customHeight="1" spans="11:11">
      <c r="K24096" s="31" t="str">
        <f ca="1" t="shared" si="378"/>
        <v/>
      </c>
    </row>
    <row r="24097" customHeight="1" spans="11:11">
      <c r="K24097" s="31" t="str">
        <f ca="1" t="shared" si="378"/>
        <v/>
      </c>
    </row>
    <row r="24098" customHeight="1" spans="11:11">
      <c r="K24098" s="31" t="str">
        <f ca="1" t="shared" si="378"/>
        <v/>
      </c>
    </row>
    <row r="24099" customHeight="1" spans="11:11">
      <c r="K24099" s="31" t="str">
        <f ca="1" t="shared" si="378"/>
        <v/>
      </c>
    </row>
    <row r="24100" customHeight="1" spans="11:11">
      <c r="K24100" s="31" t="str">
        <f ca="1" t="shared" si="378"/>
        <v/>
      </c>
    </row>
    <row r="24101" customHeight="1" spans="11:11">
      <c r="K24101" s="31" t="str">
        <f ca="1" t="shared" si="378"/>
        <v/>
      </c>
    </row>
    <row r="24102" customHeight="1" spans="11:11">
      <c r="K24102" s="31" t="str">
        <f ca="1" t="shared" si="378"/>
        <v/>
      </c>
    </row>
    <row r="24103" customHeight="1" spans="11:11">
      <c r="K24103" s="31" t="str">
        <f ca="1" t="shared" si="378"/>
        <v/>
      </c>
    </row>
    <row r="24104" customHeight="1" spans="11:11">
      <c r="K24104" s="31" t="str">
        <f ca="1" t="shared" si="378"/>
        <v/>
      </c>
    </row>
    <row r="24105" customHeight="1" spans="11:11">
      <c r="K24105" s="31" t="str">
        <f ca="1" t="shared" si="378"/>
        <v/>
      </c>
    </row>
    <row r="24106" customHeight="1" spans="11:11">
      <c r="K24106" s="31" t="str">
        <f ca="1" t="shared" si="378"/>
        <v/>
      </c>
    </row>
    <row r="24107" customHeight="1" spans="11:11">
      <c r="K24107" s="31" t="str">
        <f ca="1" t="shared" si="378"/>
        <v/>
      </c>
    </row>
    <row r="24108" customHeight="1" spans="11:11">
      <c r="K24108" s="31" t="str">
        <f ca="1" t="shared" si="378"/>
        <v/>
      </c>
    </row>
    <row r="24109" customHeight="1" spans="11:11">
      <c r="K24109" s="31" t="str">
        <f ca="1" t="shared" si="378"/>
        <v/>
      </c>
    </row>
    <row r="24110" customHeight="1" spans="11:11">
      <c r="K24110" s="31" t="str">
        <f ca="1" t="shared" si="378"/>
        <v/>
      </c>
    </row>
    <row r="24111" customHeight="1" spans="11:11">
      <c r="K24111" s="31" t="str">
        <f ca="1" t="shared" si="378"/>
        <v/>
      </c>
    </row>
    <row r="24112" customHeight="1" spans="11:11">
      <c r="K24112" s="31" t="str">
        <f ca="1" t="shared" si="378"/>
        <v/>
      </c>
    </row>
    <row r="24113" customHeight="1" spans="11:11">
      <c r="K24113" s="31" t="str">
        <f ca="1" t="shared" si="378"/>
        <v/>
      </c>
    </row>
    <row r="24114" customHeight="1" spans="11:11">
      <c r="K24114" s="31" t="str">
        <f ca="1" t="shared" si="378"/>
        <v/>
      </c>
    </row>
    <row r="24115" customHeight="1" spans="11:11">
      <c r="K24115" s="31" t="str">
        <f ca="1" t="shared" si="378"/>
        <v/>
      </c>
    </row>
    <row r="24116" customHeight="1" spans="11:11">
      <c r="K24116" s="31" t="str">
        <f ca="1" t="shared" si="378"/>
        <v/>
      </c>
    </row>
    <row r="24117" customHeight="1" spans="11:11">
      <c r="K24117" s="31" t="str">
        <f ca="1" t="shared" si="378"/>
        <v/>
      </c>
    </row>
    <row r="24118" customHeight="1" spans="11:11">
      <c r="K24118" s="31" t="str">
        <f ca="1" t="shared" si="378"/>
        <v/>
      </c>
    </row>
    <row r="24119" customHeight="1" spans="11:11">
      <c r="K24119" s="31" t="str">
        <f ca="1" t="shared" si="378"/>
        <v/>
      </c>
    </row>
    <row r="24120" customHeight="1" spans="11:11">
      <c r="K24120" s="31" t="str">
        <f ca="1" t="shared" si="378"/>
        <v/>
      </c>
    </row>
    <row r="24121" customHeight="1" spans="11:11">
      <c r="K24121" s="31" t="str">
        <f ca="1" t="shared" si="378"/>
        <v/>
      </c>
    </row>
    <row r="24122" customHeight="1" spans="11:11">
      <c r="K24122" s="31" t="str">
        <f ca="1" t="shared" si="378"/>
        <v/>
      </c>
    </row>
    <row r="24123" customHeight="1" spans="11:11">
      <c r="K24123" s="31" t="str">
        <f ca="1" t="shared" si="378"/>
        <v/>
      </c>
    </row>
    <row r="24124" customHeight="1" spans="11:11">
      <c r="K24124" s="31" t="str">
        <f ca="1" t="shared" si="378"/>
        <v/>
      </c>
    </row>
    <row r="24125" customHeight="1" spans="11:11">
      <c r="K24125" s="31" t="str">
        <f ca="1" t="shared" si="378"/>
        <v/>
      </c>
    </row>
    <row r="24126" customHeight="1" spans="11:11">
      <c r="K24126" s="31" t="str">
        <f ca="1" t="shared" si="378"/>
        <v/>
      </c>
    </row>
    <row r="24127" customHeight="1" spans="11:11">
      <c r="K24127" s="31" t="str">
        <f ca="1" t="shared" si="378"/>
        <v/>
      </c>
    </row>
    <row r="24128" customHeight="1" spans="11:11">
      <c r="K24128" s="31" t="str">
        <f ca="1" t="shared" si="378"/>
        <v/>
      </c>
    </row>
    <row r="24129" customHeight="1" spans="11:11">
      <c r="K24129" s="31" t="str">
        <f ca="1" t="shared" si="378"/>
        <v/>
      </c>
    </row>
    <row r="24130" customHeight="1" spans="11:11">
      <c r="K24130" s="31" t="str">
        <f ca="1" t="shared" si="378"/>
        <v/>
      </c>
    </row>
    <row r="24131" customHeight="1" spans="11:11">
      <c r="K24131" s="31" t="str">
        <f ca="1" t="shared" si="378"/>
        <v/>
      </c>
    </row>
    <row r="24132" customHeight="1" spans="11:11">
      <c r="K24132" s="31" t="str">
        <f ca="1" t="shared" si="378"/>
        <v/>
      </c>
    </row>
    <row r="24133" customHeight="1" spans="11:11">
      <c r="K24133" s="31" t="str">
        <f ca="1" t="shared" si="378"/>
        <v/>
      </c>
    </row>
    <row r="24134" customHeight="1" spans="11:11">
      <c r="K24134" s="31" t="str">
        <f ca="1" t="shared" si="378"/>
        <v/>
      </c>
    </row>
    <row r="24135" customHeight="1" spans="11:11">
      <c r="K24135" s="31" t="str">
        <f ca="1" t="shared" si="378"/>
        <v/>
      </c>
    </row>
    <row r="24136" customHeight="1" spans="11:11">
      <c r="K24136" s="31" t="str">
        <f ca="1" t="shared" si="378"/>
        <v/>
      </c>
    </row>
    <row r="24137" customHeight="1" spans="11:11">
      <c r="K24137" s="31" t="str">
        <f ca="1" t="shared" si="378"/>
        <v/>
      </c>
    </row>
    <row r="24138" customHeight="1" spans="11:11">
      <c r="K24138" s="31" t="str">
        <f ca="1" t="shared" si="378"/>
        <v/>
      </c>
    </row>
    <row r="24139" customHeight="1" spans="11:11">
      <c r="K24139" s="31" t="str">
        <f ca="1" t="shared" si="378"/>
        <v/>
      </c>
    </row>
    <row r="24140" customHeight="1" spans="11:11">
      <c r="K24140" s="31" t="str">
        <f ca="1" t="shared" si="378"/>
        <v/>
      </c>
    </row>
    <row r="24141" customHeight="1" spans="11:11">
      <c r="K24141" s="31" t="str">
        <f ca="1" t="shared" si="378"/>
        <v/>
      </c>
    </row>
    <row r="24142" customHeight="1" spans="11:11">
      <c r="K24142" s="31" t="str">
        <f ca="1" t="shared" ref="K24142:K24205" si="379">IF(B24142="","",IF(AND(J24142&lt;&gt;"✔",I24142&lt;TODAY()),"已超期",""))</f>
        <v/>
      </c>
    </row>
    <row r="24143" customHeight="1" spans="11:11">
      <c r="K24143" s="31" t="str">
        <f ca="1" t="shared" si="379"/>
        <v/>
      </c>
    </row>
    <row r="24144" customHeight="1" spans="11:11">
      <c r="K24144" s="31" t="str">
        <f ca="1" t="shared" si="379"/>
        <v/>
      </c>
    </row>
    <row r="24145" customHeight="1" spans="11:11">
      <c r="K24145" s="31" t="str">
        <f ca="1" t="shared" si="379"/>
        <v/>
      </c>
    </row>
    <row r="24146" customHeight="1" spans="11:11">
      <c r="K24146" s="31" t="str">
        <f ca="1" t="shared" si="379"/>
        <v/>
      </c>
    </row>
    <row r="24147" customHeight="1" spans="11:11">
      <c r="K24147" s="31" t="str">
        <f ca="1" t="shared" si="379"/>
        <v/>
      </c>
    </row>
    <row r="24148" customHeight="1" spans="11:11">
      <c r="K24148" s="31" t="str">
        <f ca="1" t="shared" si="379"/>
        <v/>
      </c>
    </row>
    <row r="24149" customHeight="1" spans="11:11">
      <c r="K24149" s="31" t="str">
        <f ca="1" t="shared" si="379"/>
        <v/>
      </c>
    </row>
    <row r="24150" customHeight="1" spans="11:11">
      <c r="K24150" s="31" t="str">
        <f ca="1" t="shared" si="379"/>
        <v/>
      </c>
    </row>
    <row r="24151" customHeight="1" spans="11:11">
      <c r="K24151" s="31" t="str">
        <f ca="1" t="shared" si="379"/>
        <v/>
      </c>
    </row>
    <row r="24152" customHeight="1" spans="11:11">
      <c r="K24152" s="31" t="str">
        <f ca="1" t="shared" si="379"/>
        <v/>
      </c>
    </row>
    <row r="24153" customHeight="1" spans="11:11">
      <c r="K24153" s="31" t="str">
        <f ca="1" t="shared" si="379"/>
        <v/>
      </c>
    </row>
    <row r="24154" customHeight="1" spans="11:11">
      <c r="K24154" s="31" t="str">
        <f ca="1" t="shared" si="379"/>
        <v/>
      </c>
    </row>
    <row r="24155" customHeight="1" spans="11:11">
      <c r="K24155" s="31" t="str">
        <f ca="1" t="shared" si="379"/>
        <v/>
      </c>
    </row>
    <row r="24156" customHeight="1" spans="11:11">
      <c r="K24156" s="31" t="str">
        <f ca="1" t="shared" si="379"/>
        <v/>
      </c>
    </row>
    <row r="24157" customHeight="1" spans="11:11">
      <c r="K24157" s="31" t="str">
        <f ca="1" t="shared" si="379"/>
        <v/>
      </c>
    </row>
    <row r="24158" customHeight="1" spans="11:11">
      <c r="K24158" s="31" t="str">
        <f ca="1" t="shared" si="379"/>
        <v/>
      </c>
    </row>
    <row r="24159" customHeight="1" spans="11:11">
      <c r="K24159" s="31" t="str">
        <f ca="1" t="shared" si="379"/>
        <v/>
      </c>
    </row>
    <row r="24160" customHeight="1" spans="11:11">
      <c r="K24160" s="31" t="str">
        <f ca="1" t="shared" si="379"/>
        <v/>
      </c>
    </row>
    <row r="24161" customHeight="1" spans="11:11">
      <c r="K24161" s="31" t="str">
        <f ca="1" t="shared" si="379"/>
        <v/>
      </c>
    </row>
    <row r="24162" customHeight="1" spans="11:11">
      <c r="K24162" s="31" t="str">
        <f ca="1" t="shared" si="379"/>
        <v/>
      </c>
    </row>
    <row r="24163" customHeight="1" spans="11:11">
      <c r="K24163" s="31" t="str">
        <f ca="1" t="shared" si="379"/>
        <v/>
      </c>
    </row>
    <row r="24164" customHeight="1" spans="11:11">
      <c r="K24164" s="31" t="str">
        <f ca="1" t="shared" si="379"/>
        <v/>
      </c>
    </row>
    <row r="24165" customHeight="1" spans="11:11">
      <c r="K24165" s="31" t="str">
        <f ca="1" t="shared" si="379"/>
        <v/>
      </c>
    </row>
    <row r="24166" customHeight="1" spans="11:11">
      <c r="K24166" s="31" t="str">
        <f ca="1" t="shared" si="379"/>
        <v/>
      </c>
    </row>
    <row r="24167" customHeight="1" spans="11:11">
      <c r="K24167" s="31" t="str">
        <f ca="1" t="shared" si="379"/>
        <v/>
      </c>
    </row>
    <row r="24168" customHeight="1" spans="11:11">
      <c r="K24168" s="31" t="str">
        <f ca="1" t="shared" si="379"/>
        <v/>
      </c>
    </row>
    <row r="24169" customHeight="1" spans="11:11">
      <c r="K24169" s="31" t="str">
        <f ca="1" t="shared" si="379"/>
        <v/>
      </c>
    </row>
    <row r="24170" customHeight="1" spans="11:11">
      <c r="K24170" s="31" t="str">
        <f ca="1" t="shared" si="379"/>
        <v/>
      </c>
    </row>
    <row r="24171" customHeight="1" spans="11:11">
      <c r="K24171" s="31" t="str">
        <f ca="1" t="shared" si="379"/>
        <v/>
      </c>
    </row>
    <row r="24172" customHeight="1" spans="11:11">
      <c r="K24172" s="31" t="str">
        <f ca="1" t="shared" si="379"/>
        <v/>
      </c>
    </row>
    <row r="24173" customHeight="1" spans="11:11">
      <c r="K24173" s="31" t="str">
        <f ca="1" t="shared" si="379"/>
        <v/>
      </c>
    </row>
    <row r="24174" customHeight="1" spans="11:11">
      <c r="K24174" s="31" t="str">
        <f ca="1" t="shared" si="379"/>
        <v/>
      </c>
    </row>
    <row r="24175" customHeight="1" spans="11:11">
      <c r="K24175" s="31" t="str">
        <f ca="1" t="shared" si="379"/>
        <v/>
      </c>
    </row>
    <row r="24176" customHeight="1" spans="11:11">
      <c r="K24176" s="31" t="str">
        <f ca="1" t="shared" si="379"/>
        <v/>
      </c>
    </row>
    <row r="24177" customHeight="1" spans="11:11">
      <c r="K24177" s="31" t="str">
        <f ca="1" t="shared" si="379"/>
        <v/>
      </c>
    </row>
    <row r="24178" customHeight="1" spans="11:11">
      <c r="K24178" s="31" t="str">
        <f ca="1" t="shared" si="379"/>
        <v/>
      </c>
    </row>
    <row r="24179" customHeight="1" spans="11:11">
      <c r="K24179" s="31" t="str">
        <f ca="1" t="shared" si="379"/>
        <v/>
      </c>
    </row>
    <row r="24180" customHeight="1" spans="11:11">
      <c r="K24180" s="31" t="str">
        <f ca="1" t="shared" si="379"/>
        <v/>
      </c>
    </row>
    <row r="24181" customHeight="1" spans="11:11">
      <c r="K24181" s="31" t="str">
        <f ca="1" t="shared" si="379"/>
        <v/>
      </c>
    </row>
    <row r="24182" customHeight="1" spans="11:11">
      <c r="K24182" s="31" t="str">
        <f ca="1" t="shared" si="379"/>
        <v/>
      </c>
    </row>
    <row r="24183" customHeight="1" spans="11:11">
      <c r="K24183" s="31" t="str">
        <f ca="1" t="shared" si="379"/>
        <v/>
      </c>
    </row>
    <row r="24184" customHeight="1" spans="11:11">
      <c r="K24184" s="31" t="str">
        <f ca="1" t="shared" si="379"/>
        <v/>
      </c>
    </row>
    <row r="24185" customHeight="1" spans="11:11">
      <c r="K24185" s="31" t="str">
        <f ca="1" t="shared" si="379"/>
        <v/>
      </c>
    </row>
    <row r="24186" customHeight="1" spans="11:11">
      <c r="K24186" s="31" t="str">
        <f ca="1" t="shared" si="379"/>
        <v/>
      </c>
    </row>
    <row r="24187" customHeight="1" spans="11:11">
      <c r="K24187" s="31" t="str">
        <f ca="1" t="shared" si="379"/>
        <v/>
      </c>
    </row>
    <row r="24188" customHeight="1" spans="11:11">
      <c r="K24188" s="31" t="str">
        <f ca="1" t="shared" si="379"/>
        <v/>
      </c>
    </row>
    <row r="24189" customHeight="1" spans="11:11">
      <c r="K24189" s="31" t="str">
        <f ca="1" t="shared" si="379"/>
        <v/>
      </c>
    </row>
    <row r="24190" customHeight="1" spans="11:11">
      <c r="K24190" s="31" t="str">
        <f ca="1" t="shared" si="379"/>
        <v/>
      </c>
    </row>
    <row r="24191" customHeight="1" spans="11:11">
      <c r="K24191" s="31" t="str">
        <f ca="1" t="shared" si="379"/>
        <v/>
      </c>
    </row>
    <row r="24192" customHeight="1" spans="11:11">
      <c r="K24192" s="31" t="str">
        <f ca="1" t="shared" si="379"/>
        <v/>
      </c>
    </row>
    <row r="24193" customHeight="1" spans="11:11">
      <c r="K24193" s="31" t="str">
        <f ca="1" t="shared" si="379"/>
        <v/>
      </c>
    </row>
    <row r="24194" customHeight="1" spans="11:11">
      <c r="K24194" s="31" t="str">
        <f ca="1" t="shared" si="379"/>
        <v/>
      </c>
    </row>
    <row r="24195" customHeight="1" spans="11:11">
      <c r="K24195" s="31" t="str">
        <f ca="1" t="shared" si="379"/>
        <v/>
      </c>
    </row>
    <row r="24196" customHeight="1" spans="11:11">
      <c r="K24196" s="31" t="str">
        <f ca="1" t="shared" si="379"/>
        <v/>
      </c>
    </row>
    <row r="24197" customHeight="1" spans="11:11">
      <c r="K24197" s="31" t="str">
        <f ca="1" t="shared" si="379"/>
        <v/>
      </c>
    </row>
    <row r="24198" customHeight="1" spans="11:11">
      <c r="K24198" s="31" t="str">
        <f ca="1" t="shared" si="379"/>
        <v/>
      </c>
    </row>
    <row r="24199" customHeight="1" spans="11:11">
      <c r="K24199" s="31" t="str">
        <f ca="1" t="shared" si="379"/>
        <v/>
      </c>
    </row>
    <row r="24200" customHeight="1" spans="11:11">
      <c r="K24200" s="31" t="str">
        <f ca="1" t="shared" si="379"/>
        <v/>
      </c>
    </row>
    <row r="24201" customHeight="1" spans="11:11">
      <c r="K24201" s="31" t="str">
        <f ca="1" t="shared" si="379"/>
        <v/>
      </c>
    </row>
    <row r="24202" customHeight="1" spans="11:11">
      <c r="K24202" s="31" t="str">
        <f ca="1" t="shared" si="379"/>
        <v/>
      </c>
    </row>
    <row r="24203" customHeight="1" spans="11:11">
      <c r="K24203" s="31" t="str">
        <f ca="1" t="shared" si="379"/>
        <v/>
      </c>
    </row>
    <row r="24204" customHeight="1" spans="11:11">
      <c r="K24204" s="31" t="str">
        <f ca="1" t="shared" si="379"/>
        <v/>
      </c>
    </row>
    <row r="24205" customHeight="1" spans="11:11">
      <c r="K24205" s="31" t="str">
        <f ca="1" t="shared" si="379"/>
        <v/>
      </c>
    </row>
    <row r="24206" customHeight="1" spans="11:11">
      <c r="K24206" s="31" t="str">
        <f ca="1" t="shared" ref="K24206:K24269" si="380">IF(B24206="","",IF(AND(J24206&lt;&gt;"✔",I24206&lt;TODAY()),"已超期",""))</f>
        <v/>
      </c>
    </row>
    <row r="24207" customHeight="1" spans="11:11">
      <c r="K24207" s="31" t="str">
        <f ca="1" t="shared" si="380"/>
        <v/>
      </c>
    </row>
    <row r="24208" customHeight="1" spans="11:11">
      <c r="K24208" s="31" t="str">
        <f ca="1" t="shared" si="380"/>
        <v/>
      </c>
    </row>
    <row r="24209" customHeight="1" spans="11:11">
      <c r="K24209" s="31" t="str">
        <f ca="1" t="shared" si="380"/>
        <v/>
      </c>
    </row>
    <row r="24210" customHeight="1" spans="11:11">
      <c r="K24210" s="31" t="str">
        <f ca="1" t="shared" si="380"/>
        <v/>
      </c>
    </row>
    <row r="24211" customHeight="1" spans="11:11">
      <c r="K24211" s="31" t="str">
        <f ca="1" t="shared" si="380"/>
        <v/>
      </c>
    </row>
    <row r="24212" customHeight="1" spans="11:11">
      <c r="K24212" s="31" t="str">
        <f ca="1" t="shared" si="380"/>
        <v/>
      </c>
    </row>
    <row r="24213" customHeight="1" spans="11:11">
      <c r="K24213" s="31" t="str">
        <f ca="1" t="shared" si="380"/>
        <v/>
      </c>
    </row>
    <row r="24214" customHeight="1" spans="11:11">
      <c r="K24214" s="31" t="str">
        <f ca="1" t="shared" si="380"/>
        <v/>
      </c>
    </row>
    <row r="24215" customHeight="1" spans="11:11">
      <c r="K24215" s="31" t="str">
        <f ca="1" t="shared" si="380"/>
        <v/>
      </c>
    </row>
    <row r="24216" customHeight="1" spans="11:11">
      <c r="K24216" s="31" t="str">
        <f ca="1" t="shared" si="380"/>
        <v/>
      </c>
    </row>
    <row r="24217" customHeight="1" spans="11:11">
      <c r="K24217" s="31" t="str">
        <f ca="1" t="shared" si="380"/>
        <v/>
      </c>
    </row>
    <row r="24218" customHeight="1" spans="11:11">
      <c r="K24218" s="31" t="str">
        <f ca="1" t="shared" si="380"/>
        <v/>
      </c>
    </row>
    <row r="24219" customHeight="1" spans="11:11">
      <c r="K24219" s="31" t="str">
        <f ca="1" t="shared" si="380"/>
        <v/>
      </c>
    </row>
    <row r="24220" customHeight="1" spans="11:11">
      <c r="K24220" s="31" t="str">
        <f ca="1" t="shared" si="380"/>
        <v/>
      </c>
    </row>
    <row r="24221" customHeight="1" spans="11:11">
      <c r="K24221" s="31" t="str">
        <f ca="1" t="shared" si="380"/>
        <v/>
      </c>
    </row>
    <row r="24222" customHeight="1" spans="11:11">
      <c r="K24222" s="31" t="str">
        <f ca="1" t="shared" si="380"/>
        <v/>
      </c>
    </row>
    <row r="24223" customHeight="1" spans="11:11">
      <c r="K24223" s="31" t="str">
        <f ca="1" t="shared" si="380"/>
        <v/>
      </c>
    </row>
    <row r="24224" customHeight="1" spans="11:11">
      <c r="K24224" s="31" t="str">
        <f ca="1" t="shared" si="380"/>
        <v/>
      </c>
    </row>
    <row r="24225" customHeight="1" spans="11:11">
      <c r="K24225" s="31" t="str">
        <f ca="1" t="shared" si="380"/>
        <v/>
      </c>
    </row>
    <row r="24226" customHeight="1" spans="11:11">
      <c r="K24226" s="31" t="str">
        <f ca="1" t="shared" si="380"/>
        <v/>
      </c>
    </row>
    <row r="24227" customHeight="1" spans="11:11">
      <c r="K24227" s="31" t="str">
        <f ca="1" t="shared" si="380"/>
        <v/>
      </c>
    </row>
    <row r="24228" customHeight="1" spans="11:11">
      <c r="K24228" s="31" t="str">
        <f ca="1" t="shared" si="380"/>
        <v/>
      </c>
    </row>
    <row r="24229" customHeight="1" spans="11:11">
      <c r="K24229" s="31" t="str">
        <f ca="1" t="shared" si="380"/>
        <v/>
      </c>
    </row>
    <row r="24230" customHeight="1" spans="11:11">
      <c r="K24230" s="31" t="str">
        <f ca="1" t="shared" si="380"/>
        <v/>
      </c>
    </row>
    <row r="24231" customHeight="1" spans="11:11">
      <c r="K24231" s="31" t="str">
        <f ca="1" t="shared" si="380"/>
        <v/>
      </c>
    </row>
    <row r="24232" customHeight="1" spans="11:11">
      <c r="K24232" s="31" t="str">
        <f ca="1" t="shared" si="380"/>
        <v/>
      </c>
    </row>
    <row r="24233" customHeight="1" spans="11:11">
      <c r="K24233" s="31" t="str">
        <f ca="1" t="shared" si="380"/>
        <v/>
      </c>
    </row>
    <row r="24234" customHeight="1" spans="11:11">
      <c r="K24234" s="31" t="str">
        <f ca="1" t="shared" si="380"/>
        <v/>
      </c>
    </row>
    <row r="24235" customHeight="1" spans="11:11">
      <c r="K24235" s="31" t="str">
        <f ca="1" t="shared" si="380"/>
        <v/>
      </c>
    </row>
    <row r="24236" customHeight="1" spans="11:11">
      <c r="K24236" s="31" t="str">
        <f ca="1" t="shared" si="380"/>
        <v/>
      </c>
    </row>
    <row r="24237" customHeight="1" spans="11:11">
      <c r="K24237" s="31" t="str">
        <f ca="1" t="shared" si="380"/>
        <v/>
      </c>
    </row>
    <row r="24238" customHeight="1" spans="11:11">
      <c r="K24238" s="31" t="str">
        <f ca="1" t="shared" si="380"/>
        <v/>
      </c>
    </row>
    <row r="24239" customHeight="1" spans="11:11">
      <c r="K24239" s="31" t="str">
        <f ca="1" t="shared" si="380"/>
        <v/>
      </c>
    </row>
    <row r="24240" customHeight="1" spans="11:11">
      <c r="K24240" s="31" t="str">
        <f ca="1" t="shared" si="380"/>
        <v/>
      </c>
    </row>
    <row r="24241" customHeight="1" spans="11:11">
      <c r="K24241" s="31" t="str">
        <f ca="1" t="shared" si="380"/>
        <v/>
      </c>
    </row>
    <row r="24242" customHeight="1" spans="11:11">
      <c r="K24242" s="31" t="str">
        <f ca="1" t="shared" si="380"/>
        <v/>
      </c>
    </row>
    <row r="24243" customHeight="1" spans="11:11">
      <c r="K24243" s="31" t="str">
        <f ca="1" t="shared" si="380"/>
        <v/>
      </c>
    </row>
    <row r="24244" customHeight="1" spans="11:11">
      <c r="K24244" s="31" t="str">
        <f ca="1" t="shared" si="380"/>
        <v/>
      </c>
    </row>
    <row r="24245" customHeight="1" spans="11:11">
      <c r="K24245" s="31" t="str">
        <f ca="1" t="shared" si="380"/>
        <v/>
      </c>
    </row>
    <row r="24246" customHeight="1" spans="11:11">
      <c r="K24246" s="31" t="str">
        <f ca="1" t="shared" si="380"/>
        <v/>
      </c>
    </row>
    <row r="24247" customHeight="1" spans="11:11">
      <c r="K24247" s="31" t="str">
        <f ca="1" t="shared" si="380"/>
        <v/>
      </c>
    </row>
    <row r="24248" customHeight="1" spans="11:11">
      <c r="K24248" s="31" t="str">
        <f ca="1" t="shared" si="380"/>
        <v/>
      </c>
    </row>
    <row r="24249" customHeight="1" spans="11:11">
      <c r="K24249" s="31" t="str">
        <f ca="1" t="shared" si="380"/>
        <v/>
      </c>
    </row>
    <row r="24250" customHeight="1" spans="11:11">
      <c r="K24250" s="31" t="str">
        <f ca="1" t="shared" si="380"/>
        <v/>
      </c>
    </row>
    <row r="24251" customHeight="1" spans="11:11">
      <c r="K24251" s="31" t="str">
        <f ca="1" t="shared" si="380"/>
        <v/>
      </c>
    </row>
    <row r="24252" customHeight="1" spans="11:11">
      <c r="K24252" s="31" t="str">
        <f ca="1" t="shared" si="380"/>
        <v/>
      </c>
    </row>
    <row r="24253" customHeight="1" spans="11:11">
      <c r="K24253" s="31" t="str">
        <f ca="1" t="shared" si="380"/>
        <v/>
      </c>
    </row>
    <row r="24254" customHeight="1" spans="11:11">
      <c r="K24254" s="31" t="str">
        <f ca="1" t="shared" si="380"/>
        <v/>
      </c>
    </row>
    <row r="24255" customHeight="1" spans="11:11">
      <c r="K24255" s="31" t="str">
        <f ca="1" t="shared" si="380"/>
        <v/>
      </c>
    </row>
    <row r="24256" customHeight="1" spans="11:11">
      <c r="K24256" s="31" t="str">
        <f ca="1" t="shared" si="380"/>
        <v/>
      </c>
    </row>
    <row r="24257" customHeight="1" spans="11:11">
      <c r="K24257" s="31" t="str">
        <f ca="1" t="shared" si="380"/>
        <v/>
      </c>
    </row>
    <row r="24258" customHeight="1" spans="11:11">
      <c r="K24258" s="31" t="str">
        <f ca="1" t="shared" si="380"/>
        <v/>
      </c>
    </row>
    <row r="24259" customHeight="1" spans="11:11">
      <c r="K24259" s="31" t="str">
        <f ca="1" t="shared" si="380"/>
        <v/>
      </c>
    </row>
    <row r="24260" customHeight="1" spans="11:11">
      <c r="K24260" s="31" t="str">
        <f ca="1" t="shared" si="380"/>
        <v/>
      </c>
    </row>
    <row r="24261" customHeight="1" spans="11:11">
      <c r="K24261" s="31" t="str">
        <f ca="1" t="shared" si="380"/>
        <v/>
      </c>
    </row>
    <row r="24262" customHeight="1" spans="11:11">
      <c r="K24262" s="31" t="str">
        <f ca="1" t="shared" si="380"/>
        <v/>
      </c>
    </row>
    <row r="24263" customHeight="1" spans="11:11">
      <c r="K24263" s="31" t="str">
        <f ca="1" t="shared" si="380"/>
        <v/>
      </c>
    </row>
    <row r="24264" customHeight="1" spans="11:11">
      <c r="K24264" s="31" t="str">
        <f ca="1" t="shared" si="380"/>
        <v/>
      </c>
    </row>
    <row r="24265" customHeight="1" spans="11:11">
      <c r="K24265" s="31" t="str">
        <f ca="1" t="shared" si="380"/>
        <v/>
      </c>
    </row>
    <row r="24266" customHeight="1" spans="11:11">
      <c r="K24266" s="31" t="str">
        <f ca="1" t="shared" si="380"/>
        <v/>
      </c>
    </row>
    <row r="24267" customHeight="1" spans="11:11">
      <c r="K24267" s="31" t="str">
        <f ca="1" t="shared" si="380"/>
        <v/>
      </c>
    </row>
    <row r="24268" customHeight="1" spans="11:11">
      <c r="K24268" s="31" t="str">
        <f ca="1" t="shared" si="380"/>
        <v/>
      </c>
    </row>
    <row r="24269" customHeight="1" spans="11:11">
      <c r="K24269" s="31" t="str">
        <f ca="1" t="shared" si="380"/>
        <v/>
      </c>
    </row>
    <row r="24270" customHeight="1" spans="11:11">
      <c r="K24270" s="31" t="str">
        <f ca="1" t="shared" ref="K24270:K24333" si="381">IF(B24270="","",IF(AND(J24270&lt;&gt;"✔",I24270&lt;TODAY()),"已超期",""))</f>
        <v/>
      </c>
    </row>
    <row r="24271" customHeight="1" spans="11:11">
      <c r="K24271" s="31" t="str">
        <f ca="1" t="shared" si="381"/>
        <v/>
      </c>
    </row>
    <row r="24272" customHeight="1" spans="11:11">
      <c r="K24272" s="31" t="str">
        <f ca="1" t="shared" si="381"/>
        <v/>
      </c>
    </row>
    <row r="24273" customHeight="1" spans="11:11">
      <c r="K24273" s="31" t="str">
        <f ca="1" t="shared" si="381"/>
        <v/>
      </c>
    </row>
    <row r="24274" customHeight="1" spans="11:11">
      <c r="K24274" s="31" t="str">
        <f ca="1" t="shared" si="381"/>
        <v/>
      </c>
    </row>
    <row r="24275" customHeight="1" spans="11:11">
      <c r="K24275" s="31" t="str">
        <f ca="1" t="shared" si="381"/>
        <v/>
      </c>
    </row>
    <row r="24276" customHeight="1" spans="11:11">
      <c r="K24276" s="31" t="str">
        <f ca="1" t="shared" si="381"/>
        <v/>
      </c>
    </row>
    <row r="24277" customHeight="1" spans="11:11">
      <c r="K24277" s="31" t="str">
        <f ca="1" t="shared" si="381"/>
        <v/>
      </c>
    </row>
    <row r="24278" customHeight="1" spans="11:11">
      <c r="K24278" s="31" t="str">
        <f ca="1" t="shared" si="381"/>
        <v/>
      </c>
    </row>
    <row r="24279" customHeight="1" spans="11:11">
      <c r="K24279" s="31" t="str">
        <f ca="1" t="shared" si="381"/>
        <v/>
      </c>
    </row>
    <row r="24280" customHeight="1" spans="11:11">
      <c r="K24280" s="31" t="str">
        <f ca="1" t="shared" si="381"/>
        <v/>
      </c>
    </row>
    <row r="24281" customHeight="1" spans="11:11">
      <c r="K24281" s="31" t="str">
        <f ca="1" t="shared" si="381"/>
        <v/>
      </c>
    </row>
    <row r="24282" customHeight="1" spans="11:11">
      <c r="K24282" s="31" t="str">
        <f ca="1" t="shared" si="381"/>
        <v/>
      </c>
    </row>
    <row r="24283" customHeight="1" spans="11:11">
      <c r="K24283" s="31" t="str">
        <f ca="1" t="shared" si="381"/>
        <v/>
      </c>
    </row>
    <row r="24284" customHeight="1" spans="11:11">
      <c r="K24284" s="31" t="str">
        <f ca="1" t="shared" si="381"/>
        <v/>
      </c>
    </row>
    <row r="24285" customHeight="1" spans="11:11">
      <c r="K24285" s="31" t="str">
        <f ca="1" t="shared" si="381"/>
        <v/>
      </c>
    </row>
    <row r="24286" customHeight="1" spans="11:11">
      <c r="K24286" s="31" t="str">
        <f ca="1" t="shared" si="381"/>
        <v/>
      </c>
    </row>
    <row r="24287" customHeight="1" spans="11:11">
      <c r="K24287" s="31" t="str">
        <f ca="1" t="shared" si="381"/>
        <v/>
      </c>
    </row>
    <row r="24288" customHeight="1" spans="11:11">
      <c r="K24288" s="31" t="str">
        <f ca="1" t="shared" si="381"/>
        <v/>
      </c>
    </row>
    <row r="24289" customHeight="1" spans="11:11">
      <c r="K24289" s="31" t="str">
        <f ca="1" t="shared" si="381"/>
        <v/>
      </c>
    </row>
    <row r="24290" customHeight="1" spans="11:11">
      <c r="K24290" s="31" t="str">
        <f ca="1" t="shared" si="381"/>
        <v/>
      </c>
    </row>
    <row r="24291" customHeight="1" spans="11:11">
      <c r="K24291" s="31" t="str">
        <f ca="1" t="shared" si="381"/>
        <v/>
      </c>
    </row>
    <row r="24292" customHeight="1" spans="11:11">
      <c r="K24292" s="31" t="str">
        <f ca="1" t="shared" si="381"/>
        <v/>
      </c>
    </row>
    <row r="24293" customHeight="1" spans="11:11">
      <c r="K24293" s="31" t="str">
        <f ca="1" t="shared" si="381"/>
        <v/>
      </c>
    </row>
    <row r="24294" customHeight="1" spans="11:11">
      <c r="K24294" s="31" t="str">
        <f ca="1" t="shared" si="381"/>
        <v/>
      </c>
    </row>
    <row r="24295" customHeight="1" spans="11:11">
      <c r="K24295" s="31" t="str">
        <f ca="1" t="shared" si="381"/>
        <v/>
      </c>
    </row>
    <row r="24296" customHeight="1" spans="11:11">
      <c r="K24296" s="31" t="str">
        <f ca="1" t="shared" si="381"/>
        <v/>
      </c>
    </row>
    <row r="24297" customHeight="1" spans="11:11">
      <c r="K24297" s="31" t="str">
        <f ca="1" t="shared" si="381"/>
        <v/>
      </c>
    </row>
    <row r="24298" customHeight="1" spans="11:11">
      <c r="K24298" s="31" t="str">
        <f ca="1" t="shared" si="381"/>
        <v/>
      </c>
    </row>
    <row r="24299" customHeight="1" spans="11:11">
      <c r="K24299" s="31" t="str">
        <f ca="1" t="shared" si="381"/>
        <v/>
      </c>
    </row>
    <row r="24300" customHeight="1" spans="11:11">
      <c r="K24300" s="31" t="str">
        <f ca="1" t="shared" si="381"/>
        <v/>
      </c>
    </row>
    <row r="24301" customHeight="1" spans="11:11">
      <c r="K24301" s="31" t="str">
        <f ca="1" t="shared" si="381"/>
        <v/>
      </c>
    </row>
    <row r="24302" customHeight="1" spans="11:11">
      <c r="K24302" s="31" t="str">
        <f ca="1" t="shared" si="381"/>
        <v/>
      </c>
    </row>
    <row r="24303" customHeight="1" spans="11:11">
      <c r="K24303" s="31" t="str">
        <f ca="1" t="shared" si="381"/>
        <v/>
      </c>
    </row>
    <row r="24304" customHeight="1" spans="11:11">
      <c r="K24304" s="31" t="str">
        <f ca="1" t="shared" si="381"/>
        <v/>
      </c>
    </row>
    <row r="24305" customHeight="1" spans="11:11">
      <c r="K24305" s="31" t="str">
        <f ca="1" t="shared" si="381"/>
        <v/>
      </c>
    </row>
    <row r="24306" customHeight="1" spans="11:11">
      <c r="K24306" s="31" t="str">
        <f ca="1" t="shared" si="381"/>
        <v/>
      </c>
    </row>
    <row r="24307" customHeight="1" spans="11:11">
      <c r="K24307" s="31" t="str">
        <f ca="1" t="shared" si="381"/>
        <v/>
      </c>
    </row>
    <row r="24308" customHeight="1" spans="11:11">
      <c r="K24308" s="31" t="str">
        <f ca="1" t="shared" si="381"/>
        <v/>
      </c>
    </row>
    <row r="24309" customHeight="1" spans="11:11">
      <c r="K24309" s="31" t="str">
        <f ca="1" t="shared" si="381"/>
        <v/>
      </c>
    </row>
    <row r="24310" customHeight="1" spans="11:11">
      <c r="K24310" s="31" t="str">
        <f ca="1" t="shared" si="381"/>
        <v/>
      </c>
    </row>
    <row r="24311" customHeight="1" spans="11:11">
      <c r="K24311" s="31" t="str">
        <f ca="1" t="shared" si="381"/>
        <v/>
      </c>
    </row>
    <row r="24312" customHeight="1" spans="11:11">
      <c r="K24312" s="31" t="str">
        <f ca="1" t="shared" si="381"/>
        <v/>
      </c>
    </row>
    <row r="24313" customHeight="1" spans="11:11">
      <c r="K24313" s="31" t="str">
        <f ca="1" t="shared" si="381"/>
        <v/>
      </c>
    </row>
    <row r="24314" customHeight="1" spans="11:11">
      <c r="K24314" s="31" t="str">
        <f ca="1" t="shared" si="381"/>
        <v/>
      </c>
    </row>
    <row r="24315" customHeight="1" spans="11:11">
      <c r="K24315" s="31" t="str">
        <f ca="1" t="shared" si="381"/>
        <v/>
      </c>
    </row>
    <row r="24316" customHeight="1" spans="11:11">
      <c r="K24316" s="31" t="str">
        <f ca="1" t="shared" si="381"/>
        <v/>
      </c>
    </row>
    <row r="24317" customHeight="1" spans="11:11">
      <c r="K24317" s="31" t="str">
        <f ca="1" t="shared" si="381"/>
        <v/>
      </c>
    </row>
    <row r="24318" customHeight="1" spans="11:11">
      <c r="K24318" s="31" t="str">
        <f ca="1" t="shared" si="381"/>
        <v/>
      </c>
    </row>
    <row r="24319" customHeight="1" spans="11:11">
      <c r="K24319" s="31" t="str">
        <f ca="1" t="shared" si="381"/>
        <v/>
      </c>
    </row>
    <row r="24320" customHeight="1" spans="11:11">
      <c r="K24320" s="31" t="str">
        <f ca="1" t="shared" si="381"/>
        <v/>
      </c>
    </row>
    <row r="24321" customHeight="1" spans="11:11">
      <c r="K24321" s="31" t="str">
        <f ca="1" t="shared" si="381"/>
        <v/>
      </c>
    </row>
    <row r="24322" customHeight="1" spans="11:11">
      <c r="K24322" s="31" t="str">
        <f ca="1" t="shared" si="381"/>
        <v/>
      </c>
    </row>
    <row r="24323" customHeight="1" spans="11:11">
      <c r="K24323" s="31" t="str">
        <f ca="1" t="shared" si="381"/>
        <v/>
      </c>
    </row>
    <row r="24324" customHeight="1" spans="11:11">
      <c r="K24324" s="31" t="str">
        <f ca="1" t="shared" si="381"/>
        <v/>
      </c>
    </row>
    <row r="24325" customHeight="1" spans="11:11">
      <c r="K24325" s="31" t="str">
        <f ca="1" t="shared" si="381"/>
        <v/>
      </c>
    </row>
    <row r="24326" customHeight="1" spans="11:11">
      <c r="K24326" s="31" t="str">
        <f ca="1" t="shared" si="381"/>
        <v/>
      </c>
    </row>
    <row r="24327" customHeight="1" spans="11:11">
      <c r="K24327" s="31" t="str">
        <f ca="1" t="shared" si="381"/>
        <v/>
      </c>
    </row>
    <row r="24328" customHeight="1" spans="11:11">
      <c r="K24328" s="31" t="str">
        <f ca="1" t="shared" si="381"/>
        <v/>
      </c>
    </row>
    <row r="24329" customHeight="1" spans="11:11">
      <c r="K24329" s="31" t="str">
        <f ca="1" t="shared" si="381"/>
        <v/>
      </c>
    </row>
    <row r="24330" customHeight="1" spans="11:11">
      <c r="K24330" s="31" t="str">
        <f ca="1" t="shared" si="381"/>
        <v/>
      </c>
    </row>
    <row r="24331" customHeight="1" spans="11:11">
      <c r="K24331" s="31" t="str">
        <f ca="1" t="shared" si="381"/>
        <v/>
      </c>
    </row>
    <row r="24332" customHeight="1" spans="11:11">
      <c r="K24332" s="31" t="str">
        <f ca="1" t="shared" si="381"/>
        <v/>
      </c>
    </row>
    <row r="24333" customHeight="1" spans="11:11">
      <c r="K24333" s="31" t="str">
        <f ca="1" t="shared" si="381"/>
        <v/>
      </c>
    </row>
    <row r="24334" customHeight="1" spans="11:11">
      <c r="K24334" s="31" t="str">
        <f ca="1" t="shared" ref="K24334:K24397" si="382">IF(B24334="","",IF(AND(J24334&lt;&gt;"✔",I24334&lt;TODAY()),"已超期",""))</f>
        <v/>
      </c>
    </row>
    <row r="24335" customHeight="1" spans="11:11">
      <c r="K24335" s="31" t="str">
        <f ca="1" t="shared" si="382"/>
        <v/>
      </c>
    </row>
    <row r="24336" customHeight="1" spans="11:11">
      <c r="K24336" s="31" t="str">
        <f ca="1" t="shared" si="382"/>
        <v/>
      </c>
    </row>
    <row r="24337" customHeight="1" spans="11:11">
      <c r="K24337" s="31" t="str">
        <f ca="1" t="shared" si="382"/>
        <v/>
      </c>
    </row>
    <row r="24338" customHeight="1" spans="11:11">
      <c r="K24338" s="31" t="str">
        <f ca="1" t="shared" si="382"/>
        <v/>
      </c>
    </row>
    <row r="24339" customHeight="1" spans="11:11">
      <c r="K24339" s="31" t="str">
        <f ca="1" t="shared" si="382"/>
        <v/>
      </c>
    </row>
    <row r="24340" customHeight="1" spans="11:11">
      <c r="K24340" s="31" t="str">
        <f ca="1" t="shared" si="382"/>
        <v/>
      </c>
    </row>
    <row r="24341" customHeight="1" spans="11:11">
      <c r="K24341" s="31" t="str">
        <f ca="1" t="shared" si="382"/>
        <v/>
      </c>
    </row>
    <row r="24342" customHeight="1" spans="11:11">
      <c r="K24342" s="31" t="str">
        <f ca="1" t="shared" si="382"/>
        <v/>
      </c>
    </row>
    <row r="24343" customHeight="1" spans="11:11">
      <c r="K24343" s="31" t="str">
        <f ca="1" t="shared" si="382"/>
        <v/>
      </c>
    </row>
    <row r="24344" customHeight="1" spans="11:11">
      <c r="K24344" s="31" t="str">
        <f ca="1" t="shared" si="382"/>
        <v/>
      </c>
    </row>
    <row r="24345" customHeight="1" spans="11:11">
      <c r="K24345" s="31" t="str">
        <f ca="1" t="shared" si="382"/>
        <v/>
      </c>
    </row>
    <row r="24346" customHeight="1" spans="11:11">
      <c r="K24346" s="31" t="str">
        <f ca="1" t="shared" si="382"/>
        <v/>
      </c>
    </row>
    <row r="24347" customHeight="1" spans="11:11">
      <c r="K24347" s="31" t="str">
        <f ca="1" t="shared" si="382"/>
        <v/>
      </c>
    </row>
    <row r="24348" customHeight="1" spans="11:11">
      <c r="K24348" s="31" t="str">
        <f ca="1" t="shared" si="382"/>
        <v/>
      </c>
    </row>
    <row r="24349" customHeight="1" spans="11:11">
      <c r="K24349" s="31" t="str">
        <f ca="1" t="shared" si="382"/>
        <v/>
      </c>
    </row>
    <row r="24350" customHeight="1" spans="11:11">
      <c r="K24350" s="31" t="str">
        <f ca="1" t="shared" si="382"/>
        <v/>
      </c>
    </row>
    <row r="24351" customHeight="1" spans="11:11">
      <c r="K24351" s="31" t="str">
        <f ca="1" t="shared" si="382"/>
        <v/>
      </c>
    </row>
    <row r="24352" customHeight="1" spans="11:11">
      <c r="K24352" s="31" t="str">
        <f ca="1" t="shared" si="382"/>
        <v/>
      </c>
    </row>
    <row r="24353" customHeight="1" spans="11:11">
      <c r="K24353" s="31" t="str">
        <f ca="1" t="shared" si="382"/>
        <v/>
      </c>
    </row>
    <row r="24354" customHeight="1" spans="11:11">
      <c r="K24354" s="31" t="str">
        <f ca="1" t="shared" si="382"/>
        <v/>
      </c>
    </row>
    <row r="24355" customHeight="1" spans="11:11">
      <c r="K24355" s="31" t="str">
        <f ca="1" t="shared" si="382"/>
        <v/>
      </c>
    </row>
    <row r="24356" customHeight="1" spans="11:11">
      <c r="K24356" s="31" t="str">
        <f ca="1" t="shared" si="382"/>
        <v/>
      </c>
    </row>
    <row r="24357" customHeight="1" spans="11:11">
      <c r="K24357" s="31" t="str">
        <f ca="1" t="shared" si="382"/>
        <v/>
      </c>
    </row>
    <row r="24358" customHeight="1" spans="11:11">
      <c r="K24358" s="31" t="str">
        <f ca="1" t="shared" si="382"/>
        <v/>
      </c>
    </row>
    <row r="24359" customHeight="1" spans="11:11">
      <c r="K24359" s="31" t="str">
        <f ca="1" t="shared" si="382"/>
        <v/>
      </c>
    </row>
    <row r="24360" customHeight="1" spans="11:11">
      <c r="K24360" s="31" t="str">
        <f ca="1" t="shared" si="382"/>
        <v/>
      </c>
    </row>
    <row r="24361" customHeight="1" spans="11:11">
      <c r="K24361" s="31" t="str">
        <f ca="1" t="shared" si="382"/>
        <v/>
      </c>
    </row>
    <row r="24362" customHeight="1" spans="11:11">
      <c r="K24362" s="31" t="str">
        <f ca="1" t="shared" si="382"/>
        <v/>
      </c>
    </row>
    <row r="24363" customHeight="1" spans="11:11">
      <c r="K24363" s="31" t="str">
        <f ca="1" t="shared" si="382"/>
        <v/>
      </c>
    </row>
    <row r="24364" customHeight="1" spans="11:11">
      <c r="K24364" s="31" t="str">
        <f ca="1" t="shared" si="382"/>
        <v/>
      </c>
    </row>
    <row r="24365" customHeight="1" spans="11:11">
      <c r="K24365" s="31" t="str">
        <f ca="1" t="shared" si="382"/>
        <v/>
      </c>
    </row>
    <row r="24366" customHeight="1" spans="11:11">
      <c r="K24366" s="31" t="str">
        <f ca="1" t="shared" si="382"/>
        <v/>
      </c>
    </row>
    <row r="24367" customHeight="1" spans="11:11">
      <c r="K24367" s="31" t="str">
        <f ca="1" t="shared" si="382"/>
        <v/>
      </c>
    </row>
    <row r="24368" customHeight="1" spans="11:11">
      <c r="K24368" s="31" t="str">
        <f ca="1" t="shared" si="382"/>
        <v/>
      </c>
    </row>
    <row r="24369" customHeight="1" spans="11:11">
      <c r="K24369" s="31" t="str">
        <f ca="1" t="shared" si="382"/>
        <v/>
      </c>
    </row>
    <row r="24370" customHeight="1" spans="11:11">
      <c r="K24370" s="31" t="str">
        <f ca="1" t="shared" si="382"/>
        <v/>
      </c>
    </row>
    <row r="24371" customHeight="1" spans="11:11">
      <c r="K24371" s="31" t="str">
        <f ca="1" t="shared" si="382"/>
        <v/>
      </c>
    </row>
    <row r="24372" customHeight="1" spans="11:11">
      <c r="K24372" s="31" t="str">
        <f ca="1" t="shared" si="382"/>
        <v/>
      </c>
    </row>
    <row r="24373" customHeight="1" spans="11:11">
      <c r="K24373" s="31" t="str">
        <f ca="1" t="shared" si="382"/>
        <v/>
      </c>
    </row>
    <row r="24374" customHeight="1" spans="11:11">
      <c r="K24374" s="31" t="str">
        <f ca="1" t="shared" si="382"/>
        <v/>
      </c>
    </row>
    <row r="24375" customHeight="1" spans="11:11">
      <c r="K24375" s="31" t="str">
        <f ca="1" t="shared" si="382"/>
        <v/>
      </c>
    </row>
    <row r="24376" customHeight="1" spans="11:11">
      <c r="K24376" s="31" t="str">
        <f ca="1" t="shared" si="382"/>
        <v/>
      </c>
    </row>
    <row r="24377" customHeight="1" spans="11:11">
      <c r="K24377" s="31" t="str">
        <f ca="1" t="shared" si="382"/>
        <v/>
      </c>
    </row>
    <row r="24378" customHeight="1" spans="11:11">
      <c r="K24378" s="31" t="str">
        <f ca="1" t="shared" si="382"/>
        <v/>
      </c>
    </row>
    <row r="24379" customHeight="1" spans="11:11">
      <c r="K24379" s="31" t="str">
        <f ca="1" t="shared" si="382"/>
        <v/>
      </c>
    </row>
    <row r="24380" customHeight="1" spans="11:11">
      <c r="K24380" s="31" t="str">
        <f ca="1" t="shared" si="382"/>
        <v/>
      </c>
    </row>
    <row r="24381" customHeight="1" spans="11:11">
      <c r="K24381" s="31" t="str">
        <f ca="1" t="shared" si="382"/>
        <v/>
      </c>
    </row>
    <row r="24382" customHeight="1" spans="11:11">
      <c r="K24382" s="31" t="str">
        <f ca="1" t="shared" si="382"/>
        <v/>
      </c>
    </row>
    <row r="24383" customHeight="1" spans="11:11">
      <c r="K24383" s="31" t="str">
        <f ca="1" t="shared" si="382"/>
        <v/>
      </c>
    </row>
    <row r="24384" customHeight="1" spans="11:11">
      <c r="K24384" s="31" t="str">
        <f ca="1" t="shared" si="382"/>
        <v/>
      </c>
    </row>
    <row r="24385" customHeight="1" spans="11:11">
      <c r="K24385" s="31" t="str">
        <f ca="1" t="shared" si="382"/>
        <v/>
      </c>
    </row>
    <row r="24386" customHeight="1" spans="11:11">
      <c r="K24386" s="31" t="str">
        <f ca="1" t="shared" si="382"/>
        <v/>
      </c>
    </row>
    <row r="24387" customHeight="1" spans="11:11">
      <c r="K24387" s="31" t="str">
        <f ca="1" t="shared" si="382"/>
        <v/>
      </c>
    </row>
    <row r="24388" customHeight="1" spans="11:11">
      <c r="K24388" s="31" t="str">
        <f ca="1" t="shared" si="382"/>
        <v/>
      </c>
    </row>
    <row r="24389" customHeight="1" spans="11:11">
      <c r="K24389" s="31" t="str">
        <f ca="1" t="shared" si="382"/>
        <v/>
      </c>
    </row>
    <row r="24390" customHeight="1" spans="11:11">
      <c r="K24390" s="31" t="str">
        <f ca="1" t="shared" si="382"/>
        <v/>
      </c>
    </row>
    <row r="24391" customHeight="1" spans="11:11">
      <c r="K24391" s="31" t="str">
        <f ca="1" t="shared" si="382"/>
        <v/>
      </c>
    </row>
    <row r="24392" customHeight="1" spans="11:11">
      <c r="K24392" s="31" t="str">
        <f ca="1" t="shared" si="382"/>
        <v/>
      </c>
    </row>
    <row r="24393" customHeight="1" spans="11:11">
      <c r="K24393" s="31" t="str">
        <f ca="1" t="shared" si="382"/>
        <v/>
      </c>
    </row>
    <row r="24394" customHeight="1" spans="11:11">
      <c r="K24394" s="31" t="str">
        <f ca="1" t="shared" si="382"/>
        <v/>
      </c>
    </row>
    <row r="24395" customHeight="1" spans="11:11">
      <c r="K24395" s="31" t="str">
        <f ca="1" t="shared" si="382"/>
        <v/>
      </c>
    </row>
    <row r="24396" customHeight="1" spans="11:11">
      <c r="K24396" s="31" t="str">
        <f ca="1" t="shared" si="382"/>
        <v/>
      </c>
    </row>
    <row r="24397" customHeight="1" spans="11:11">
      <c r="K24397" s="31" t="str">
        <f ca="1" t="shared" si="382"/>
        <v/>
      </c>
    </row>
    <row r="24398" customHeight="1" spans="11:11">
      <c r="K24398" s="31" t="str">
        <f ca="1" t="shared" ref="K24398:K24461" si="383">IF(B24398="","",IF(AND(J24398&lt;&gt;"✔",I24398&lt;TODAY()),"已超期",""))</f>
        <v/>
      </c>
    </row>
    <row r="24399" customHeight="1" spans="11:11">
      <c r="K24399" s="31" t="str">
        <f ca="1" t="shared" si="383"/>
        <v/>
      </c>
    </row>
    <row r="24400" customHeight="1" spans="11:11">
      <c r="K24400" s="31" t="str">
        <f ca="1" t="shared" si="383"/>
        <v/>
      </c>
    </row>
    <row r="24401" customHeight="1" spans="11:11">
      <c r="K24401" s="31" t="str">
        <f ca="1" t="shared" si="383"/>
        <v/>
      </c>
    </row>
    <row r="24402" customHeight="1" spans="11:11">
      <c r="K24402" s="31" t="str">
        <f ca="1" t="shared" si="383"/>
        <v/>
      </c>
    </row>
    <row r="24403" customHeight="1" spans="11:11">
      <c r="K24403" s="31" t="str">
        <f ca="1" t="shared" si="383"/>
        <v/>
      </c>
    </row>
    <row r="24404" customHeight="1" spans="11:11">
      <c r="K24404" s="31" t="str">
        <f ca="1" t="shared" si="383"/>
        <v/>
      </c>
    </row>
    <row r="24405" customHeight="1" spans="11:11">
      <c r="K24405" s="31" t="str">
        <f ca="1" t="shared" si="383"/>
        <v/>
      </c>
    </row>
    <row r="24406" customHeight="1" spans="11:11">
      <c r="K24406" s="31" t="str">
        <f ca="1" t="shared" si="383"/>
        <v/>
      </c>
    </row>
    <row r="24407" customHeight="1" spans="11:11">
      <c r="K24407" s="31" t="str">
        <f ca="1" t="shared" si="383"/>
        <v/>
      </c>
    </row>
    <row r="24408" customHeight="1" spans="11:11">
      <c r="K24408" s="31" t="str">
        <f ca="1" t="shared" si="383"/>
        <v/>
      </c>
    </row>
    <row r="24409" customHeight="1" spans="11:11">
      <c r="K24409" s="31" t="str">
        <f ca="1" t="shared" si="383"/>
        <v/>
      </c>
    </row>
    <row r="24410" customHeight="1" spans="11:11">
      <c r="K24410" s="31" t="str">
        <f ca="1" t="shared" si="383"/>
        <v/>
      </c>
    </row>
    <row r="24411" customHeight="1" spans="11:11">
      <c r="K24411" s="31" t="str">
        <f ca="1" t="shared" si="383"/>
        <v/>
      </c>
    </row>
    <row r="24412" customHeight="1" spans="11:11">
      <c r="K24412" s="31" t="str">
        <f ca="1" t="shared" si="383"/>
        <v/>
      </c>
    </row>
    <row r="24413" customHeight="1" spans="11:11">
      <c r="K24413" s="31" t="str">
        <f ca="1" t="shared" si="383"/>
        <v/>
      </c>
    </row>
    <row r="24414" customHeight="1" spans="11:11">
      <c r="K24414" s="31" t="str">
        <f ca="1" t="shared" si="383"/>
        <v/>
      </c>
    </row>
    <row r="24415" customHeight="1" spans="11:11">
      <c r="K24415" s="31" t="str">
        <f ca="1" t="shared" si="383"/>
        <v/>
      </c>
    </row>
    <row r="24416" customHeight="1" spans="11:11">
      <c r="K24416" s="31" t="str">
        <f ca="1" t="shared" si="383"/>
        <v/>
      </c>
    </row>
    <row r="24417" customHeight="1" spans="11:11">
      <c r="K24417" s="31" t="str">
        <f ca="1" t="shared" si="383"/>
        <v/>
      </c>
    </row>
    <row r="24418" customHeight="1" spans="11:11">
      <c r="K24418" s="31" t="str">
        <f ca="1" t="shared" si="383"/>
        <v/>
      </c>
    </row>
    <row r="24419" customHeight="1" spans="11:11">
      <c r="K24419" s="31" t="str">
        <f ca="1" t="shared" si="383"/>
        <v/>
      </c>
    </row>
    <row r="24420" customHeight="1" spans="11:11">
      <c r="K24420" s="31" t="str">
        <f ca="1" t="shared" si="383"/>
        <v/>
      </c>
    </row>
    <row r="24421" customHeight="1" spans="11:11">
      <c r="K24421" s="31" t="str">
        <f ca="1" t="shared" si="383"/>
        <v/>
      </c>
    </row>
    <row r="24422" customHeight="1" spans="11:11">
      <c r="K24422" s="31" t="str">
        <f ca="1" t="shared" si="383"/>
        <v/>
      </c>
    </row>
    <row r="24423" customHeight="1" spans="11:11">
      <c r="K24423" s="31" t="str">
        <f ca="1" t="shared" si="383"/>
        <v/>
      </c>
    </row>
    <row r="24424" customHeight="1" spans="11:11">
      <c r="K24424" s="31" t="str">
        <f ca="1" t="shared" si="383"/>
        <v/>
      </c>
    </row>
    <row r="24425" customHeight="1" spans="11:11">
      <c r="K24425" s="31" t="str">
        <f ca="1" t="shared" si="383"/>
        <v/>
      </c>
    </row>
    <row r="24426" customHeight="1" spans="11:11">
      <c r="K24426" s="31" t="str">
        <f ca="1" t="shared" si="383"/>
        <v/>
      </c>
    </row>
    <row r="24427" customHeight="1" spans="11:11">
      <c r="K24427" s="31" t="str">
        <f ca="1" t="shared" si="383"/>
        <v/>
      </c>
    </row>
    <row r="24428" customHeight="1" spans="11:11">
      <c r="K24428" s="31" t="str">
        <f ca="1" t="shared" si="383"/>
        <v/>
      </c>
    </row>
    <row r="24429" customHeight="1" spans="11:11">
      <c r="K24429" s="31" t="str">
        <f ca="1" t="shared" si="383"/>
        <v/>
      </c>
    </row>
    <row r="24430" customHeight="1" spans="11:11">
      <c r="K24430" s="31" t="str">
        <f ca="1" t="shared" si="383"/>
        <v/>
      </c>
    </row>
    <row r="24431" customHeight="1" spans="11:11">
      <c r="K24431" s="31" t="str">
        <f ca="1" t="shared" si="383"/>
        <v/>
      </c>
    </row>
    <row r="24432" customHeight="1" spans="11:11">
      <c r="K24432" s="31" t="str">
        <f ca="1" t="shared" si="383"/>
        <v/>
      </c>
    </row>
    <row r="24433" customHeight="1" spans="11:11">
      <c r="K24433" s="31" t="str">
        <f ca="1" t="shared" si="383"/>
        <v/>
      </c>
    </row>
    <row r="24434" customHeight="1" spans="11:11">
      <c r="K24434" s="31" t="str">
        <f ca="1" t="shared" si="383"/>
        <v/>
      </c>
    </row>
    <row r="24435" customHeight="1" spans="11:11">
      <c r="K24435" s="31" t="str">
        <f ca="1" t="shared" si="383"/>
        <v/>
      </c>
    </row>
    <row r="24436" customHeight="1" spans="11:11">
      <c r="K24436" s="31" t="str">
        <f ca="1" t="shared" si="383"/>
        <v/>
      </c>
    </row>
    <row r="24437" customHeight="1" spans="11:11">
      <c r="K24437" s="31" t="str">
        <f ca="1" t="shared" si="383"/>
        <v/>
      </c>
    </row>
    <row r="24438" customHeight="1" spans="11:11">
      <c r="K24438" s="31" t="str">
        <f ca="1" t="shared" si="383"/>
        <v/>
      </c>
    </row>
    <row r="24439" customHeight="1" spans="11:11">
      <c r="K24439" s="31" t="str">
        <f ca="1" t="shared" si="383"/>
        <v/>
      </c>
    </row>
    <row r="24440" customHeight="1" spans="11:11">
      <c r="K24440" s="31" t="str">
        <f ca="1" t="shared" si="383"/>
        <v/>
      </c>
    </row>
    <row r="24441" customHeight="1" spans="11:11">
      <c r="K24441" s="31" t="str">
        <f ca="1" t="shared" si="383"/>
        <v/>
      </c>
    </row>
    <row r="24442" customHeight="1" spans="11:11">
      <c r="K24442" s="31" t="str">
        <f ca="1" t="shared" si="383"/>
        <v/>
      </c>
    </row>
    <row r="24443" customHeight="1" spans="11:11">
      <c r="K24443" s="31" t="str">
        <f ca="1" t="shared" si="383"/>
        <v/>
      </c>
    </row>
    <row r="24444" customHeight="1" spans="11:11">
      <c r="K24444" s="31" t="str">
        <f ca="1" t="shared" si="383"/>
        <v/>
      </c>
    </row>
    <row r="24445" customHeight="1" spans="11:11">
      <c r="K24445" s="31" t="str">
        <f ca="1" t="shared" si="383"/>
        <v/>
      </c>
    </row>
    <row r="24446" customHeight="1" spans="11:11">
      <c r="K24446" s="31" t="str">
        <f ca="1" t="shared" si="383"/>
        <v/>
      </c>
    </row>
    <row r="24447" customHeight="1" spans="11:11">
      <c r="K24447" s="31" t="str">
        <f ca="1" t="shared" si="383"/>
        <v/>
      </c>
    </row>
    <row r="24448" customHeight="1" spans="11:11">
      <c r="K24448" s="31" t="str">
        <f ca="1" t="shared" si="383"/>
        <v/>
      </c>
    </row>
    <row r="24449" customHeight="1" spans="11:11">
      <c r="K24449" s="31" t="str">
        <f ca="1" t="shared" si="383"/>
        <v/>
      </c>
    </row>
    <row r="24450" customHeight="1" spans="11:11">
      <c r="K24450" s="31" t="str">
        <f ca="1" t="shared" si="383"/>
        <v/>
      </c>
    </row>
    <row r="24451" customHeight="1" spans="11:11">
      <c r="K24451" s="31" t="str">
        <f ca="1" t="shared" si="383"/>
        <v/>
      </c>
    </row>
    <row r="24452" customHeight="1" spans="11:11">
      <c r="K24452" s="31" t="str">
        <f ca="1" t="shared" si="383"/>
        <v/>
      </c>
    </row>
    <row r="24453" customHeight="1" spans="11:11">
      <c r="K24453" s="31" t="str">
        <f ca="1" t="shared" si="383"/>
        <v/>
      </c>
    </row>
    <row r="24454" customHeight="1" spans="11:11">
      <c r="K24454" s="31" t="str">
        <f ca="1" t="shared" si="383"/>
        <v/>
      </c>
    </row>
    <row r="24455" customHeight="1" spans="11:11">
      <c r="K24455" s="31" t="str">
        <f ca="1" t="shared" si="383"/>
        <v/>
      </c>
    </row>
    <row r="24456" customHeight="1" spans="11:11">
      <c r="K24456" s="31" t="str">
        <f ca="1" t="shared" si="383"/>
        <v/>
      </c>
    </row>
    <row r="24457" customHeight="1" spans="11:11">
      <c r="K24457" s="31" t="str">
        <f ca="1" t="shared" si="383"/>
        <v/>
      </c>
    </row>
    <row r="24458" customHeight="1" spans="11:11">
      <c r="K24458" s="31" t="str">
        <f ca="1" t="shared" si="383"/>
        <v/>
      </c>
    </row>
    <row r="24459" customHeight="1" spans="11:11">
      <c r="K24459" s="31" t="str">
        <f ca="1" t="shared" si="383"/>
        <v/>
      </c>
    </row>
    <row r="24460" customHeight="1" spans="11:11">
      <c r="K24460" s="31" t="str">
        <f ca="1" t="shared" si="383"/>
        <v/>
      </c>
    </row>
    <row r="24461" customHeight="1" spans="11:11">
      <c r="K24461" s="31" t="str">
        <f ca="1" t="shared" si="383"/>
        <v/>
      </c>
    </row>
    <row r="24462" customHeight="1" spans="11:11">
      <c r="K24462" s="31" t="str">
        <f ca="1" t="shared" ref="K24462:K24525" si="384">IF(B24462="","",IF(AND(J24462&lt;&gt;"✔",I24462&lt;TODAY()),"已超期",""))</f>
        <v/>
      </c>
    </row>
    <row r="24463" customHeight="1" spans="11:11">
      <c r="K24463" s="31" t="str">
        <f ca="1" t="shared" si="384"/>
        <v/>
      </c>
    </row>
    <row r="24464" customHeight="1" spans="11:11">
      <c r="K24464" s="31" t="str">
        <f ca="1" t="shared" si="384"/>
        <v/>
      </c>
    </row>
    <row r="24465" customHeight="1" spans="11:11">
      <c r="K24465" s="31" t="str">
        <f ca="1" t="shared" si="384"/>
        <v/>
      </c>
    </row>
    <row r="24466" customHeight="1" spans="11:11">
      <c r="K24466" s="31" t="str">
        <f ca="1" t="shared" si="384"/>
        <v/>
      </c>
    </row>
    <row r="24467" customHeight="1" spans="11:11">
      <c r="K24467" s="31" t="str">
        <f ca="1" t="shared" si="384"/>
        <v/>
      </c>
    </row>
    <row r="24468" customHeight="1" spans="11:11">
      <c r="K24468" s="31" t="str">
        <f ca="1" t="shared" si="384"/>
        <v/>
      </c>
    </row>
    <row r="24469" customHeight="1" spans="11:11">
      <c r="K24469" s="31" t="str">
        <f ca="1" t="shared" si="384"/>
        <v/>
      </c>
    </row>
    <row r="24470" customHeight="1" spans="11:11">
      <c r="K24470" s="31" t="str">
        <f ca="1" t="shared" si="384"/>
        <v/>
      </c>
    </row>
    <row r="24471" customHeight="1" spans="11:11">
      <c r="K24471" s="31" t="str">
        <f ca="1" t="shared" si="384"/>
        <v/>
      </c>
    </row>
    <row r="24472" customHeight="1" spans="11:11">
      <c r="K24472" s="31" t="str">
        <f ca="1" t="shared" si="384"/>
        <v/>
      </c>
    </row>
    <row r="24473" customHeight="1" spans="11:11">
      <c r="K24473" s="31" t="str">
        <f ca="1" t="shared" si="384"/>
        <v/>
      </c>
    </row>
    <row r="24474" customHeight="1" spans="11:11">
      <c r="K24474" s="31" t="str">
        <f ca="1" t="shared" si="384"/>
        <v/>
      </c>
    </row>
    <row r="24475" customHeight="1" spans="11:11">
      <c r="K24475" s="31" t="str">
        <f ca="1" t="shared" si="384"/>
        <v/>
      </c>
    </row>
    <row r="24476" customHeight="1" spans="11:11">
      <c r="K24476" s="31" t="str">
        <f ca="1" t="shared" si="384"/>
        <v/>
      </c>
    </row>
    <row r="24477" customHeight="1" spans="11:11">
      <c r="K24477" s="31" t="str">
        <f ca="1" t="shared" si="384"/>
        <v/>
      </c>
    </row>
    <row r="24478" customHeight="1" spans="11:11">
      <c r="K24478" s="31" t="str">
        <f ca="1" t="shared" si="384"/>
        <v/>
      </c>
    </row>
    <row r="24479" customHeight="1" spans="11:11">
      <c r="K24479" s="31" t="str">
        <f ca="1" t="shared" si="384"/>
        <v/>
      </c>
    </row>
    <row r="24480" customHeight="1" spans="11:11">
      <c r="K24480" s="31" t="str">
        <f ca="1" t="shared" si="384"/>
        <v/>
      </c>
    </row>
    <row r="24481" customHeight="1" spans="11:11">
      <c r="K24481" s="31" t="str">
        <f ca="1" t="shared" si="384"/>
        <v/>
      </c>
    </row>
    <row r="24482" customHeight="1" spans="11:11">
      <c r="K24482" s="31" t="str">
        <f ca="1" t="shared" si="384"/>
        <v/>
      </c>
    </row>
    <row r="24483" customHeight="1" spans="11:11">
      <c r="K24483" s="31" t="str">
        <f ca="1" t="shared" si="384"/>
        <v/>
      </c>
    </row>
    <row r="24484" customHeight="1" spans="11:11">
      <c r="K24484" s="31" t="str">
        <f ca="1" t="shared" si="384"/>
        <v/>
      </c>
    </row>
    <row r="24485" customHeight="1" spans="11:11">
      <c r="K24485" s="31" t="str">
        <f ca="1" t="shared" si="384"/>
        <v/>
      </c>
    </row>
    <row r="24486" customHeight="1" spans="11:11">
      <c r="K24486" s="31" t="str">
        <f ca="1" t="shared" si="384"/>
        <v/>
      </c>
    </row>
    <row r="24487" customHeight="1" spans="11:11">
      <c r="K24487" s="31" t="str">
        <f ca="1" t="shared" si="384"/>
        <v/>
      </c>
    </row>
    <row r="24488" customHeight="1" spans="11:11">
      <c r="K24488" s="31" t="str">
        <f ca="1" t="shared" si="384"/>
        <v/>
      </c>
    </row>
    <row r="24489" customHeight="1" spans="11:11">
      <c r="K24489" s="31" t="str">
        <f ca="1" t="shared" si="384"/>
        <v/>
      </c>
    </row>
    <row r="24490" customHeight="1" spans="11:11">
      <c r="K24490" s="31" t="str">
        <f ca="1" t="shared" si="384"/>
        <v/>
      </c>
    </row>
    <row r="24491" customHeight="1" spans="11:11">
      <c r="K24491" s="31" t="str">
        <f ca="1" t="shared" si="384"/>
        <v/>
      </c>
    </row>
    <row r="24492" customHeight="1" spans="11:11">
      <c r="K24492" s="31" t="str">
        <f ca="1" t="shared" si="384"/>
        <v/>
      </c>
    </row>
    <row r="24493" customHeight="1" spans="11:11">
      <c r="K24493" s="31" t="str">
        <f ca="1" t="shared" si="384"/>
        <v/>
      </c>
    </row>
    <row r="24494" customHeight="1" spans="11:11">
      <c r="K24494" s="31" t="str">
        <f ca="1" t="shared" si="384"/>
        <v/>
      </c>
    </row>
    <row r="24495" customHeight="1" spans="11:11">
      <c r="K24495" s="31" t="str">
        <f ca="1" t="shared" si="384"/>
        <v/>
      </c>
    </row>
    <row r="24496" customHeight="1" spans="11:11">
      <c r="K24496" s="31" t="str">
        <f ca="1" t="shared" si="384"/>
        <v/>
      </c>
    </row>
    <row r="24497" customHeight="1" spans="11:11">
      <c r="K24497" s="31" t="str">
        <f ca="1" t="shared" si="384"/>
        <v/>
      </c>
    </row>
    <row r="24498" customHeight="1" spans="11:11">
      <c r="K24498" s="31" t="str">
        <f ca="1" t="shared" si="384"/>
        <v/>
      </c>
    </row>
    <row r="24499" customHeight="1" spans="11:11">
      <c r="K24499" s="31" t="str">
        <f ca="1" t="shared" si="384"/>
        <v/>
      </c>
    </row>
    <row r="24500" customHeight="1" spans="11:11">
      <c r="K24500" s="31" t="str">
        <f ca="1" t="shared" si="384"/>
        <v/>
      </c>
    </row>
    <row r="24501" customHeight="1" spans="11:11">
      <c r="K24501" s="31" t="str">
        <f ca="1" t="shared" si="384"/>
        <v/>
      </c>
    </row>
    <row r="24502" customHeight="1" spans="11:11">
      <c r="K24502" s="31" t="str">
        <f ca="1" t="shared" si="384"/>
        <v/>
      </c>
    </row>
    <row r="24503" customHeight="1" spans="11:11">
      <c r="K24503" s="31" t="str">
        <f ca="1" t="shared" si="384"/>
        <v/>
      </c>
    </row>
    <row r="24504" customHeight="1" spans="11:11">
      <c r="K24504" s="31" t="str">
        <f ca="1" t="shared" si="384"/>
        <v/>
      </c>
    </row>
    <row r="24505" customHeight="1" spans="11:11">
      <c r="K24505" s="31" t="str">
        <f ca="1" t="shared" si="384"/>
        <v/>
      </c>
    </row>
    <row r="24506" customHeight="1" spans="11:11">
      <c r="K24506" s="31" t="str">
        <f ca="1" t="shared" si="384"/>
        <v/>
      </c>
    </row>
    <row r="24507" customHeight="1" spans="11:11">
      <c r="K24507" s="31" t="str">
        <f ca="1" t="shared" si="384"/>
        <v/>
      </c>
    </row>
    <row r="24508" customHeight="1" spans="11:11">
      <c r="K24508" s="31" t="str">
        <f ca="1" t="shared" si="384"/>
        <v/>
      </c>
    </row>
    <row r="24509" customHeight="1" spans="11:11">
      <c r="K24509" s="31" t="str">
        <f ca="1" t="shared" si="384"/>
        <v/>
      </c>
    </row>
    <row r="24510" customHeight="1" spans="11:11">
      <c r="K24510" s="31" t="str">
        <f ca="1" t="shared" si="384"/>
        <v/>
      </c>
    </row>
    <row r="24511" customHeight="1" spans="11:11">
      <c r="K24511" s="31" t="str">
        <f ca="1" t="shared" si="384"/>
        <v/>
      </c>
    </row>
    <row r="24512" customHeight="1" spans="11:11">
      <c r="K24512" s="31" t="str">
        <f ca="1" t="shared" si="384"/>
        <v/>
      </c>
    </row>
    <row r="24513" customHeight="1" spans="11:11">
      <c r="K24513" s="31" t="str">
        <f ca="1" t="shared" si="384"/>
        <v/>
      </c>
    </row>
    <row r="24514" customHeight="1" spans="11:11">
      <c r="K24514" s="31" t="str">
        <f ca="1" t="shared" si="384"/>
        <v/>
      </c>
    </row>
    <row r="24515" customHeight="1" spans="11:11">
      <c r="K24515" s="31" t="str">
        <f ca="1" t="shared" si="384"/>
        <v/>
      </c>
    </row>
    <row r="24516" customHeight="1" spans="11:11">
      <c r="K24516" s="31" t="str">
        <f ca="1" t="shared" si="384"/>
        <v/>
      </c>
    </row>
    <row r="24517" customHeight="1" spans="11:11">
      <c r="K24517" s="31" t="str">
        <f ca="1" t="shared" si="384"/>
        <v/>
      </c>
    </row>
    <row r="24518" customHeight="1" spans="11:11">
      <c r="K24518" s="31" t="str">
        <f ca="1" t="shared" si="384"/>
        <v/>
      </c>
    </row>
    <row r="24519" customHeight="1" spans="11:11">
      <c r="K24519" s="31" t="str">
        <f ca="1" t="shared" si="384"/>
        <v/>
      </c>
    </row>
    <row r="24520" customHeight="1" spans="11:11">
      <c r="K24520" s="31" t="str">
        <f ca="1" t="shared" si="384"/>
        <v/>
      </c>
    </row>
    <row r="24521" customHeight="1" spans="11:11">
      <c r="K24521" s="31" t="str">
        <f ca="1" t="shared" si="384"/>
        <v/>
      </c>
    </row>
    <row r="24522" customHeight="1" spans="11:11">
      <c r="K24522" s="31" t="str">
        <f ca="1" t="shared" si="384"/>
        <v/>
      </c>
    </row>
    <row r="24523" customHeight="1" spans="11:11">
      <c r="K24523" s="31" t="str">
        <f ca="1" t="shared" si="384"/>
        <v/>
      </c>
    </row>
    <row r="24524" customHeight="1" spans="11:11">
      <c r="K24524" s="31" t="str">
        <f ca="1" t="shared" si="384"/>
        <v/>
      </c>
    </row>
    <row r="24525" customHeight="1" spans="11:11">
      <c r="K24525" s="31" t="str">
        <f ca="1" t="shared" si="384"/>
        <v/>
      </c>
    </row>
    <row r="24526" customHeight="1" spans="11:11">
      <c r="K24526" s="31" t="str">
        <f ca="1" t="shared" ref="K24526:K24589" si="385">IF(B24526="","",IF(AND(J24526&lt;&gt;"✔",I24526&lt;TODAY()),"已超期",""))</f>
        <v/>
      </c>
    </row>
    <row r="24527" customHeight="1" spans="11:11">
      <c r="K24527" s="31" t="str">
        <f ca="1" t="shared" si="385"/>
        <v/>
      </c>
    </row>
    <row r="24528" customHeight="1" spans="11:11">
      <c r="K24528" s="31" t="str">
        <f ca="1" t="shared" si="385"/>
        <v/>
      </c>
    </row>
    <row r="24529" customHeight="1" spans="11:11">
      <c r="K24529" s="31" t="str">
        <f ca="1" t="shared" si="385"/>
        <v/>
      </c>
    </row>
    <row r="24530" customHeight="1" spans="11:11">
      <c r="K24530" s="31" t="str">
        <f ca="1" t="shared" si="385"/>
        <v/>
      </c>
    </row>
    <row r="24531" customHeight="1" spans="11:11">
      <c r="K24531" s="31" t="str">
        <f ca="1" t="shared" si="385"/>
        <v/>
      </c>
    </row>
    <row r="24532" customHeight="1" spans="11:11">
      <c r="K24532" s="31" t="str">
        <f ca="1" t="shared" si="385"/>
        <v/>
      </c>
    </row>
    <row r="24533" customHeight="1" spans="11:11">
      <c r="K24533" s="31" t="str">
        <f ca="1" t="shared" si="385"/>
        <v/>
      </c>
    </row>
    <row r="24534" customHeight="1" spans="11:11">
      <c r="K24534" s="31" t="str">
        <f ca="1" t="shared" si="385"/>
        <v/>
      </c>
    </row>
    <row r="24535" customHeight="1" spans="11:11">
      <c r="K24535" s="31" t="str">
        <f ca="1" t="shared" si="385"/>
        <v/>
      </c>
    </row>
    <row r="24536" customHeight="1" spans="11:11">
      <c r="K24536" s="31" t="str">
        <f ca="1" t="shared" si="385"/>
        <v/>
      </c>
    </row>
    <row r="24537" customHeight="1" spans="11:11">
      <c r="K24537" s="31" t="str">
        <f ca="1" t="shared" si="385"/>
        <v/>
      </c>
    </row>
    <row r="24538" customHeight="1" spans="11:11">
      <c r="K24538" s="31" t="str">
        <f ca="1" t="shared" si="385"/>
        <v/>
      </c>
    </row>
    <row r="24539" customHeight="1" spans="11:11">
      <c r="K24539" s="31" t="str">
        <f ca="1" t="shared" si="385"/>
        <v/>
      </c>
    </row>
    <row r="24540" customHeight="1" spans="11:11">
      <c r="K24540" s="31" t="str">
        <f ca="1" t="shared" si="385"/>
        <v/>
      </c>
    </row>
    <row r="24541" customHeight="1" spans="11:11">
      <c r="K24541" s="31" t="str">
        <f ca="1" t="shared" si="385"/>
        <v/>
      </c>
    </row>
    <row r="24542" customHeight="1" spans="11:11">
      <c r="K24542" s="31" t="str">
        <f ca="1" t="shared" si="385"/>
        <v/>
      </c>
    </row>
    <row r="24543" customHeight="1" spans="11:11">
      <c r="K24543" s="31" t="str">
        <f ca="1" t="shared" si="385"/>
        <v/>
      </c>
    </row>
    <row r="24544" customHeight="1" spans="11:11">
      <c r="K24544" s="31" t="str">
        <f ca="1" t="shared" si="385"/>
        <v/>
      </c>
    </row>
    <row r="24545" customHeight="1" spans="11:11">
      <c r="K24545" s="31" t="str">
        <f ca="1" t="shared" si="385"/>
        <v/>
      </c>
    </row>
    <row r="24546" customHeight="1" spans="11:11">
      <c r="K24546" s="31" t="str">
        <f ca="1" t="shared" si="385"/>
        <v/>
      </c>
    </row>
    <row r="24547" customHeight="1" spans="11:11">
      <c r="K24547" s="31" t="str">
        <f ca="1" t="shared" si="385"/>
        <v/>
      </c>
    </row>
    <row r="24548" customHeight="1" spans="11:11">
      <c r="K24548" s="31" t="str">
        <f ca="1" t="shared" si="385"/>
        <v/>
      </c>
    </row>
    <row r="24549" customHeight="1" spans="11:11">
      <c r="K24549" s="31" t="str">
        <f ca="1" t="shared" si="385"/>
        <v/>
      </c>
    </row>
    <row r="24550" customHeight="1" spans="11:11">
      <c r="K24550" s="31" t="str">
        <f ca="1" t="shared" si="385"/>
        <v/>
      </c>
    </row>
    <row r="24551" customHeight="1" spans="11:11">
      <c r="K24551" s="31" t="str">
        <f ca="1" t="shared" si="385"/>
        <v/>
      </c>
    </row>
    <row r="24552" customHeight="1" spans="11:11">
      <c r="K24552" s="31" t="str">
        <f ca="1" t="shared" si="385"/>
        <v/>
      </c>
    </row>
    <row r="24553" customHeight="1" spans="11:11">
      <c r="K24553" s="31" t="str">
        <f ca="1" t="shared" si="385"/>
        <v/>
      </c>
    </row>
    <row r="24554" customHeight="1" spans="11:11">
      <c r="K24554" s="31" t="str">
        <f ca="1" t="shared" si="385"/>
        <v/>
      </c>
    </row>
    <row r="24555" customHeight="1" spans="11:11">
      <c r="K24555" s="31" t="str">
        <f ca="1" t="shared" si="385"/>
        <v/>
      </c>
    </row>
    <row r="24556" customHeight="1" spans="11:11">
      <c r="K24556" s="31" t="str">
        <f ca="1" t="shared" si="385"/>
        <v/>
      </c>
    </row>
    <row r="24557" customHeight="1" spans="11:11">
      <c r="K24557" s="31" t="str">
        <f ca="1" t="shared" si="385"/>
        <v/>
      </c>
    </row>
    <row r="24558" customHeight="1" spans="11:11">
      <c r="K24558" s="31" t="str">
        <f ca="1" t="shared" si="385"/>
        <v/>
      </c>
    </row>
    <row r="24559" customHeight="1" spans="11:11">
      <c r="K24559" s="31" t="str">
        <f ca="1" t="shared" si="385"/>
        <v/>
      </c>
    </row>
    <row r="24560" customHeight="1" spans="11:11">
      <c r="K24560" s="31" t="str">
        <f ca="1" t="shared" si="385"/>
        <v/>
      </c>
    </row>
    <row r="24561" customHeight="1" spans="11:11">
      <c r="K24561" s="31" t="str">
        <f ca="1" t="shared" si="385"/>
        <v/>
      </c>
    </row>
    <row r="24562" customHeight="1" spans="11:11">
      <c r="K24562" s="31" t="str">
        <f ca="1" t="shared" si="385"/>
        <v/>
      </c>
    </row>
    <row r="24563" customHeight="1" spans="11:11">
      <c r="K24563" s="31" t="str">
        <f ca="1" t="shared" si="385"/>
        <v/>
      </c>
    </row>
    <row r="24564" customHeight="1" spans="11:11">
      <c r="K24564" s="31" t="str">
        <f ca="1" t="shared" si="385"/>
        <v/>
      </c>
    </row>
    <row r="24565" customHeight="1" spans="11:11">
      <c r="K24565" s="31" t="str">
        <f ca="1" t="shared" si="385"/>
        <v/>
      </c>
    </row>
    <row r="24566" customHeight="1" spans="11:11">
      <c r="K24566" s="31" t="str">
        <f ca="1" t="shared" si="385"/>
        <v/>
      </c>
    </row>
    <row r="24567" customHeight="1" spans="11:11">
      <c r="K24567" s="31" t="str">
        <f ca="1" t="shared" si="385"/>
        <v/>
      </c>
    </row>
    <row r="24568" customHeight="1" spans="11:11">
      <c r="K24568" s="31" t="str">
        <f ca="1" t="shared" si="385"/>
        <v/>
      </c>
    </row>
    <row r="24569" customHeight="1" spans="11:11">
      <c r="K24569" s="31" t="str">
        <f ca="1" t="shared" si="385"/>
        <v/>
      </c>
    </row>
    <row r="24570" customHeight="1" spans="11:11">
      <c r="K24570" s="31" t="str">
        <f ca="1" t="shared" si="385"/>
        <v/>
      </c>
    </row>
    <row r="24571" customHeight="1" spans="11:11">
      <c r="K24571" s="31" t="str">
        <f ca="1" t="shared" si="385"/>
        <v/>
      </c>
    </row>
    <row r="24572" customHeight="1" spans="11:11">
      <c r="K24572" s="31" t="str">
        <f ca="1" t="shared" si="385"/>
        <v/>
      </c>
    </row>
    <row r="24573" customHeight="1" spans="11:11">
      <c r="K24573" s="31" t="str">
        <f ca="1" t="shared" si="385"/>
        <v/>
      </c>
    </row>
    <row r="24574" customHeight="1" spans="11:11">
      <c r="K24574" s="31" t="str">
        <f ca="1" t="shared" si="385"/>
        <v/>
      </c>
    </row>
    <row r="24575" customHeight="1" spans="11:11">
      <c r="K24575" s="31" t="str">
        <f ca="1" t="shared" si="385"/>
        <v/>
      </c>
    </row>
    <row r="24576" customHeight="1" spans="11:11">
      <c r="K24576" s="31" t="str">
        <f ca="1" t="shared" si="385"/>
        <v/>
      </c>
    </row>
    <row r="24577" customHeight="1" spans="11:11">
      <c r="K24577" s="31" t="str">
        <f ca="1" t="shared" si="385"/>
        <v/>
      </c>
    </row>
    <row r="24578" customHeight="1" spans="11:11">
      <c r="K24578" s="31" t="str">
        <f ca="1" t="shared" si="385"/>
        <v/>
      </c>
    </row>
    <row r="24579" customHeight="1" spans="11:11">
      <c r="K24579" s="31" t="str">
        <f ca="1" t="shared" si="385"/>
        <v/>
      </c>
    </row>
    <row r="24580" customHeight="1" spans="11:11">
      <c r="K24580" s="31" t="str">
        <f ca="1" t="shared" si="385"/>
        <v/>
      </c>
    </row>
    <row r="24581" customHeight="1" spans="11:11">
      <c r="K24581" s="31" t="str">
        <f ca="1" t="shared" si="385"/>
        <v/>
      </c>
    </row>
    <row r="24582" customHeight="1" spans="11:11">
      <c r="K24582" s="31" t="str">
        <f ca="1" t="shared" si="385"/>
        <v/>
      </c>
    </row>
    <row r="24583" customHeight="1" spans="11:11">
      <c r="K24583" s="31" t="str">
        <f ca="1" t="shared" si="385"/>
        <v/>
      </c>
    </row>
    <row r="24584" customHeight="1" spans="11:11">
      <c r="K24584" s="31" t="str">
        <f ca="1" t="shared" si="385"/>
        <v/>
      </c>
    </row>
    <row r="24585" customHeight="1" spans="11:11">
      <c r="K24585" s="31" t="str">
        <f ca="1" t="shared" si="385"/>
        <v/>
      </c>
    </row>
    <row r="24586" customHeight="1" spans="11:11">
      <c r="K24586" s="31" t="str">
        <f ca="1" t="shared" si="385"/>
        <v/>
      </c>
    </row>
    <row r="24587" customHeight="1" spans="11:11">
      <c r="K24587" s="31" t="str">
        <f ca="1" t="shared" si="385"/>
        <v/>
      </c>
    </row>
    <row r="24588" customHeight="1" spans="11:11">
      <c r="K24588" s="31" t="str">
        <f ca="1" t="shared" si="385"/>
        <v/>
      </c>
    </row>
    <row r="24589" customHeight="1" spans="11:11">
      <c r="K24589" s="31" t="str">
        <f ca="1" t="shared" si="385"/>
        <v/>
      </c>
    </row>
    <row r="24590" customHeight="1" spans="11:11">
      <c r="K24590" s="31" t="str">
        <f ca="1" t="shared" ref="K24590:K24653" si="386">IF(B24590="","",IF(AND(J24590&lt;&gt;"✔",I24590&lt;TODAY()),"已超期",""))</f>
        <v/>
      </c>
    </row>
    <row r="24591" customHeight="1" spans="11:11">
      <c r="K24591" s="31" t="str">
        <f ca="1" t="shared" si="386"/>
        <v/>
      </c>
    </row>
    <row r="24592" customHeight="1" spans="11:11">
      <c r="K24592" s="31" t="str">
        <f ca="1" t="shared" si="386"/>
        <v/>
      </c>
    </row>
    <row r="24593" customHeight="1" spans="11:11">
      <c r="K24593" s="31" t="str">
        <f ca="1" t="shared" si="386"/>
        <v/>
      </c>
    </row>
    <row r="24594" customHeight="1" spans="11:11">
      <c r="K24594" s="31" t="str">
        <f ca="1" t="shared" si="386"/>
        <v/>
      </c>
    </row>
    <row r="24595" customHeight="1" spans="11:11">
      <c r="K24595" s="31" t="str">
        <f ca="1" t="shared" si="386"/>
        <v/>
      </c>
    </row>
    <row r="24596" customHeight="1" spans="11:11">
      <c r="K24596" s="31" t="str">
        <f ca="1" t="shared" si="386"/>
        <v/>
      </c>
    </row>
    <row r="24597" customHeight="1" spans="11:11">
      <c r="K24597" s="31" t="str">
        <f ca="1" t="shared" si="386"/>
        <v/>
      </c>
    </row>
    <row r="24598" customHeight="1" spans="11:11">
      <c r="K24598" s="31" t="str">
        <f ca="1" t="shared" si="386"/>
        <v/>
      </c>
    </row>
    <row r="24599" customHeight="1" spans="11:11">
      <c r="K24599" s="31" t="str">
        <f ca="1" t="shared" si="386"/>
        <v/>
      </c>
    </row>
    <row r="24600" customHeight="1" spans="11:11">
      <c r="K24600" s="31" t="str">
        <f ca="1" t="shared" si="386"/>
        <v/>
      </c>
    </row>
    <row r="24601" customHeight="1" spans="11:11">
      <c r="K24601" s="31" t="str">
        <f ca="1" t="shared" si="386"/>
        <v/>
      </c>
    </row>
    <row r="24602" customHeight="1" spans="11:11">
      <c r="K24602" s="31" t="str">
        <f ca="1" t="shared" si="386"/>
        <v/>
      </c>
    </row>
    <row r="24603" customHeight="1" spans="11:11">
      <c r="K24603" s="31" t="str">
        <f ca="1" t="shared" si="386"/>
        <v/>
      </c>
    </row>
    <row r="24604" customHeight="1" spans="11:11">
      <c r="K24604" s="31" t="str">
        <f ca="1" t="shared" si="386"/>
        <v/>
      </c>
    </row>
    <row r="24605" customHeight="1" spans="11:11">
      <c r="K24605" s="31" t="str">
        <f ca="1" t="shared" si="386"/>
        <v/>
      </c>
    </row>
    <row r="24606" customHeight="1" spans="11:11">
      <c r="K24606" s="31" t="str">
        <f ca="1" t="shared" si="386"/>
        <v/>
      </c>
    </row>
    <row r="24607" customHeight="1" spans="11:11">
      <c r="K24607" s="31" t="str">
        <f ca="1" t="shared" si="386"/>
        <v/>
      </c>
    </row>
    <row r="24608" customHeight="1" spans="11:11">
      <c r="K24608" s="31" t="str">
        <f ca="1" t="shared" si="386"/>
        <v/>
      </c>
    </row>
    <row r="24609" customHeight="1" spans="11:11">
      <c r="K24609" s="31" t="str">
        <f ca="1" t="shared" si="386"/>
        <v/>
      </c>
    </row>
    <row r="24610" customHeight="1" spans="11:11">
      <c r="K24610" s="31" t="str">
        <f ca="1" t="shared" si="386"/>
        <v/>
      </c>
    </row>
    <row r="24611" customHeight="1" spans="11:11">
      <c r="K24611" s="31" t="str">
        <f ca="1" t="shared" si="386"/>
        <v/>
      </c>
    </row>
    <row r="24612" customHeight="1" spans="11:11">
      <c r="K24612" s="31" t="str">
        <f ca="1" t="shared" si="386"/>
        <v/>
      </c>
    </row>
    <row r="24613" customHeight="1" spans="11:11">
      <c r="K24613" s="31" t="str">
        <f ca="1" t="shared" si="386"/>
        <v/>
      </c>
    </row>
    <row r="24614" customHeight="1" spans="11:11">
      <c r="K24614" s="31" t="str">
        <f ca="1" t="shared" si="386"/>
        <v/>
      </c>
    </row>
    <row r="24615" customHeight="1" spans="11:11">
      <c r="K24615" s="31" t="str">
        <f ca="1" t="shared" si="386"/>
        <v/>
      </c>
    </row>
    <row r="24616" customHeight="1" spans="11:11">
      <c r="K24616" s="31" t="str">
        <f ca="1" t="shared" si="386"/>
        <v/>
      </c>
    </row>
    <row r="24617" customHeight="1" spans="11:11">
      <c r="K24617" s="31" t="str">
        <f ca="1" t="shared" si="386"/>
        <v/>
      </c>
    </row>
    <row r="24618" customHeight="1" spans="11:11">
      <c r="K24618" s="31" t="str">
        <f ca="1" t="shared" si="386"/>
        <v/>
      </c>
    </row>
    <row r="24619" customHeight="1" spans="11:11">
      <c r="K24619" s="31" t="str">
        <f ca="1" t="shared" si="386"/>
        <v/>
      </c>
    </row>
    <row r="24620" customHeight="1" spans="11:11">
      <c r="K24620" s="31" t="str">
        <f ca="1" t="shared" si="386"/>
        <v/>
      </c>
    </row>
    <row r="24621" customHeight="1" spans="11:11">
      <c r="K24621" s="31" t="str">
        <f ca="1" t="shared" si="386"/>
        <v/>
      </c>
    </row>
    <row r="24622" customHeight="1" spans="11:11">
      <c r="K24622" s="31" t="str">
        <f ca="1" t="shared" si="386"/>
        <v/>
      </c>
    </row>
    <row r="24623" customHeight="1" spans="11:11">
      <c r="K24623" s="31" t="str">
        <f ca="1" t="shared" si="386"/>
        <v/>
      </c>
    </row>
    <row r="24624" customHeight="1" spans="11:11">
      <c r="K24624" s="31" t="str">
        <f ca="1" t="shared" si="386"/>
        <v/>
      </c>
    </row>
    <row r="24625" customHeight="1" spans="11:11">
      <c r="K24625" s="31" t="str">
        <f ca="1" t="shared" si="386"/>
        <v/>
      </c>
    </row>
    <row r="24626" customHeight="1" spans="11:11">
      <c r="K24626" s="31" t="str">
        <f ca="1" t="shared" si="386"/>
        <v/>
      </c>
    </row>
    <row r="24627" customHeight="1" spans="11:11">
      <c r="K24627" s="31" t="str">
        <f ca="1" t="shared" si="386"/>
        <v/>
      </c>
    </row>
    <row r="24628" customHeight="1" spans="11:11">
      <c r="K24628" s="31" t="str">
        <f ca="1" t="shared" si="386"/>
        <v/>
      </c>
    </row>
    <row r="24629" customHeight="1" spans="11:11">
      <c r="K24629" s="31" t="str">
        <f ca="1" t="shared" si="386"/>
        <v/>
      </c>
    </row>
    <row r="24630" customHeight="1" spans="11:11">
      <c r="K24630" s="31" t="str">
        <f ca="1" t="shared" si="386"/>
        <v/>
      </c>
    </row>
    <row r="24631" customHeight="1" spans="11:11">
      <c r="K24631" s="31" t="str">
        <f ca="1" t="shared" si="386"/>
        <v/>
      </c>
    </row>
    <row r="24632" customHeight="1" spans="11:11">
      <c r="K24632" s="31" t="str">
        <f ca="1" t="shared" si="386"/>
        <v/>
      </c>
    </row>
    <row r="24633" customHeight="1" spans="11:11">
      <c r="K24633" s="31" t="str">
        <f ca="1" t="shared" si="386"/>
        <v/>
      </c>
    </row>
    <row r="24634" customHeight="1" spans="11:11">
      <c r="K24634" s="31" t="str">
        <f ca="1" t="shared" si="386"/>
        <v/>
      </c>
    </row>
    <row r="24635" customHeight="1" spans="11:11">
      <c r="K24635" s="31" t="str">
        <f ca="1" t="shared" si="386"/>
        <v/>
      </c>
    </row>
    <row r="24636" customHeight="1" spans="11:11">
      <c r="K24636" s="31" t="str">
        <f ca="1" t="shared" si="386"/>
        <v/>
      </c>
    </row>
    <row r="24637" customHeight="1" spans="11:11">
      <c r="K24637" s="31" t="str">
        <f ca="1" t="shared" si="386"/>
        <v/>
      </c>
    </row>
    <row r="24638" customHeight="1" spans="11:11">
      <c r="K24638" s="31" t="str">
        <f ca="1" t="shared" si="386"/>
        <v/>
      </c>
    </row>
    <row r="24639" customHeight="1" spans="11:11">
      <c r="K24639" s="31" t="str">
        <f ca="1" t="shared" si="386"/>
        <v/>
      </c>
    </row>
    <row r="24640" customHeight="1" spans="11:11">
      <c r="K24640" s="31" t="str">
        <f ca="1" t="shared" si="386"/>
        <v/>
      </c>
    </row>
    <row r="24641" customHeight="1" spans="11:11">
      <c r="K24641" s="31" t="str">
        <f ca="1" t="shared" si="386"/>
        <v/>
      </c>
    </row>
    <row r="24642" customHeight="1" spans="11:11">
      <c r="K24642" s="31" t="str">
        <f ca="1" t="shared" si="386"/>
        <v/>
      </c>
    </row>
    <row r="24643" customHeight="1" spans="11:11">
      <c r="K24643" s="31" t="str">
        <f ca="1" t="shared" si="386"/>
        <v/>
      </c>
    </row>
    <row r="24644" customHeight="1" spans="11:11">
      <c r="K24644" s="31" t="str">
        <f ca="1" t="shared" si="386"/>
        <v/>
      </c>
    </row>
    <row r="24645" customHeight="1" spans="11:11">
      <c r="K24645" s="31" t="str">
        <f ca="1" t="shared" si="386"/>
        <v/>
      </c>
    </row>
    <row r="24646" customHeight="1" spans="11:11">
      <c r="K24646" s="31" t="str">
        <f ca="1" t="shared" si="386"/>
        <v/>
      </c>
    </row>
    <row r="24647" customHeight="1" spans="11:11">
      <c r="K24647" s="31" t="str">
        <f ca="1" t="shared" si="386"/>
        <v/>
      </c>
    </row>
    <row r="24648" customHeight="1" spans="11:11">
      <c r="K24648" s="31" t="str">
        <f ca="1" t="shared" si="386"/>
        <v/>
      </c>
    </row>
    <row r="24649" customHeight="1" spans="11:11">
      <c r="K24649" s="31" t="str">
        <f ca="1" t="shared" si="386"/>
        <v/>
      </c>
    </row>
    <row r="24650" customHeight="1" spans="11:11">
      <c r="K24650" s="31" t="str">
        <f ca="1" t="shared" si="386"/>
        <v/>
      </c>
    </row>
    <row r="24651" customHeight="1" spans="11:11">
      <c r="K24651" s="31" t="str">
        <f ca="1" t="shared" si="386"/>
        <v/>
      </c>
    </row>
    <row r="24652" customHeight="1" spans="11:11">
      <c r="K24652" s="31" t="str">
        <f ca="1" t="shared" si="386"/>
        <v/>
      </c>
    </row>
    <row r="24653" customHeight="1" spans="11:11">
      <c r="K24653" s="31" t="str">
        <f ca="1" t="shared" si="386"/>
        <v/>
      </c>
    </row>
    <row r="24654" customHeight="1" spans="11:11">
      <c r="K24654" s="31" t="str">
        <f ca="1" t="shared" ref="K24654:K24717" si="387">IF(B24654="","",IF(AND(J24654&lt;&gt;"✔",I24654&lt;TODAY()),"已超期",""))</f>
        <v/>
      </c>
    </row>
    <row r="24655" customHeight="1" spans="11:11">
      <c r="K24655" s="31" t="str">
        <f ca="1" t="shared" si="387"/>
        <v/>
      </c>
    </row>
    <row r="24656" customHeight="1" spans="11:11">
      <c r="K24656" s="31" t="str">
        <f ca="1" t="shared" si="387"/>
        <v/>
      </c>
    </row>
    <row r="24657" customHeight="1" spans="11:11">
      <c r="K24657" s="31" t="str">
        <f ca="1" t="shared" si="387"/>
        <v/>
      </c>
    </row>
    <row r="24658" customHeight="1" spans="11:11">
      <c r="K24658" s="31" t="str">
        <f ca="1" t="shared" si="387"/>
        <v/>
      </c>
    </row>
    <row r="24659" customHeight="1" spans="11:11">
      <c r="K24659" s="31" t="str">
        <f ca="1" t="shared" si="387"/>
        <v/>
      </c>
    </row>
    <row r="24660" customHeight="1" spans="11:11">
      <c r="K24660" s="31" t="str">
        <f ca="1" t="shared" si="387"/>
        <v/>
      </c>
    </row>
    <row r="24661" customHeight="1" spans="11:11">
      <c r="K24661" s="31" t="str">
        <f ca="1" t="shared" si="387"/>
        <v/>
      </c>
    </row>
    <row r="24662" customHeight="1" spans="11:11">
      <c r="K24662" s="31" t="str">
        <f ca="1" t="shared" si="387"/>
        <v/>
      </c>
    </row>
    <row r="24663" customHeight="1" spans="11:11">
      <c r="K24663" s="31" t="str">
        <f ca="1" t="shared" si="387"/>
        <v/>
      </c>
    </row>
    <row r="24664" customHeight="1" spans="11:11">
      <c r="K24664" s="31" t="str">
        <f ca="1" t="shared" si="387"/>
        <v/>
      </c>
    </row>
    <row r="24665" customHeight="1" spans="11:11">
      <c r="K24665" s="31" t="str">
        <f ca="1" t="shared" si="387"/>
        <v/>
      </c>
    </row>
    <row r="24666" customHeight="1" spans="11:11">
      <c r="K24666" s="31" t="str">
        <f ca="1" t="shared" si="387"/>
        <v/>
      </c>
    </row>
    <row r="24667" customHeight="1" spans="11:11">
      <c r="K24667" s="31" t="str">
        <f ca="1" t="shared" si="387"/>
        <v/>
      </c>
    </row>
    <row r="24668" customHeight="1" spans="11:11">
      <c r="K24668" s="31" t="str">
        <f ca="1" t="shared" si="387"/>
        <v/>
      </c>
    </row>
    <row r="24669" customHeight="1" spans="11:11">
      <c r="K24669" s="31" t="str">
        <f ca="1" t="shared" si="387"/>
        <v/>
      </c>
    </row>
    <row r="24670" customHeight="1" spans="11:11">
      <c r="K24670" s="31" t="str">
        <f ca="1" t="shared" si="387"/>
        <v/>
      </c>
    </row>
    <row r="24671" customHeight="1" spans="11:11">
      <c r="K24671" s="31" t="str">
        <f ca="1" t="shared" si="387"/>
        <v/>
      </c>
    </row>
    <row r="24672" customHeight="1" spans="11:11">
      <c r="K24672" s="31" t="str">
        <f ca="1" t="shared" si="387"/>
        <v/>
      </c>
    </row>
    <row r="24673" customHeight="1" spans="11:11">
      <c r="K24673" s="31" t="str">
        <f ca="1" t="shared" si="387"/>
        <v/>
      </c>
    </row>
    <row r="24674" customHeight="1" spans="11:11">
      <c r="K24674" s="31" t="str">
        <f ca="1" t="shared" si="387"/>
        <v/>
      </c>
    </row>
    <row r="24675" customHeight="1" spans="11:11">
      <c r="K24675" s="31" t="str">
        <f ca="1" t="shared" si="387"/>
        <v/>
      </c>
    </row>
    <row r="24676" customHeight="1" spans="11:11">
      <c r="K24676" s="31" t="str">
        <f ca="1" t="shared" si="387"/>
        <v/>
      </c>
    </row>
    <row r="24677" customHeight="1" spans="11:11">
      <c r="K24677" s="31" t="str">
        <f ca="1" t="shared" si="387"/>
        <v/>
      </c>
    </row>
    <row r="24678" customHeight="1" spans="11:11">
      <c r="K24678" s="31" t="str">
        <f ca="1" t="shared" si="387"/>
        <v/>
      </c>
    </row>
    <row r="24679" customHeight="1" spans="11:11">
      <c r="K24679" s="31" t="str">
        <f ca="1" t="shared" si="387"/>
        <v/>
      </c>
    </row>
    <row r="24680" customHeight="1" spans="11:11">
      <c r="K24680" s="31" t="str">
        <f ca="1" t="shared" si="387"/>
        <v/>
      </c>
    </row>
    <row r="24681" customHeight="1" spans="11:11">
      <c r="K24681" s="31" t="str">
        <f ca="1" t="shared" si="387"/>
        <v/>
      </c>
    </row>
    <row r="24682" customHeight="1" spans="11:11">
      <c r="K24682" s="31" t="str">
        <f ca="1" t="shared" si="387"/>
        <v/>
      </c>
    </row>
    <row r="24683" customHeight="1" spans="11:11">
      <c r="K24683" s="31" t="str">
        <f ca="1" t="shared" si="387"/>
        <v/>
      </c>
    </row>
    <row r="24684" customHeight="1" spans="11:11">
      <c r="K24684" s="31" t="str">
        <f ca="1" t="shared" si="387"/>
        <v/>
      </c>
    </row>
    <row r="24685" customHeight="1" spans="11:11">
      <c r="K24685" s="31" t="str">
        <f ca="1" t="shared" si="387"/>
        <v/>
      </c>
    </row>
    <row r="24686" customHeight="1" spans="11:11">
      <c r="K24686" s="31" t="str">
        <f ca="1" t="shared" si="387"/>
        <v/>
      </c>
    </row>
    <row r="24687" customHeight="1" spans="11:11">
      <c r="K24687" s="31" t="str">
        <f ca="1" t="shared" si="387"/>
        <v/>
      </c>
    </row>
    <row r="24688" customHeight="1" spans="11:11">
      <c r="K24688" s="31" t="str">
        <f ca="1" t="shared" si="387"/>
        <v/>
      </c>
    </row>
    <row r="24689" customHeight="1" spans="11:11">
      <c r="K24689" s="31" t="str">
        <f ca="1" t="shared" si="387"/>
        <v/>
      </c>
    </row>
    <row r="24690" customHeight="1" spans="11:11">
      <c r="K24690" s="31" t="str">
        <f ca="1" t="shared" si="387"/>
        <v/>
      </c>
    </row>
    <row r="24691" customHeight="1" spans="11:11">
      <c r="K24691" s="31" t="str">
        <f ca="1" t="shared" si="387"/>
        <v/>
      </c>
    </row>
    <row r="24692" customHeight="1" spans="11:11">
      <c r="K24692" s="31" t="str">
        <f ca="1" t="shared" si="387"/>
        <v/>
      </c>
    </row>
    <row r="24693" customHeight="1" spans="11:11">
      <c r="K24693" s="31" t="str">
        <f ca="1" t="shared" si="387"/>
        <v/>
      </c>
    </row>
    <row r="24694" customHeight="1" spans="11:11">
      <c r="K24694" s="31" t="str">
        <f ca="1" t="shared" si="387"/>
        <v/>
      </c>
    </row>
    <row r="24695" customHeight="1" spans="11:11">
      <c r="K24695" s="31" t="str">
        <f ca="1" t="shared" si="387"/>
        <v/>
      </c>
    </row>
    <row r="24696" customHeight="1" spans="11:11">
      <c r="K24696" s="31" t="str">
        <f ca="1" t="shared" si="387"/>
        <v/>
      </c>
    </row>
    <row r="24697" customHeight="1" spans="11:11">
      <c r="K24697" s="31" t="str">
        <f ca="1" t="shared" si="387"/>
        <v/>
      </c>
    </row>
    <row r="24698" customHeight="1" spans="11:11">
      <c r="K24698" s="31" t="str">
        <f ca="1" t="shared" si="387"/>
        <v/>
      </c>
    </row>
    <row r="24699" customHeight="1" spans="11:11">
      <c r="K24699" s="31" t="str">
        <f ca="1" t="shared" si="387"/>
        <v/>
      </c>
    </row>
    <row r="24700" customHeight="1" spans="11:11">
      <c r="K24700" s="31" t="str">
        <f ca="1" t="shared" si="387"/>
        <v/>
      </c>
    </row>
    <row r="24701" customHeight="1" spans="11:11">
      <c r="K24701" s="31" t="str">
        <f ca="1" t="shared" si="387"/>
        <v/>
      </c>
    </row>
    <row r="24702" customHeight="1" spans="11:11">
      <c r="K24702" s="31" t="str">
        <f ca="1" t="shared" si="387"/>
        <v/>
      </c>
    </row>
    <row r="24703" customHeight="1" spans="11:11">
      <c r="K24703" s="31" t="str">
        <f ca="1" t="shared" si="387"/>
        <v/>
      </c>
    </row>
    <row r="24704" customHeight="1" spans="11:11">
      <c r="K24704" s="31" t="str">
        <f ca="1" t="shared" si="387"/>
        <v/>
      </c>
    </row>
    <row r="24705" customHeight="1" spans="11:11">
      <c r="K24705" s="31" t="str">
        <f ca="1" t="shared" si="387"/>
        <v/>
      </c>
    </row>
    <row r="24706" customHeight="1" spans="11:11">
      <c r="K24706" s="31" t="str">
        <f ca="1" t="shared" si="387"/>
        <v/>
      </c>
    </row>
    <row r="24707" customHeight="1" spans="11:11">
      <c r="K24707" s="31" t="str">
        <f ca="1" t="shared" si="387"/>
        <v/>
      </c>
    </row>
    <row r="24708" customHeight="1" spans="11:11">
      <c r="K24708" s="31" t="str">
        <f ca="1" t="shared" si="387"/>
        <v/>
      </c>
    </row>
    <row r="24709" customHeight="1" spans="11:11">
      <c r="K24709" s="31" t="str">
        <f ca="1" t="shared" si="387"/>
        <v/>
      </c>
    </row>
    <row r="24710" customHeight="1" spans="11:11">
      <c r="K24710" s="31" t="str">
        <f ca="1" t="shared" si="387"/>
        <v/>
      </c>
    </row>
    <row r="24711" customHeight="1" spans="11:11">
      <c r="K24711" s="31" t="str">
        <f ca="1" t="shared" si="387"/>
        <v/>
      </c>
    </row>
    <row r="24712" customHeight="1" spans="11:11">
      <c r="K24712" s="31" t="str">
        <f ca="1" t="shared" si="387"/>
        <v/>
      </c>
    </row>
    <row r="24713" customHeight="1" spans="11:11">
      <c r="K24713" s="31" t="str">
        <f ca="1" t="shared" si="387"/>
        <v/>
      </c>
    </row>
    <row r="24714" customHeight="1" spans="11:11">
      <c r="K24714" s="31" t="str">
        <f ca="1" t="shared" si="387"/>
        <v/>
      </c>
    </row>
    <row r="24715" customHeight="1" spans="11:11">
      <c r="K24715" s="31" t="str">
        <f ca="1" t="shared" si="387"/>
        <v/>
      </c>
    </row>
    <row r="24716" customHeight="1" spans="11:11">
      <c r="K24716" s="31" t="str">
        <f ca="1" t="shared" si="387"/>
        <v/>
      </c>
    </row>
    <row r="24717" customHeight="1" spans="11:11">
      <c r="K24717" s="31" t="str">
        <f ca="1" t="shared" si="387"/>
        <v/>
      </c>
    </row>
    <row r="24718" customHeight="1" spans="11:11">
      <c r="K24718" s="31" t="str">
        <f ca="1" t="shared" ref="K24718:K24781" si="388">IF(B24718="","",IF(AND(J24718&lt;&gt;"✔",I24718&lt;TODAY()),"已超期",""))</f>
        <v/>
      </c>
    </row>
    <row r="24719" customHeight="1" spans="11:11">
      <c r="K24719" s="31" t="str">
        <f ca="1" t="shared" si="388"/>
        <v/>
      </c>
    </row>
    <row r="24720" customHeight="1" spans="11:11">
      <c r="K24720" s="31" t="str">
        <f ca="1" t="shared" si="388"/>
        <v/>
      </c>
    </row>
    <row r="24721" customHeight="1" spans="11:11">
      <c r="K24721" s="31" t="str">
        <f ca="1" t="shared" si="388"/>
        <v/>
      </c>
    </row>
    <row r="24722" customHeight="1" spans="11:11">
      <c r="K24722" s="31" t="str">
        <f ca="1" t="shared" si="388"/>
        <v/>
      </c>
    </row>
    <row r="24723" customHeight="1" spans="11:11">
      <c r="K24723" s="31" t="str">
        <f ca="1" t="shared" si="388"/>
        <v/>
      </c>
    </row>
    <row r="24724" customHeight="1" spans="11:11">
      <c r="K24724" s="31" t="str">
        <f ca="1" t="shared" si="388"/>
        <v/>
      </c>
    </row>
    <row r="24725" customHeight="1" spans="11:11">
      <c r="K24725" s="31" t="str">
        <f ca="1" t="shared" si="388"/>
        <v/>
      </c>
    </row>
    <row r="24726" customHeight="1" spans="11:11">
      <c r="K24726" s="31" t="str">
        <f ca="1" t="shared" si="388"/>
        <v/>
      </c>
    </row>
    <row r="24727" customHeight="1" spans="11:11">
      <c r="K24727" s="31" t="str">
        <f ca="1" t="shared" si="388"/>
        <v/>
      </c>
    </row>
    <row r="24728" customHeight="1" spans="11:11">
      <c r="K24728" s="31" t="str">
        <f ca="1" t="shared" si="388"/>
        <v/>
      </c>
    </row>
    <row r="24729" customHeight="1" spans="11:11">
      <c r="K24729" s="31" t="str">
        <f ca="1" t="shared" si="388"/>
        <v/>
      </c>
    </row>
    <row r="24730" customHeight="1" spans="11:11">
      <c r="K24730" s="31" t="str">
        <f ca="1" t="shared" si="388"/>
        <v/>
      </c>
    </row>
    <row r="24731" customHeight="1" spans="11:11">
      <c r="K24731" s="31" t="str">
        <f ca="1" t="shared" si="388"/>
        <v/>
      </c>
    </row>
    <row r="24732" customHeight="1" spans="11:11">
      <c r="K24732" s="31" t="str">
        <f ca="1" t="shared" si="388"/>
        <v/>
      </c>
    </row>
    <row r="24733" customHeight="1" spans="11:11">
      <c r="K24733" s="31" t="str">
        <f ca="1" t="shared" si="388"/>
        <v/>
      </c>
    </row>
    <row r="24734" customHeight="1" spans="11:11">
      <c r="K24734" s="31" t="str">
        <f ca="1" t="shared" si="388"/>
        <v/>
      </c>
    </row>
    <row r="24735" customHeight="1" spans="11:11">
      <c r="K24735" s="31" t="str">
        <f ca="1" t="shared" si="388"/>
        <v/>
      </c>
    </row>
    <row r="24736" customHeight="1" spans="11:11">
      <c r="K24736" s="31" t="str">
        <f ca="1" t="shared" si="388"/>
        <v/>
      </c>
    </row>
    <row r="24737" customHeight="1" spans="11:11">
      <c r="K24737" s="31" t="str">
        <f ca="1" t="shared" si="388"/>
        <v/>
      </c>
    </row>
    <row r="24738" customHeight="1" spans="11:11">
      <c r="K24738" s="31" t="str">
        <f ca="1" t="shared" si="388"/>
        <v/>
      </c>
    </row>
    <row r="24739" customHeight="1" spans="11:11">
      <c r="K24739" s="31" t="str">
        <f ca="1" t="shared" si="388"/>
        <v/>
      </c>
    </row>
    <row r="24740" customHeight="1" spans="11:11">
      <c r="K24740" s="31" t="str">
        <f ca="1" t="shared" si="388"/>
        <v/>
      </c>
    </row>
    <row r="24741" customHeight="1" spans="11:11">
      <c r="K24741" s="31" t="str">
        <f ca="1" t="shared" si="388"/>
        <v/>
      </c>
    </row>
    <row r="24742" customHeight="1" spans="11:11">
      <c r="K24742" s="31" t="str">
        <f ca="1" t="shared" si="388"/>
        <v/>
      </c>
    </row>
    <row r="24743" customHeight="1" spans="11:11">
      <c r="K24743" s="31" t="str">
        <f ca="1" t="shared" si="388"/>
        <v/>
      </c>
    </row>
    <row r="24744" customHeight="1" spans="11:11">
      <c r="K24744" s="31" t="str">
        <f ca="1" t="shared" si="388"/>
        <v/>
      </c>
    </row>
    <row r="24745" customHeight="1" spans="11:11">
      <c r="K24745" s="31" t="str">
        <f ca="1" t="shared" si="388"/>
        <v/>
      </c>
    </row>
    <row r="24746" customHeight="1" spans="11:11">
      <c r="K24746" s="31" t="str">
        <f ca="1" t="shared" si="388"/>
        <v/>
      </c>
    </row>
    <row r="24747" customHeight="1" spans="11:11">
      <c r="K24747" s="31" t="str">
        <f ca="1" t="shared" si="388"/>
        <v/>
      </c>
    </row>
    <row r="24748" customHeight="1" spans="11:11">
      <c r="K24748" s="31" t="str">
        <f ca="1" t="shared" si="388"/>
        <v/>
      </c>
    </row>
    <row r="24749" customHeight="1" spans="11:11">
      <c r="K24749" s="31" t="str">
        <f ca="1" t="shared" si="388"/>
        <v/>
      </c>
    </row>
    <row r="24750" customHeight="1" spans="11:11">
      <c r="K24750" s="31" t="str">
        <f ca="1" t="shared" si="388"/>
        <v/>
      </c>
    </row>
    <row r="24751" customHeight="1" spans="11:11">
      <c r="K24751" s="31" t="str">
        <f ca="1" t="shared" si="388"/>
        <v/>
      </c>
    </row>
    <row r="24752" customHeight="1" spans="11:11">
      <c r="K24752" s="31" t="str">
        <f ca="1" t="shared" si="388"/>
        <v/>
      </c>
    </row>
    <row r="24753" customHeight="1" spans="11:11">
      <c r="K24753" s="31" t="str">
        <f ca="1" t="shared" si="388"/>
        <v/>
      </c>
    </row>
    <row r="24754" customHeight="1" spans="11:11">
      <c r="K24754" s="31" t="str">
        <f ca="1" t="shared" si="388"/>
        <v/>
      </c>
    </row>
    <row r="24755" customHeight="1" spans="11:11">
      <c r="K24755" s="31" t="str">
        <f ca="1" t="shared" si="388"/>
        <v/>
      </c>
    </row>
    <row r="24756" customHeight="1" spans="11:11">
      <c r="K24756" s="31" t="str">
        <f ca="1" t="shared" si="388"/>
        <v/>
      </c>
    </row>
    <row r="24757" customHeight="1" spans="11:11">
      <c r="K24757" s="31" t="str">
        <f ca="1" t="shared" si="388"/>
        <v/>
      </c>
    </row>
    <row r="24758" customHeight="1" spans="11:11">
      <c r="K24758" s="31" t="str">
        <f ca="1" t="shared" si="388"/>
        <v/>
      </c>
    </row>
    <row r="24759" customHeight="1" spans="11:11">
      <c r="K24759" s="31" t="str">
        <f ca="1" t="shared" si="388"/>
        <v/>
      </c>
    </row>
    <row r="24760" customHeight="1" spans="11:11">
      <c r="K24760" s="31" t="str">
        <f ca="1" t="shared" si="388"/>
        <v/>
      </c>
    </row>
    <row r="24761" customHeight="1" spans="11:11">
      <c r="K24761" s="31" t="str">
        <f ca="1" t="shared" si="388"/>
        <v/>
      </c>
    </row>
    <row r="24762" customHeight="1" spans="11:11">
      <c r="K24762" s="31" t="str">
        <f ca="1" t="shared" si="388"/>
        <v/>
      </c>
    </row>
    <row r="24763" customHeight="1" spans="11:11">
      <c r="K24763" s="31" t="str">
        <f ca="1" t="shared" si="388"/>
        <v/>
      </c>
    </row>
    <row r="24764" customHeight="1" spans="11:11">
      <c r="K24764" s="31" t="str">
        <f ca="1" t="shared" si="388"/>
        <v/>
      </c>
    </row>
    <row r="24765" customHeight="1" spans="11:11">
      <c r="K24765" s="31" t="str">
        <f ca="1" t="shared" si="388"/>
        <v/>
      </c>
    </row>
    <row r="24766" customHeight="1" spans="11:11">
      <c r="K24766" s="31" t="str">
        <f ca="1" t="shared" si="388"/>
        <v/>
      </c>
    </row>
    <row r="24767" customHeight="1" spans="11:11">
      <c r="K24767" s="31" t="str">
        <f ca="1" t="shared" si="388"/>
        <v/>
      </c>
    </row>
    <row r="24768" customHeight="1" spans="11:11">
      <c r="K24768" s="31" t="str">
        <f ca="1" t="shared" si="388"/>
        <v/>
      </c>
    </row>
    <row r="24769" customHeight="1" spans="11:11">
      <c r="K24769" s="31" t="str">
        <f ca="1" t="shared" si="388"/>
        <v/>
      </c>
    </row>
    <row r="24770" customHeight="1" spans="11:11">
      <c r="K24770" s="31" t="str">
        <f ca="1" t="shared" si="388"/>
        <v/>
      </c>
    </row>
    <row r="24771" customHeight="1" spans="11:11">
      <c r="K24771" s="31" t="str">
        <f ca="1" t="shared" si="388"/>
        <v/>
      </c>
    </row>
    <row r="24772" customHeight="1" spans="11:11">
      <c r="K24772" s="31" t="str">
        <f ca="1" t="shared" si="388"/>
        <v/>
      </c>
    </row>
    <row r="24773" customHeight="1" spans="11:11">
      <c r="K24773" s="31" t="str">
        <f ca="1" t="shared" si="388"/>
        <v/>
      </c>
    </row>
    <row r="24774" customHeight="1" spans="11:11">
      <c r="K24774" s="31" t="str">
        <f ca="1" t="shared" si="388"/>
        <v/>
      </c>
    </row>
    <row r="24775" customHeight="1" spans="11:11">
      <c r="K24775" s="31" t="str">
        <f ca="1" t="shared" si="388"/>
        <v/>
      </c>
    </row>
    <row r="24776" customHeight="1" spans="11:11">
      <c r="K24776" s="31" t="str">
        <f ca="1" t="shared" si="388"/>
        <v/>
      </c>
    </row>
    <row r="24777" customHeight="1" spans="11:11">
      <c r="K24777" s="31" t="str">
        <f ca="1" t="shared" si="388"/>
        <v/>
      </c>
    </row>
    <row r="24778" customHeight="1" spans="11:11">
      <c r="K24778" s="31" t="str">
        <f ca="1" t="shared" si="388"/>
        <v/>
      </c>
    </row>
    <row r="24779" customHeight="1" spans="11:11">
      <c r="K24779" s="31" t="str">
        <f ca="1" t="shared" si="388"/>
        <v/>
      </c>
    </row>
    <row r="24780" customHeight="1" spans="11:11">
      <c r="K24780" s="31" t="str">
        <f ca="1" t="shared" si="388"/>
        <v/>
      </c>
    </row>
    <row r="24781" customHeight="1" spans="11:11">
      <c r="K24781" s="31" t="str">
        <f ca="1" t="shared" si="388"/>
        <v/>
      </c>
    </row>
    <row r="24782" customHeight="1" spans="11:11">
      <c r="K24782" s="31" t="str">
        <f ca="1" t="shared" ref="K24782:K24845" si="389">IF(B24782="","",IF(AND(J24782&lt;&gt;"✔",I24782&lt;TODAY()),"已超期",""))</f>
        <v/>
      </c>
    </row>
    <row r="24783" customHeight="1" spans="11:11">
      <c r="K24783" s="31" t="str">
        <f ca="1" t="shared" si="389"/>
        <v/>
      </c>
    </row>
    <row r="24784" customHeight="1" spans="11:11">
      <c r="K24784" s="31" t="str">
        <f ca="1" t="shared" si="389"/>
        <v/>
      </c>
    </row>
    <row r="24785" customHeight="1" spans="11:11">
      <c r="K24785" s="31" t="str">
        <f ca="1" t="shared" si="389"/>
        <v/>
      </c>
    </row>
    <row r="24786" customHeight="1" spans="11:11">
      <c r="K24786" s="31" t="str">
        <f ca="1" t="shared" si="389"/>
        <v/>
      </c>
    </row>
    <row r="24787" customHeight="1" spans="11:11">
      <c r="K24787" s="31" t="str">
        <f ca="1" t="shared" si="389"/>
        <v/>
      </c>
    </row>
    <row r="24788" customHeight="1" spans="11:11">
      <c r="K24788" s="31" t="str">
        <f ca="1" t="shared" si="389"/>
        <v/>
      </c>
    </row>
    <row r="24789" customHeight="1" spans="11:11">
      <c r="K24789" s="31" t="str">
        <f ca="1" t="shared" si="389"/>
        <v/>
      </c>
    </row>
    <row r="24790" customHeight="1" spans="11:11">
      <c r="K24790" s="31" t="str">
        <f ca="1" t="shared" si="389"/>
        <v/>
      </c>
    </row>
    <row r="24791" customHeight="1" spans="11:11">
      <c r="K24791" s="31" t="str">
        <f ca="1" t="shared" si="389"/>
        <v/>
      </c>
    </row>
    <row r="24792" customHeight="1" spans="11:11">
      <c r="K24792" s="31" t="str">
        <f ca="1" t="shared" si="389"/>
        <v/>
      </c>
    </row>
    <row r="24793" customHeight="1" spans="11:11">
      <c r="K24793" s="31" t="str">
        <f ca="1" t="shared" si="389"/>
        <v/>
      </c>
    </row>
    <row r="24794" customHeight="1" spans="11:11">
      <c r="K24794" s="31" t="str">
        <f ca="1" t="shared" si="389"/>
        <v/>
      </c>
    </row>
    <row r="24795" customHeight="1" spans="11:11">
      <c r="K24795" s="31" t="str">
        <f ca="1" t="shared" si="389"/>
        <v/>
      </c>
    </row>
    <row r="24796" customHeight="1" spans="11:11">
      <c r="K24796" s="31" t="str">
        <f ca="1" t="shared" si="389"/>
        <v/>
      </c>
    </row>
    <row r="24797" customHeight="1" spans="11:11">
      <c r="K24797" s="31" t="str">
        <f ca="1" t="shared" si="389"/>
        <v/>
      </c>
    </row>
    <row r="24798" customHeight="1" spans="11:11">
      <c r="K24798" s="31" t="str">
        <f ca="1" t="shared" si="389"/>
        <v/>
      </c>
    </row>
    <row r="24799" customHeight="1" spans="11:11">
      <c r="K24799" s="31" t="str">
        <f ca="1" t="shared" si="389"/>
        <v/>
      </c>
    </row>
    <row r="24800" customHeight="1" spans="11:11">
      <c r="K24800" s="31" t="str">
        <f ca="1" t="shared" si="389"/>
        <v/>
      </c>
    </row>
    <row r="24801" customHeight="1" spans="11:11">
      <c r="K24801" s="31" t="str">
        <f ca="1" t="shared" si="389"/>
        <v/>
      </c>
    </row>
    <row r="24802" customHeight="1" spans="11:11">
      <c r="K24802" s="31" t="str">
        <f ca="1" t="shared" si="389"/>
        <v/>
      </c>
    </row>
    <row r="24803" customHeight="1" spans="11:11">
      <c r="K24803" s="31" t="str">
        <f ca="1" t="shared" si="389"/>
        <v/>
      </c>
    </row>
    <row r="24804" customHeight="1" spans="11:11">
      <c r="K24804" s="31" t="str">
        <f ca="1" t="shared" si="389"/>
        <v/>
      </c>
    </row>
    <row r="24805" customHeight="1" spans="11:11">
      <c r="K24805" s="31" t="str">
        <f ca="1" t="shared" si="389"/>
        <v/>
      </c>
    </row>
    <row r="24806" customHeight="1" spans="11:11">
      <c r="K24806" s="31" t="str">
        <f ca="1" t="shared" si="389"/>
        <v/>
      </c>
    </row>
    <row r="24807" customHeight="1" spans="11:11">
      <c r="K24807" s="31" t="str">
        <f ca="1" t="shared" si="389"/>
        <v/>
      </c>
    </row>
    <row r="24808" customHeight="1" spans="11:11">
      <c r="K24808" s="31" t="str">
        <f ca="1" t="shared" si="389"/>
        <v/>
      </c>
    </row>
    <row r="24809" customHeight="1" spans="11:11">
      <c r="K24809" s="31" t="str">
        <f ca="1" t="shared" si="389"/>
        <v/>
      </c>
    </row>
    <row r="24810" customHeight="1" spans="11:11">
      <c r="K24810" s="31" t="str">
        <f ca="1" t="shared" si="389"/>
        <v/>
      </c>
    </row>
    <row r="24811" customHeight="1" spans="11:11">
      <c r="K24811" s="31" t="str">
        <f ca="1" t="shared" si="389"/>
        <v/>
      </c>
    </row>
    <row r="24812" customHeight="1" spans="11:11">
      <c r="K24812" s="31" t="str">
        <f ca="1" t="shared" si="389"/>
        <v/>
      </c>
    </row>
    <row r="24813" customHeight="1" spans="11:11">
      <c r="K24813" s="31" t="str">
        <f ca="1" t="shared" si="389"/>
        <v/>
      </c>
    </row>
    <row r="24814" customHeight="1" spans="11:11">
      <c r="K24814" s="31" t="str">
        <f ca="1" t="shared" si="389"/>
        <v/>
      </c>
    </row>
    <row r="24815" customHeight="1" spans="11:11">
      <c r="K24815" s="31" t="str">
        <f ca="1" t="shared" si="389"/>
        <v/>
      </c>
    </row>
    <row r="24816" customHeight="1" spans="11:11">
      <c r="K24816" s="31" t="str">
        <f ca="1" t="shared" si="389"/>
        <v/>
      </c>
    </row>
    <row r="24817" customHeight="1" spans="11:11">
      <c r="K24817" s="31" t="str">
        <f ca="1" t="shared" si="389"/>
        <v/>
      </c>
    </row>
    <row r="24818" customHeight="1" spans="11:11">
      <c r="K24818" s="31" t="str">
        <f ca="1" t="shared" si="389"/>
        <v/>
      </c>
    </row>
    <row r="24819" customHeight="1" spans="11:11">
      <c r="K24819" s="31" t="str">
        <f ca="1" t="shared" si="389"/>
        <v/>
      </c>
    </row>
    <row r="24820" customHeight="1" spans="11:11">
      <c r="K24820" s="31" t="str">
        <f ca="1" t="shared" si="389"/>
        <v/>
      </c>
    </row>
    <row r="24821" customHeight="1" spans="11:11">
      <c r="K24821" s="31" t="str">
        <f ca="1" t="shared" si="389"/>
        <v/>
      </c>
    </row>
    <row r="24822" customHeight="1" spans="11:11">
      <c r="K24822" s="31" t="str">
        <f ca="1" t="shared" si="389"/>
        <v/>
      </c>
    </row>
    <row r="24823" customHeight="1" spans="11:11">
      <c r="K24823" s="31" t="str">
        <f ca="1" t="shared" si="389"/>
        <v/>
      </c>
    </row>
    <row r="24824" customHeight="1" spans="11:11">
      <c r="K24824" s="31" t="str">
        <f ca="1" t="shared" si="389"/>
        <v/>
      </c>
    </row>
    <row r="24825" customHeight="1" spans="11:11">
      <c r="K24825" s="31" t="str">
        <f ca="1" t="shared" si="389"/>
        <v/>
      </c>
    </row>
    <row r="24826" customHeight="1" spans="11:11">
      <c r="K24826" s="31" t="str">
        <f ca="1" t="shared" si="389"/>
        <v/>
      </c>
    </row>
    <row r="24827" customHeight="1" spans="11:11">
      <c r="K24827" s="31" t="str">
        <f ca="1" t="shared" si="389"/>
        <v/>
      </c>
    </row>
    <row r="24828" customHeight="1" spans="11:11">
      <c r="K24828" s="31" t="str">
        <f ca="1" t="shared" si="389"/>
        <v/>
      </c>
    </row>
    <row r="24829" customHeight="1" spans="11:11">
      <c r="K24829" s="31" t="str">
        <f ca="1" t="shared" si="389"/>
        <v/>
      </c>
    </row>
    <row r="24830" customHeight="1" spans="11:11">
      <c r="K24830" s="31" t="str">
        <f ca="1" t="shared" si="389"/>
        <v/>
      </c>
    </row>
    <row r="24831" customHeight="1" spans="11:11">
      <c r="K24831" s="31" t="str">
        <f ca="1" t="shared" si="389"/>
        <v/>
      </c>
    </row>
    <row r="24832" customHeight="1" spans="11:11">
      <c r="K24832" s="31" t="str">
        <f ca="1" t="shared" si="389"/>
        <v/>
      </c>
    </row>
    <row r="24833" customHeight="1" spans="11:11">
      <c r="K24833" s="31" t="str">
        <f ca="1" t="shared" si="389"/>
        <v/>
      </c>
    </row>
    <row r="24834" customHeight="1" spans="11:11">
      <c r="K24834" s="31" t="str">
        <f ca="1" t="shared" si="389"/>
        <v/>
      </c>
    </row>
    <row r="24835" customHeight="1" spans="11:11">
      <c r="K24835" s="31" t="str">
        <f ca="1" t="shared" si="389"/>
        <v/>
      </c>
    </row>
    <row r="24836" customHeight="1" spans="11:11">
      <c r="K24836" s="31" t="str">
        <f ca="1" t="shared" si="389"/>
        <v/>
      </c>
    </row>
    <row r="24837" customHeight="1" spans="11:11">
      <c r="K24837" s="31" t="str">
        <f ca="1" t="shared" si="389"/>
        <v/>
      </c>
    </row>
    <row r="24838" customHeight="1" spans="11:11">
      <c r="K24838" s="31" t="str">
        <f ca="1" t="shared" si="389"/>
        <v/>
      </c>
    </row>
    <row r="24839" customHeight="1" spans="11:11">
      <c r="K24839" s="31" t="str">
        <f ca="1" t="shared" si="389"/>
        <v/>
      </c>
    </row>
    <row r="24840" customHeight="1" spans="11:11">
      <c r="K24840" s="31" t="str">
        <f ca="1" t="shared" si="389"/>
        <v/>
      </c>
    </row>
    <row r="24841" customHeight="1" spans="11:11">
      <c r="K24841" s="31" t="str">
        <f ca="1" t="shared" si="389"/>
        <v/>
      </c>
    </row>
    <row r="24842" customHeight="1" spans="11:11">
      <c r="K24842" s="31" t="str">
        <f ca="1" t="shared" si="389"/>
        <v/>
      </c>
    </row>
    <row r="24843" customHeight="1" spans="11:11">
      <c r="K24843" s="31" t="str">
        <f ca="1" t="shared" si="389"/>
        <v/>
      </c>
    </row>
    <row r="24844" customHeight="1" spans="11:11">
      <c r="K24844" s="31" t="str">
        <f ca="1" t="shared" si="389"/>
        <v/>
      </c>
    </row>
    <row r="24845" customHeight="1" spans="11:11">
      <c r="K24845" s="31" t="str">
        <f ca="1" t="shared" si="389"/>
        <v/>
      </c>
    </row>
    <row r="24846" customHeight="1" spans="11:11">
      <c r="K24846" s="31" t="str">
        <f ca="1" t="shared" ref="K24846:K24909" si="390">IF(B24846="","",IF(AND(J24846&lt;&gt;"✔",I24846&lt;TODAY()),"已超期",""))</f>
        <v/>
      </c>
    </row>
    <row r="24847" customHeight="1" spans="11:11">
      <c r="K24847" s="31" t="str">
        <f ca="1" t="shared" si="390"/>
        <v/>
      </c>
    </row>
    <row r="24848" customHeight="1" spans="11:11">
      <c r="K24848" s="31" t="str">
        <f ca="1" t="shared" si="390"/>
        <v/>
      </c>
    </row>
    <row r="24849" customHeight="1" spans="11:11">
      <c r="K24849" s="31" t="str">
        <f ca="1" t="shared" si="390"/>
        <v/>
      </c>
    </row>
    <row r="24850" customHeight="1" spans="11:11">
      <c r="K24850" s="31" t="str">
        <f ca="1" t="shared" si="390"/>
        <v/>
      </c>
    </row>
    <row r="24851" customHeight="1" spans="11:11">
      <c r="K24851" s="31" t="str">
        <f ca="1" t="shared" si="390"/>
        <v/>
      </c>
    </row>
    <row r="24852" customHeight="1" spans="11:11">
      <c r="K24852" s="31" t="str">
        <f ca="1" t="shared" si="390"/>
        <v/>
      </c>
    </row>
    <row r="24853" customHeight="1" spans="11:11">
      <c r="K24853" s="31" t="str">
        <f ca="1" t="shared" si="390"/>
        <v/>
      </c>
    </row>
    <row r="24854" customHeight="1" spans="11:11">
      <c r="K24854" s="31" t="str">
        <f ca="1" t="shared" si="390"/>
        <v/>
      </c>
    </row>
    <row r="24855" customHeight="1" spans="11:11">
      <c r="K24855" s="31" t="str">
        <f ca="1" t="shared" si="390"/>
        <v/>
      </c>
    </row>
    <row r="24856" customHeight="1" spans="11:11">
      <c r="K24856" s="31" t="str">
        <f ca="1" t="shared" si="390"/>
        <v/>
      </c>
    </row>
    <row r="24857" customHeight="1" spans="11:11">
      <c r="K24857" s="31" t="str">
        <f ca="1" t="shared" si="390"/>
        <v/>
      </c>
    </row>
    <row r="24858" customHeight="1" spans="11:11">
      <c r="K24858" s="31" t="str">
        <f ca="1" t="shared" si="390"/>
        <v/>
      </c>
    </row>
    <row r="24859" customHeight="1" spans="11:11">
      <c r="K24859" s="31" t="str">
        <f ca="1" t="shared" si="390"/>
        <v/>
      </c>
    </row>
    <row r="24860" customHeight="1" spans="11:11">
      <c r="K24860" s="31" t="str">
        <f ca="1" t="shared" si="390"/>
        <v/>
      </c>
    </row>
    <row r="24861" customHeight="1" spans="11:11">
      <c r="K24861" s="31" t="str">
        <f ca="1" t="shared" si="390"/>
        <v/>
      </c>
    </row>
    <row r="24862" customHeight="1" spans="11:11">
      <c r="K24862" s="31" t="str">
        <f ca="1" t="shared" si="390"/>
        <v/>
      </c>
    </row>
    <row r="24863" customHeight="1" spans="11:11">
      <c r="K24863" s="31" t="str">
        <f ca="1" t="shared" si="390"/>
        <v/>
      </c>
    </row>
    <row r="24864" customHeight="1" spans="11:11">
      <c r="K24864" s="31" t="str">
        <f ca="1" t="shared" si="390"/>
        <v/>
      </c>
    </row>
    <row r="24865" customHeight="1" spans="11:11">
      <c r="K24865" s="31" t="str">
        <f ca="1" t="shared" si="390"/>
        <v/>
      </c>
    </row>
    <row r="24866" customHeight="1" spans="11:11">
      <c r="K24866" s="31" t="str">
        <f ca="1" t="shared" si="390"/>
        <v/>
      </c>
    </row>
    <row r="24867" customHeight="1" spans="11:11">
      <c r="K24867" s="31" t="str">
        <f ca="1" t="shared" si="390"/>
        <v/>
      </c>
    </row>
    <row r="24868" customHeight="1" spans="11:11">
      <c r="K24868" s="31" t="str">
        <f ca="1" t="shared" si="390"/>
        <v/>
      </c>
    </row>
    <row r="24869" customHeight="1" spans="11:11">
      <c r="K24869" s="31" t="str">
        <f ca="1" t="shared" si="390"/>
        <v/>
      </c>
    </row>
    <row r="24870" customHeight="1" spans="11:11">
      <c r="K24870" s="31" t="str">
        <f ca="1" t="shared" si="390"/>
        <v/>
      </c>
    </row>
    <row r="24871" customHeight="1" spans="11:11">
      <c r="K24871" s="31" t="str">
        <f ca="1" t="shared" si="390"/>
        <v/>
      </c>
    </row>
    <row r="24872" customHeight="1" spans="11:11">
      <c r="K24872" s="31" t="str">
        <f ca="1" t="shared" si="390"/>
        <v/>
      </c>
    </row>
    <row r="24873" customHeight="1" spans="11:11">
      <c r="K24873" s="31" t="str">
        <f ca="1" t="shared" si="390"/>
        <v/>
      </c>
    </row>
    <row r="24874" customHeight="1" spans="11:11">
      <c r="K24874" s="31" t="str">
        <f ca="1" t="shared" si="390"/>
        <v/>
      </c>
    </row>
    <row r="24875" customHeight="1" spans="11:11">
      <c r="K24875" s="31" t="str">
        <f ca="1" t="shared" si="390"/>
        <v/>
      </c>
    </row>
    <row r="24876" customHeight="1" spans="11:11">
      <c r="K24876" s="31" t="str">
        <f ca="1" t="shared" si="390"/>
        <v/>
      </c>
    </row>
    <row r="24877" customHeight="1" spans="11:11">
      <c r="K24877" s="31" t="str">
        <f ca="1" t="shared" si="390"/>
        <v/>
      </c>
    </row>
    <row r="24878" customHeight="1" spans="11:11">
      <c r="K24878" s="31" t="str">
        <f ca="1" t="shared" si="390"/>
        <v/>
      </c>
    </row>
    <row r="24879" customHeight="1" spans="11:11">
      <c r="K24879" s="31" t="str">
        <f ca="1" t="shared" si="390"/>
        <v/>
      </c>
    </row>
    <row r="24880" customHeight="1" spans="11:11">
      <c r="K24880" s="31" t="str">
        <f ca="1" t="shared" si="390"/>
        <v/>
      </c>
    </row>
    <row r="24881" customHeight="1" spans="11:11">
      <c r="K24881" s="31" t="str">
        <f ca="1" t="shared" si="390"/>
        <v/>
      </c>
    </row>
    <row r="24882" customHeight="1" spans="11:11">
      <c r="K24882" s="31" t="str">
        <f ca="1" t="shared" si="390"/>
        <v/>
      </c>
    </row>
    <row r="24883" customHeight="1" spans="11:11">
      <c r="K24883" s="31" t="str">
        <f ca="1" t="shared" si="390"/>
        <v/>
      </c>
    </row>
    <row r="24884" customHeight="1" spans="11:11">
      <c r="K24884" s="31" t="str">
        <f ca="1" t="shared" si="390"/>
        <v/>
      </c>
    </row>
    <row r="24885" customHeight="1" spans="11:11">
      <c r="K24885" s="31" t="str">
        <f ca="1" t="shared" si="390"/>
        <v/>
      </c>
    </row>
    <row r="24886" customHeight="1" spans="11:11">
      <c r="K24886" s="31" t="str">
        <f ca="1" t="shared" si="390"/>
        <v/>
      </c>
    </row>
    <row r="24887" customHeight="1" spans="11:11">
      <c r="K24887" s="31" t="str">
        <f ca="1" t="shared" si="390"/>
        <v/>
      </c>
    </row>
    <row r="24888" customHeight="1" spans="11:11">
      <c r="K24888" s="31" t="str">
        <f ca="1" t="shared" si="390"/>
        <v/>
      </c>
    </row>
    <row r="24889" customHeight="1" spans="11:11">
      <c r="K24889" s="31" t="str">
        <f ca="1" t="shared" si="390"/>
        <v/>
      </c>
    </row>
    <row r="24890" customHeight="1" spans="11:11">
      <c r="K24890" s="31" t="str">
        <f ca="1" t="shared" si="390"/>
        <v/>
      </c>
    </row>
    <row r="24891" customHeight="1" spans="11:11">
      <c r="K24891" s="31" t="str">
        <f ca="1" t="shared" si="390"/>
        <v/>
      </c>
    </row>
    <row r="24892" customHeight="1" spans="11:11">
      <c r="K24892" s="31" t="str">
        <f ca="1" t="shared" si="390"/>
        <v/>
      </c>
    </row>
    <row r="24893" customHeight="1" spans="11:11">
      <c r="K24893" s="31" t="str">
        <f ca="1" t="shared" si="390"/>
        <v/>
      </c>
    </row>
    <row r="24894" customHeight="1" spans="11:11">
      <c r="K24894" s="31" t="str">
        <f ca="1" t="shared" si="390"/>
        <v/>
      </c>
    </row>
    <row r="24895" customHeight="1" spans="11:11">
      <c r="K24895" s="31" t="str">
        <f ca="1" t="shared" si="390"/>
        <v/>
      </c>
    </row>
    <row r="24896" customHeight="1" spans="11:11">
      <c r="K24896" s="31" t="str">
        <f ca="1" t="shared" si="390"/>
        <v/>
      </c>
    </row>
    <row r="24897" customHeight="1" spans="11:11">
      <c r="K24897" s="31" t="str">
        <f ca="1" t="shared" si="390"/>
        <v/>
      </c>
    </row>
    <row r="24898" customHeight="1" spans="11:11">
      <c r="K24898" s="31" t="str">
        <f ca="1" t="shared" si="390"/>
        <v/>
      </c>
    </row>
    <row r="24899" customHeight="1" spans="11:11">
      <c r="K24899" s="31" t="str">
        <f ca="1" t="shared" si="390"/>
        <v/>
      </c>
    </row>
    <row r="24900" customHeight="1" spans="11:11">
      <c r="K24900" s="31" t="str">
        <f ca="1" t="shared" si="390"/>
        <v/>
      </c>
    </row>
    <row r="24901" customHeight="1" spans="11:11">
      <c r="K24901" s="31" t="str">
        <f ca="1" t="shared" si="390"/>
        <v/>
      </c>
    </row>
    <row r="24902" customHeight="1" spans="11:11">
      <c r="K24902" s="31" t="str">
        <f ca="1" t="shared" si="390"/>
        <v/>
      </c>
    </row>
    <row r="24903" customHeight="1" spans="11:11">
      <c r="K24903" s="31" t="str">
        <f ca="1" t="shared" si="390"/>
        <v/>
      </c>
    </row>
    <row r="24904" customHeight="1" spans="11:11">
      <c r="K24904" s="31" t="str">
        <f ca="1" t="shared" si="390"/>
        <v/>
      </c>
    </row>
    <row r="24905" customHeight="1" spans="11:11">
      <c r="K24905" s="31" t="str">
        <f ca="1" t="shared" si="390"/>
        <v/>
      </c>
    </row>
    <row r="24906" customHeight="1" spans="11:11">
      <c r="K24906" s="31" t="str">
        <f ca="1" t="shared" si="390"/>
        <v/>
      </c>
    </row>
    <row r="24907" customHeight="1" spans="11:11">
      <c r="K24907" s="31" t="str">
        <f ca="1" t="shared" si="390"/>
        <v/>
      </c>
    </row>
    <row r="24908" customHeight="1" spans="11:11">
      <c r="K24908" s="31" t="str">
        <f ca="1" t="shared" si="390"/>
        <v/>
      </c>
    </row>
    <row r="24909" customHeight="1" spans="11:11">
      <c r="K24909" s="31" t="str">
        <f ca="1" t="shared" si="390"/>
        <v/>
      </c>
    </row>
    <row r="24910" customHeight="1" spans="11:11">
      <c r="K24910" s="31" t="str">
        <f ca="1" t="shared" ref="K24910:K24973" si="391">IF(B24910="","",IF(AND(J24910&lt;&gt;"✔",I24910&lt;TODAY()),"已超期",""))</f>
        <v/>
      </c>
    </row>
    <row r="24911" customHeight="1" spans="11:11">
      <c r="K24911" s="31" t="str">
        <f ca="1" t="shared" si="391"/>
        <v/>
      </c>
    </row>
    <row r="24912" customHeight="1" spans="11:11">
      <c r="K24912" s="31" t="str">
        <f ca="1" t="shared" si="391"/>
        <v/>
      </c>
    </row>
    <row r="24913" customHeight="1" spans="11:11">
      <c r="K24913" s="31" t="str">
        <f ca="1" t="shared" si="391"/>
        <v/>
      </c>
    </row>
    <row r="24914" customHeight="1" spans="11:11">
      <c r="K24914" s="31" t="str">
        <f ca="1" t="shared" si="391"/>
        <v/>
      </c>
    </row>
    <row r="24915" customHeight="1" spans="11:11">
      <c r="K24915" s="31" t="str">
        <f ca="1" t="shared" si="391"/>
        <v/>
      </c>
    </row>
    <row r="24916" customHeight="1" spans="11:11">
      <c r="K24916" s="31" t="str">
        <f ca="1" t="shared" si="391"/>
        <v/>
      </c>
    </row>
    <row r="24917" customHeight="1" spans="11:11">
      <c r="K24917" s="31" t="str">
        <f ca="1" t="shared" si="391"/>
        <v/>
      </c>
    </row>
    <row r="24918" customHeight="1" spans="11:11">
      <c r="K24918" s="31" t="str">
        <f ca="1" t="shared" si="391"/>
        <v/>
      </c>
    </row>
    <row r="24919" customHeight="1" spans="11:11">
      <c r="K24919" s="31" t="str">
        <f ca="1" t="shared" si="391"/>
        <v/>
      </c>
    </row>
    <row r="24920" customHeight="1" spans="11:11">
      <c r="K24920" s="31" t="str">
        <f ca="1" t="shared" si="391"/>
        <v/>
      </c>
    </row>
    <row r="24921" customHeight="1" spans="11:11">
      <c r="K24921" s="31" t="str">
        <f ca="1" t="shared" si="391"/>
        <v/>
      </c>
    </row>
    <row r="24922" customHeight="1" spans="11:11">
      <c r="K24922" s="31" t="str">
        <f ca="1" t="shared" si="391"/>
        <v/>
      </c>
    </row>
    <row r="24923" customHeight="1" spans="11:11">
      <c r="K24923" s="31" t="str">
        <f ca="1" t="shared" si="391"/>
        <v/>
      </c>
    </row>
    <row r="24924" customHeight="1" spans="11:11">
      <c r="K24924" s="31" t="str">
        <f ca="1" t="shared" si="391"/>
        <v/>
      </c>
    </row>
    <row r="24925" customHeight="1" spans="11:11">
      <c r="K24925" s="31" t="str">
        <f ca="1" t="shared" si="391"/>
        <v/>
      </c>
    </row>
    <row r="24926" customHeight="1" spans="11:11">
      <c r="K24926" s="31" t="str">
        <f ca="1" t="shared" si="391"/>
        <v/>
      </c>
    </row>
    <row r="24927" customHeight="1" spans="11:11">
      <c r="K24927" s="31" t="str">
        <f ca="1" t="shared" si="391"/>
        <v/>
      </c>
    </row>
    <row r="24928" customHeight="1" spans="11:11">
      <c r="K24928" s="31" t="str">
        <f ca="1" t="shared" si="391"/>
        <v/>
      </c>
    </row>
    <row r="24929" customHeight="1" spans="11:11">
      <c r="K24929" s="31" t="str">
        <f ca="1" t="shared" si="391"/>
        <v/>
      </c>
    </row>
    <row r="24930" customHeight="1" spans="11:11">
      <c r="K24930" s="31" t="str">
        <f ca="1" t="shared" si="391"/>
        <v/>
      </c>
    </row>
    <row r="24931" customHeight="1" spans="11:11">
      <c r="K24931" s="31" t="str">
        <f ca="1" t="shared" si="391"/>
        <v/>
      </c>
    </row>
    <row r="24932" customHeight="1" spans="11:11">
      <c r="K24932" s="31" t="str">
        <f ca="1" t="shared" si="391"/>
        <v/>
      </c>
    </row>
    <row r="24933" customHeight="1" spans="11:11">
      <c r="K24933" s="31" t="str">
        <f ca="1" t="shared" si="391"/>
        <v/>
      </c>
    </row>
    <row r="24934" customHeight="1" spans="11:11">
      <c r="K24934" s="31" t="str">
        <f ca="1" t="shared" si="391"/>
        <v/>
      </c>
    </row>
    <row r="24935" customHeight="1" spans="11:11">
      <c r="K24935" s="31" t="str">
        <f ca="1" t="shared" si="391"/>
        <v/>
      </c>
    </row>
    <row r="24936" customHeight="1" spans="11:11">
      <c r="K24936" s="31" t="str">
        <f ca="1" t="shared" si="391"/>
        <v/>
      </c>
    </row>
    <row r="24937" customHeight="1" spans="11:11">
      <c r="K24937" s="31" t="str">
        <f ca="1" t="shared" si="391"/>
        <v/>
      </c>
    </row>
    <row r="24938" customHeight="1" spans="11:11">
      <c r="K24938" s="31" t="str">
        <f ca="1" t="shared" si="391"/>
        <v/>
      </c>
    </row>
    <row r="24939" customHeight="1" spans="11:11">
      <c r="K24939" s="31" t="str">
        <f ca="1" t="shared" si="391"/>
        <v/>
      </c>
    </row>
    <row r="24940" customHeight="1" spans="11:11">
      <c r="K24940" s="31" t="str">
        <f ca="1" t="shared" si="391"/>
        <v/>
      </c>
    </row>
    <row r="24941" customHeight="1" spans="11:11">
      <c r="K24941" s="31" t="str">
        <f ca="1" t="shared" si="391"/>
        <v/>
      </c>
    </row>
    <row r="24942" customHeight="1" spans="11:11">
      <c r="K24942" s="31" t="str">
        <f ca="1" t="shared" si="391"/>
        <v/>
      </c>
    </row>
    <row r="24943" customHeight="1" spans="11:11">
      <c r="K24943" s="31" t="str">
        <f ca="1" t="shared" si="391"/>
        <v/>
      </c>
    </row>
    <row r="24944" customHeight="1" spans="11:11">
      <c r="K24944" s="31" t="str">
        <f ca="1" t="shared" si="391"/>
        <v/>
      </c>
    </row>
    <row r="24945" customHeight="1" spans="11:11">
      <c r="K24945" s="31" t="str">
        <f ca="1" t="shared" si="391"/>
        <v/>
      </c>
    </row>
    <row r="24946" customHeight="1" spans="11:11">
      <c r="K24946" s="31" t="str">
        <f ca="1" t="shared" si="391"/>
        <v/>
      </c>
    </row>
    <row r="24947" customHeight="1" spans="11:11">
      <c r="K24947" s="31" t="str">
        <f ca="1" t="shared" si="391"/>
        <v/>
      </c>
    </row>
    <row r="24948" customHeight="1" spans="11:11">
      <c r="K24948" s="31" t="str">
        <f ca="1" t="shared" si="391"/>
        <v/>
      </c>
    </row>
    <row r="24949" customHeight="1" spans="11:11">
      <c r="K24949" s="31" t="str">
        <f ca="1" t="shared" si="391"/>
        <v/>
      </c>
    </row>
    <row r="24950" customHeight="1" spans="11:11">
      <c r="K24950" s="31" t="str">
        <f ca="1" t="shared" si="391"/>
        <v/>
      </c>
    </row>
    <row r="24951" customHeight="1" spans="11:11">
      <c r="K24951" s="31" t="str">
        <f ca="1" t="shared" si="391"/>
        <v/>
      </c>
    </row>
    <row r="24952" customHeight="1" spans="11:11">
      <c r="K24952" s="31" t="str">
        <f ca="1" t="shared" si="391"/>
        <v/>
      </c>
    </row>
    <row r="24953" customHeight="1" spans="11:11">
      <c r="K24953" s="31" t="str">
        <f ca="1" t="shared" si="391"/>
        <v/>
      </c>
    </row>
    <row r="24954" customHeight="1" spans="11:11">
      <c r="K24954" s="31" t="str">
        <f ca="1" t="shared" si="391"/>
        <v/>
      </c>
    </row>
    <row r="24955" customHeight="1" spans="11:11">
      <c r="K24955" s="31" t="str">
        <f ca="1" t="shared" si="391"/>
        <v/>
      </c>
    </row>
    <row r="24956" customHeight="1" spans="11:11">
      <c r="K24956" s="31" t="str">
        <f ca="1" t="shared" si="391"/>
        <v/>
      </c>
    </row>
    <row r="24957" customHeight="1" spans="11:11">
      <c r="K24957" s="31" t="str">
        <f ca="1" t="shared" si="391"/>
        <v/>
      </c>
    </row>
    <row r="24958" customHeight="1" spans="11:11">
      <c r="K24958" s="31" t="str">
        <f ca="1" t="shared" si="391"/>
        <v/>
      </c>
    </row>
    <row r="24959" customHeight="1" spans="11:11">
      <c r="K24959" s="31" t="str">
        <f ca="1" t="shared" si="391"/>
        <v/>
      </c>
    </row>
    <row r="24960" customHeight="1" spans="11:11">
      <c r="K24960" s="31" t="str">
        <f ca="1" t="shared" si="391"/>
        <v/>
      </c>
    </row>
    <row r="24961" customHeight="1" spans="11:11">
      <c r="K24961" s="31" t="str">
        <f ca="1" t="shared" si="391"/>
        <v/>
      </c>
    </row>
    <row r="24962" customHeight="1" spans="11:11">
      <c r="K24962" s="31" t="str">
        <f ca="1" t="shared" si="391"/>
        <v/>
      </c>
    </row>
    <row r="24963" customHeight="1" spans="11:11">
      <c r="K24963" s="31" t="str">
        <f ca="1" t="shared" si="391"/>
        <v/>
      </c>
    </row>
    <row r="24964" customHeight="1" spans="11:11">
      <c r="K24964" s="31" t="str">
        <f ca="1" t="shared" si="391"/>
        <v/>
      </c>
    </row>
    <row r="24965" customHeight="1" spans="11:11">
      <c r="K24965" s="31" t="str">
        <f ca="1" t="shared" si="391"/>
        <v/>
      </c>
    </row>
    <row r="24966" customHeight="1" spans="11:11">
      <c r="K24966" s="31" t="str">
        <f ca="1" t="shared" si="391"/>
        <v/>
      </c>
    </row>
    <row r="24967" customHeight="1" spans="11:11">
      <c r="K24967" s="31" t="str">
        <f ca="1" t="shared" si="391"/>
        <v/>
      </c>
    </row>
    <row r="24968" customHeight="1" spans="11:11">
      <c r="K24968" s="31" t="str">
        <f ca="1" t="shared" si="391"/>
        <v/>
      </c>
    </row>
    <row r="24969" customHeight="1" spans="11:11">
      <c r="K24969" s="31" t="str">
        <f ca="1" t="shared" si="391"/>
        <v/>
      </c>
    </row>
    <row r="24970" customHeight="1" spans="11:11">
      <c r="K24970" s="31" t="str">
        <f ca="1" t="shared" si="391"/>
        <v/>
      </c>
    </row>
    <row r="24971" customHeight="1" spans="11:11">
      <c r="K24971" s="31" t="str">
        <f ca="1" t="shared" si="391"/>
        <v/>
      </c>
    </row>
    <row r="24972" customHeight="1" spans="11:11">
      <c r="K24972" s="31" t="str">
        <f ca="1" t="shared" si="391"/>
        <v/>
      </c>
    </row>
    <row r="24973" customHeight="1" spans="11:11">
      <c r="K24973" s="31" t="str">
        <f ca="1" t="shared" si="391"/>
        <v/>
      </c>
    </row>
    <row r="24974" customHeight="1" spans="11:11">
      <c r="K24974" s="31" t="str">
        <f ca="1" t="shared" ref="K24974:K25037" si="392">IF(B24974="","",IF(AND(J24974&lt;&gt;"✔",I24974&lt;TODAY()),"已超期",""))</f>
        <v/>
      </c>
    </row>
    <row r="24975" customHeight="1" spans="11:11">
      <c r="K24975" s="31" t="str">
        <f ca="1" t="shared" si="392"/>
        <v/>
      </c>
    </row>
    <row r="24976" customHeight="1" spans="11:11">
      <c r="K24976" s="31" t="str">
        <f ca="1" t="shared" si="392"/>
        <v/>
      </c>
    </row>
    <row r="24977" customHeight="1" spans="11:11">
      <c r="K24977" s="31" t="str">
        <f ca="1" t="shared" si="392"/>
        <v/>
      </c>
    </row>
    <row r="24978" customHeight="1" spans="11:11">
      <c r="K24978" s="31" t="str">
        <f ca="1" t="shared" si="392"/>
        <v/>
      </c>
    </row>
    <row r="24979" customHeight="1" spans="11:11">
      <c r="K24979" s="31" t="str">
        <f ca="1" t="shared" si="392"/>
        <v/>
      </c>
    </row>
    <row r="24980" customHeight="1" spans="11:11">
      <c r="K24980" s="31" t="str">
        <f ca="1" t="shared" si="392"/>
        <v/>
      </c>
    </row>
    <row r="24981" customHeight="1" spans="11:11">
      <c r="K24981" s="31" t="str">
        <f ca="1" t="shared" si="392"/>
        <v/>
      </c>
    </row>
    <row r="24982" customHeight="1" spans="11:11">
      <c r="K24982" s="31" t="str">
        <f ca="1" t="shared" si="392"/>
        <v/>
      </c>
    </row>
    <row r="24983" customHeight="1" spans="11:11">
      <c r="K24983" s="31" t="str">
        <f ca="1" t="shared" si="392"/>
        <v/>
      </c>
    </row>
    <row r="24984" customHeight="1" spans="11:11">
      <c r="K24984" s="31" t="str">
        <f ca="1" t="shared" si="392"/>
        <v/>
      </c>
    </row>
    <row r="24985" customHeight="1" spans="11:11">
      <c r="K24985" s="31" t="str">
        <f ca="1" t="shared" si="392"/>
        <v/>
      </c>
    </row>
    <row r="24986" customHeight="1" spans="11:11">
      <c r="K24986" s="31" t="str">
        <f ca="1" t="shared" si="392"/>
        <v/>
      </c>
    </row>
    <row r="24987" customHeight="1" spans="11:11">
      <c r="K24987" s="31" t="str">
        <f ca="1" t="shared" si="392"/>
        <v/>
      </c>
    </row>
    <row r="24988" customHeight="1" spans="11:11">
      <c r="K24988" s="31" t="str">
        <f ca="1" t="shared" si="392"/>
        <v/>
      </c>
    </row>
    <row r="24989" customHeight="1" spans="11:11">
      <c r="K24989" s="31" t="str">
        <f ca="1" t="shared" si="392"/>
        <v/>
      </c>
    </row>
    <row r="24990" customHeight="1" spans="11:11">
      <c r="K24990" s="31" t="str">
        <f ca="1" t="shared" si="392"/>
        <v/>
      </c>
    </row>
    <row r="24991" customHeight="1" spans="11:11">
      <c r="K24991" s="31" t="str">
        <f ca="1" t="shared" si="392"/>
        <v/>
      </c>
    </row>
    <row r="24992" customHeight="1" spans="11:11">
      <c r="K24992" s="31" t="str">
        <f ca="1" t="shared" si="392"/>
        <v/>
      </c>
    </row>
    <row r="24993" customHeight="1" spans="11:11">
      <c r="K24993" s="31" t="str">
        <f ca="1" t="shared" si="392"/>
        <v/>
      </c>
    </row>
    <row r="24994" customHeight="1" spans="11:11">
      <c r="K24994" s="31" t="str">
        <f ca="1" t="shared" si="392"/>
        <v/>
      </c>
    </row>
    <row r="24995" customHeight="1" spans="11:11">
      <c r="K24995" s="31" t="str">
        <f ca="1" t="shared" si="392"/>
        <v/>
      </c>
    </row>
    <row r="24996" customHeight="1" spans="11:11">
      <c r="K24996" s="31" t="str">
        <f ca="1" t="shared" si="392"/>
        <v/>
      </c>
    </row>
    <row r="24997" customHeight="1" spans="11:11">
      <c r="K24997" s="31" t="str">
        <f ca="1" t="shared" si="392"/>
        <v/>
      </c>
    </row>
    <row r="24998" customHeight="1" spans="11:11">
      <c r="K24998" s="31" t="str">
        <f ca="1" t="shared" si="392"/>
        <v/>
      </c>
    </row>
    <row r="24999" customHeight="1" spans="11:11">
      <c r="K24999" s="31" t="str">
        <f ca="1" t="shared" si="392"/>
        <v/>
      </c>
    </row>
    <row r="25000" customHeight="1" spans="11:11">
      <c r="K25000" s="31" t="str">
        <f ca="1" t="shared" si="392"/>
        <v/>
      </c>
    </row>
    <row r="25001" customHeight="1" spans="11:11">
      <c r="K25001" s="31" t="str">
        <f ca="1" t="shared" si="392"/>
        <v/>
      </c>
    </row>
    <row r="25002" customHeight="1" spans="11:11">
      <c r="K25002" s="31" t="str">
        <f ca="1" t="shared" si="392"/>
        <v/>
      </c>
    </row>
    <row r="25003" customHeight="1" spans="11:11">
      <c r="K25003" s="31" t="str">
        <f ca="1" t="shared" si="392"/>
        <v/>
      </c>
    </row>
    <row r="25004" customHeight="1" spans="11:11">
      <c r="K25004" s="31" t="str">
        <f ca="1" t="shared" si="392"/>
        <v/>
      </c>
    </row>
    <row r="25005" customHeight="1" spans="11:11">
      <c r="K25005" s="31" t="str">
        <f ca="1" t="shared" si="392"/>
        <v/>
      </c>
    </row>
    <row r="25006" customHeight="1" spans="11:11">
      <c r="K25006" s="31" t="str">
        <f ca="1" t="shared" si="392"/>
        <v/>
      </c>
    </row>
    <row r="25007" customHeight="1" spans="11:11">
      <c r="K25007" s="31" t="str">
        <f ca="1" t="shared" si="392"/>
        <v/>
      </c>
    </row>
    <row r="25008" customHeight="1" spans="11:11">
      <c r="K25008" s="31" t="str">
        <f ca="1" t="shared" si="392"/>
        <v/>
      </c>
    </row>
    <row r="25009" customHeight="1" spans="11:11">
      <c r="K25009" s="31" t="str">
        <f ca="1" t="shared" si="392"/>
        <v/>
      </c>
    </row>
    <row r="25010" customHeight="1" spans="11:11">
      <c r="K25010" s="31" t="str">
        <f ca="1" t="shared" si="392"/>
        <v/>
      </c>
    </row>
    <row r="25011" customHeight="1" spans="11:11">
      <c r="K25011" s="31" t="str">
        <f ca="1" t="shared" si="392"/>
        <v/>
      </c>
    </row>
    <row r="25012" customHeight="1" spans="11:11">
      <c r="K25012" s="31" t="str">
        <f ca="1" t="shared" si="392"/>
        <v/>
      </c>
    </row>
    <row r="25013" customHeight="1" spans="11:11">
      <c r="K25013" s="31" t="str">
        <f ca="1" t="shared" si="392"/>
        <v/>
      </c>
    </row>
    <row r="25014" customHeight="1" spans="11:11">
      <c r="K25014" s="31" t="str">
        <f ca="1" t="shared" si="392"/>
        <v/>
      </c>
    </row>
    <row r="25015" customHeight="1" spans="11:11">
      <c r="K25015" s="31" t="str">
        <f ca="1" t="shared" si="392"/>
        <v/>
      </c>
    </row>
    <row r="25016" customHeight="1" spans="11:11">
      <c r="K25016" s="31" t="str">
        <f ca="1" t="shared" si="392"/>
        <v/>
      </c>
    </row>
    <row r="25017" customHeight="1" spans="11:11">
      <c r="K25017" s="31" t="str">
        <f ca="1" t="shared" si="392"/>
        <v/>
      </c>
    </row>
    <row r="25018" customHeight="1" spans="11:11">
      <c r="K25018" s="31" t="str">
        <f ca="1" t="shared" si="392"/>
        <v/>
      </c>
    </row>
    <row r="25019" customHeight="1" spans="11:11">
      <c r="K25019" s="31" t="str">
        <f ca="1" t="shared" si="392"/>
        <v/>
      </c>
    </row>
    <row r="25020" customHeight="1" spans="11:11">
      <c r="K25020" s="31" t="str">
        <f ca="1" t="shared" si="392"/>
        <v/>
      </c>
    </row>
    <row r="25021" customHeight="1" spans="11:11">
      <c r="K25021" s="31" t="str">
        <f ca="1" t="shared" si="392"/>
        <v/>
      </c>
    </row>
    <row r="25022" customHeight="1" spans="11:11">
      <c r="K25022" s="31" t="str">
        <f ca="1" t="shared" si="392"/>
        <v/>
      </c>
    </row>
    <row r="25023" customHeight="1" spans="11:11">
      <c r="K25023" s="31" t="str">
        <f ca="1" t="shared" si="392"/>
        <v/>
      </c>
    </row>
    <row r="25024" customHeight="1" spans="11:11">
      <c r="K25024" s="31" t="str">
        <f ca="1" t="shared" si="392"/>
        <v/>
      </c>
    </row>
    <row r="25025" customHeight="1" spans="11:11">
      <c r="K25025" s="31" t="str">
        <f ca="1" t="shared" si="392"/>
        <v/>
      </c>
    </row>
    <row r="25026" customHeight="1" spans="11:11">
      <c r="K25026" s="31" t="str">
        <f ca="1" t="shared" si="392"/>
        <v/>
      </c>
    </row>
    <row r="25027" customHeight="1" spans="11:11">
      <c r="K25027" s="31" t="str">
        <f ca="1" t="shared" si="392"/>
        <v/>
      </c>
    </row>
    <row r="25028" customHeight="1" spans="11:11">
      <c r="K25028" s="31" t="str">
        <f ca="1" t="shared" si="392"/>
        <v/>
      </c>
    </row>
    <row r="25029" customHeight="1" spans="11:11">
      <c r="K25029" s="31" t="str">
        <f ca="1" t="shared" si="392"/>
        <v/>
      </c>
    </row>
    <row r="25030" customHeight="1" spans="11:11">
      <c r="K25030" s="31" t="str">
        <f ca="1" t="shared" si="392"/>
        <v/>
      </c>
    </row>
    <row r="25031" customHeight="1" spans="11:11">
      <c r="K25031" s="31" t="str">
        <f ca="1" t="shared" si="392"/>
        <v/>
      </c>
    </row>
    <row r="25032" customHeight="1" spans="11:11">
      <c r="K25032" s="31" t="str">
        <f ca="1" t="shared" si="392"/>
        <v/>
      </c>
    </row>
    <row r="25033" customHeight="1" spans="11:11">
      <c r="K25033" s="31" t="str">
        <f ca="1" t="shared" si="392"/>
        <v/>
      </c>
    </row>
    <row r="25034" customHeight="1" spans="11:11">
      <c r="K25034" s="31" t="str">
        <f ca="1" t="shared" si="392"/>
        <v/>
      </c>
    </row>
    <row r="25035" customHeight="1" spans="11:11">
      <c r="K25035" s="31" t="str">
        <f ca="1" t="shared" si="392"/>
        <v/>
      </c>
    </row>
    <row r="25036" customHeight="1" spans="11:11">
      <c r="K25036" s="31" t="str">
        <f ca="1" t="shared" si="392"/>
        <v/>
      </c>
    </row>
    <row r="25037" customHeight="1" spans="11:11">
      <c r="K25037" s="31" t="str">
        <f ca="1" t="shared" si="392"/>
        <v/>
      </c>
    </row>
    <row r="25038" customHeight="1" spans="11:11">
      <c r="K25038" s="31" t="str">
        <f ca="1" t="shared" ref="K25038:K25101" si="393">IF(B25038="","",IF(AND(J25038&lt;&gt;"✔",I25038&lt;TODAY()),"已超期",""))</f>
        <v/>
      </c>
    </row>
    <row r="25039" customHeight="1" spans="11:11">
      <c r="K25039" s="31" t="str">
        <f ca="1" t="shared" si="393"/>
        <v/>
      </c>
    </row>
    <row r="25040" customHeight="1" spans="11:11">
      <c r="K25040" s="31" t="str">
        <f ca="1" t="shared" si="393"/>
        <v/>
      </c>
    </row>
    <row r="25041" customHeight="1" spans="11:11">
      <c r="K25041" s="31" t="str">
        <f ca="1" t="shared" si="393"/>
        <v/>
      </c>
    </row>
    <row r="25042" customHeight="1" spans="11:11">
      <c r="K25042" s="31" t="str">
        <f ca="1" t="shared" si="393"/>
        <v/>
      </c>
    </row>
    <row r="25043" customHeight="1" spans="11:11">
      <c r="K25043" s="31" t="str">
        <f ca="1" t="shared" si="393"/>
        <v/>
      </c>
    </row>
    <row r="25044" customHeight="1" spans="11:11">
      <c r="K25044" s="31" t="str">
        <f ca="1" t="shared" si="393"/>
        <v/>
      </c>
    </row>
    <row r="25045" customHeight="1" spans="11:11">
      <c r="K25045" s="31" t="str">
        <f ca="1" t="shared" si="393"/>
        <v/>
      </c>
    </row>
    <row r="25046" customHeight="1" spans="11:11">
      <c r="K25046" s="31" t="str">
        <f ca="1" t="shared" si="393"/>
        <v/>
      </c>
    </row>
    <row r="25047" customHeight="1" spans="11:11">
      <c r="K25047" s="31" t="str">
        <f ca="1" t="shared" si="393"/>
        <v/>
      </c>
    </row>
    <row r="25048" customHeight="1" spans="11:11">
      <c r="K25048" s="31" t="str">
        <f ca="1" t="shared" si="393"/>
        <v/>
      </c>
    </row>
    <row r="25049" customHeight="1" spans="11:11">
      <c r="K25049" s="31" t="str">
        <f ca="1" t="shared" si="393"/>
        <v/>
      </c>
    </row>
    <row r="25050" customHeight="1" spans="11:11">
      <c r="K25050" s="31" t="str">
        <f ca="1" t="shared" si="393"/>
        <v/>
      </c>
    </row>
    <row r="25051" customHeight="1" spans="11:11">
      <c r="K25051" s="31" t="str">
        <f ca="1" t="shared" si="393"/>
        <v/>
      </c>
    </row>
    <row r="25052" customHeight="1" spans="11:11">
      <c r="K25052" s="31" t="str">
        <f ca="1" t="shared" si="393"/>
        <v/>
      </c>
    </row>
    <row r="25053" customHeight="1" spans="11:11">
      <c r="K25053" s="31" t="str">
        <f ca="1" t="shared" si="393"/>
        <v/>
      </c>
    </row>
    <row r="25054" customHeight="1" spans="11:11">
      <c r="K25054" s="31" t="str">
        <f ca="1" t="shared" si="393"/>
        <v/>
      </c>
    </row>
    <row r="25055" customHeight="1" spans="11:11">
      <c r="K25055" s="31" t="str">
        <f ca="1" t="shared" si="393"/>
        <v/>
      </c>
    </row>
    <row r="25056" customHeight="1" spans="11:11">
      <c r="K25056" s="31" t="str">
        <f ca="1" t="shared" si="393"/>
        <v/>
      </c>
    </row>
    <row r="25057" customHeight="1" spans="11:11">
      <c r="K25057" s="31" t="str">
        <f ca="1" t="shared" si="393"/>
        <v/>
      </c>
    </row>
    <row r="25058" customHeight="1" spans="11:11">
      <c r="K25058" s="31" t="str">
        <f ca="1" t="shared" si="393"/>
        <v/>
      </c>
    </row>
    <row r="25059" customHeight="1" spans="11:11">
      <c r="K25059" s="31" t="str">
        <f ca="1" t="shared" si="393"/>
        <v/>
      </c>
    </row>
    <row r="25060" customHeight="1" spans="11:11">
      <c r="K25060" s="31" t="str">
        <f ca="1" t="shared" si="393"/>
        <v/>
      </c>
    </row>
    <row r="25061" customHeight="1" spans="11:11">
      <c r="K25061" s="31" t="str">
        <f ca="1" t="shared" si="393"/>
        <v/>
      </c>
    </row>
    <row r="25062" customHeight="1" spans="11:11">
      <c r="K25062" s="31" t="str">
        <f ca="1" t="shared" si="393"/>
        <v/>
      </c>
    </row>
    <row r="25063" customHeight="1" spans="11:11">
      <c r="K25063" s="31" t="str">
        <f ca="1" t="shared" si="393"/>
        <v/>
      </c>
    </row>
    <row r="25064" customHeight="1" spans="11:11">
      <c r="K25064" s="31" t="str">
        <f ca="1" t="shared" si="393"/>
        <v/>
      </c>
    </row>
    <row r="25065" customHeight="1" spans="11:11">
      <c r="K25065" s="31" t="str">
        <f ca="1" t="shared" si="393"/>
        <v/>
      </c>
    </row>
    <row r="25066" customHeight="1" spans="11:11">
      <c r="K25066" s="31" t="str">
        <f ca="1" t="shared" si="393"/>
        <v/>
      </c>
    </row>
    <row r="25067" customHeight="1" spans="11:11">
      <c r="K25067" s="31" t="str">
        <f ca="1" t="shared" si="393"/>
        <v/>
      </c>
    </row>
    <row r="25068" customHeight="1" spans="11:11">
      <c r="K25068" s="31" t="str">
        <f ca="1" t="shared" si="393"/>
        <v/>
      </c>
    </row>
    <row r="25069" customHeight="1" spans="11:11">
      <c r="K25069" s="31" t="str">
        <f ca="1" t="shared" si="393"/>
        <v/>
      </c>
    </row>
    <row r="25070" customHeight="1" spans="11:11">
      <c r="K25070" s="31" t="str">
        <f ca="1" t="shared" si="393"/>
        <v/>
      </c>
    </row>
    <row r="25071" customHeight="1" spans="11:11">
      <c r="K25071" s="31" t="str">
        <f ca="1" t="shared" si="393"/>
        <v/>
      </c>
    </row>
    <row r="25072" customHeight="1" spans="11:11">
      <c r="K25072" s="31" t="str">
        <f ca="1" t="shared" si="393"/>
        <v/>
      </c>
    </row>
    <row r="25073" customHeight="1" spans="11:11">
      <c r="K25073" s="31" t="str">
        <f ca="1" t="shared" si="393"/>
        <v/>
      </c>
    </row>
    <row r="25074" customHeight="1" spans="11:11">
      <c r="K25074" s="31" t="str">
        <f ca="1" t="shared" si="393"/>
        <v/>
      </c>
    </row>
    <row r="25075" customHeight="1" spans="11:11">
      <c r="K25075" s="31" t="str">
        <f ca="1" t="shared" si="393"/>
        <v/>
      </c>
    </row>
    <row r="25076" customHeight="1" spans="11:11">
      <c r="K25076" s="31" t="str">
        <f ca="1" t="shared" si="393"/>
        <v/>
      </c>
    </row>
    <row r="25077" customHeight="1" spans="11:11">
      <c r="K25077" s="31" t="str">
        <f ca="1" t="shared" si="393"/>
        <v/>
      </c>
    </row>
    <row r="25078" customHeight="1" spans="11:11">
      <c r="K25078" s="31" t="str">
        <f ca="1" t="shared" si="393"/>
        <v/>
      </c>
    </row>
    <row r="25079" customHeight="1" spans="11:11">
      <c r="K25079" s="31" t="str">
        <f ca="1" t="shared" si="393"/>
        <v/>
      </c>
    </row>
    <row r="25080" customHeight="1" spans="11:11">
      <c r="K25080" s="31" t="str">
        <f ca="1" t="shared" si="393"/>
        <v/>
      </c>
    </row>
    <row r="25081" customHeight="1" spans="11:11">
      <c r="K25081" s="31" t="str">
        <f ca="1" t="shared" si="393"/>
        <v/>
      </c>
    </row>
    <row r="25082" customHeight="1" spans="11:11">
      <c r="K25082" s="31" t="str">
        <f ca="1" t="shared" si="393"/>
        <v/>
      </c>
    </row>
    <row r="25083" customHeight="1" spans="11:11">
      <c r="K25083" s="31" t="str">
        <f ca="1" t="shared" si="393"/>
        <v/>
      </c>
    </row>
    <row r="25084" customHeight="1" spans="11:11">
      <c r="K25084" s="31" t="str">
        <f ca="1" t="shared" si="393"/>
        <v/>
      </c>
    </row>
    <row r="25085" customHeight="1" spans="11:11">
      <c r="K25085" s="31" t="str">
        <f ca="1" t="shared" si="393"/>
        <v/>
      </c>
    </row>
    <row r="25086" customHeight="1" spans="11:11">
      <c r="K25086" s="31" t="str">
        <f ca="1" t="shared" si="393"/>
        <v/>
      </c>
    </row>
    <row r="25087" customHeight="1" spans="11:11">
      <c r="K25087" s="31" t="str">
        <f ca="1" t="shared" si="393"/>
        <v/>
      </c>
    </row>
    <row r="25088" customHeight="1" spans="11:11">
      <c r="K25088" s="31" t="str">
        <f ca="1" t="shared" si="393"/>
        <v/>
      </c>
    </row>
    <row r="25089" customHeight="1" spans="11:11">
      <c r="K25089" s="31" t="str">
        <f ca="1" t="shared" si="393"/>
        <v/>
      </c>
    </row>
    <row r="25090" customHeight="1" spans="11:11">
      <c r="K25090" s="31" t="str">
        <f ca="1" t="shared" si="393"/>
        <v/>
      </c>
    </row>
    <row r="25091" customHeight="1" spans="11:11">
      <c r="K25091" s="31" t="str">
        <f ca="1" t="shared" si="393"/>
        <v/>
      </c>
    </row>
    <row r="25092" customHeight="1" spans="11:11">
      <c r="K25092" s="31" t="str">
        <f ca="1" t="shared" si="393"/>
        <v/>
      </c>
    </row>
    <row r="25093" customHeight="1" spans="11:11">
      <c r="K25093" s="31" t="str">
        <f ca="1" t="shared" si="393"/>
        <v/>
      </c>
    </row>
    <row r="25094" customHeight="1" spans="11:11">
      <c r="K25094" s="31" t="str">
        <f ca="1" t="shared" si="393"/>
        <v/>
      </c>
    </row>
    <row r="25095" customHeight="1" spans="11:11">
      <c r="K25095" s="31" t="str">
        <f ca="1" t="shared" si="393"/>
        <v/>
      </c>
    </row>
    <row r="25096" customHeight="1" spans="11:11">
      <c r="K25096" s="31" t="str">
        <f ca="1" t="shared" si="393"/>
        <v/>
      </c>
    </row>
    <row r="25097" customHeight="1" spans="11:11">
      <c r="K25097" s="31" t="str">
        <f ca="1" t="shared" si="393"/>
        <v/>
      </c>
    </row>
    <row r="25098" customHeight="1" spans="11:11">
      <c r="K25098" s="31" t="str">
        <f ca="1" t="shared" si="393"/>
        <v/>
      </c>
    </row>
    <row r="25099" customHeight="1" spans="11:11">
      <c r="K25099" s="31" t="str">
        <f ca="1" t="shared" si="393"/>
        <v/>
      </c>
    </row>
    <row r="25100" customHeight="1" spans="11:11">
      <c r="K25100" s="31" t="str">
        <f ca="1" t="shared" si="393"/>
        <v/>
      </c>
    </row>
    <row r="25101" customHeight="1" spans="11:11">
      <c r="K25101" s="31" t="str">
        <f ca="1" t="shared" si="393"/>
        <v/>
      </c>
    </row>
    <row r="25102" customHeight="1" spans="11:11">
      <c r="K25102" s="31" t="str">
        <f ca="1" t="shared" ref="K25102:K25165" si="394">IF(B25102="","",IF(AND(J25102&lt;&gt;"✔",I25102&lt;TODAY()),"已超期",""))</f>
        <v/>
      </c>
    </row>
    <row r="25103" customHeight="1" spans="11:11">
      <c r="K25103" s="31" t="str">
        <f ca="1" t="shared" si="394"/>
        <v/>
      </c>
    </row>
    <row r="25104" customHeight="1" spans="11:11">
      <c r="K25104" s="31" t="str">
        <f ca="1" t="shared" si="394"/>
        <v/>
      </c>
    </row>
    <row r="25105" customHeight="1" spans="11:11">
      <c r="K25105" s="31" t="str">
        <f ca="1" t="shared" si="394"/>
        <v/>
      </c>
    </row>
    <row r="25106" customHeight="1" spans="11:11">
      <c r="K25106" s="31" t="str">
        <f ca="1" t="shared" si="394"/>
        <v/>
      </c>
    </row>
    <row r="25107" customHeight="1" spans="11:11">
      <c r="K25107" s="31" t="str">
        <f ca="1" t="shared" si="394"/>
        <v/>
      </c>
    </row>
    <row r="25108" customHeight="1" spans="11:11">
      <c r="K25108" s="31" t="str">
        <f ca="1" t="shared" si="394"/>
        <v/>
      </c>
    </row>
    <row r="25109" customHeight="1" spans="11:11">
      <c r="K25109" s="31" t="str">
        <f ca="1" t="shared" si="394"/>
        <v/>
      </c>
    </row>
    <row r="25110" customHeight="1" spans="11:11">
      <c r="K25110" s="31" t="str">
        <f ca="1" t="shared" si="394"/>
        <v/>
      </c>
    </row>
    <row r="25111" customHeight="1" spans="11:11">
      <c r="K25111" s="31" t="str">
        <f ca="1" t="shared" si="394"/>
        <v/>
      </c>
    </row>
    <row r="25112" customHeight="1" spans="11:11">
      <c r="K25112" s="31" t="str">
        <f ca="1" t="shared" si="394"/>
        <v/>
      </c>
    </row>
    <row r="25113" customHeight="1" spans="11:11">
      <c r="K25113" s="31" t="str">
        <f ca="1" t="shared" si="394"/>
        <v/>
      </c>
    </row>
    <row r="25114" customHeight="1" spans="11:11">
      <c r="K25114" s="31" t="str">
        <f ca="1" t="shared" si="394"/>
        <v/>
      </c>
    </row>
    <row r="25115" customHeight="1" spans="11:11">
      <c r="K25115" s="31" t="str">
        <f ca="1" t="shared" si="394"/>
        <v/>
      </c>
    </row>
    <row r="25116" customHeight="1" spans="11:11">
      <c r="K25116" s="31" t="str">
        <f ca="1" t="shared" si="394"/>
        <v/>
      </c>
    </row>
    <row r="25117" customHeight="1" spans="11:11">
      <c r="K25117" s="31" t="str">
        <f ca="1" t="shared" si="394"/>
        <v/>
      </c>
    </row>
    <row r="25118" customHeight="1" spans="11:11">
      <c r="K25118" s="31" t="str">
        <f ca="1" t="shared" si="394"/>
        <v/>
      </c>
    </row>
    <row r="25119" customHeight="1" spans="11:11">
      <c r="K25119" s="31" t="str">
        <f ca="1" t="shared" si="394"/>
        <v/>
      </c>
    </row>
    <row r="25120" customHeight="1" spans="11:11">
      <c r="K25120" s="31" t="str">
        <f ca="1" t="shared" si="394"/>
        <v/>
      </c>
    </row>
    <row r="25121" customHeight="1" spans="11:11">
      <c r="K25121" s="31" t="str">
        <f ca="1" t="shared" si="394"/>
        <v/>
      </c>
    </row>
    <row r="25122" customHeight="1" spans="11:11">
      <c r="K25122" s="31" t="str">
        <f ca="1" t="shared" si="394"/>
        <v/>
      </c>
    </row>
    <row r="25123" customHeight="1" spans="11:11">
      <c r="K25123" s="31" t="str">
        <f ca="1" t="shared" si="394"/>
        <v/>
      </c>
    </row>
    <row r="25124" customHeight="1" spans="11:11">
      <c r="K25124" s="31" t="str">
        <f ca="1" t="shared" si="394"/>
        <v/>
      </c>
    </row>
    <row r="25125" customHeight="1" spans="11:11">
      <c r="K25125" s="31" t="str">
        <f ca="1" t="shared" si="394"/>
        <v/>
      </c>
    </row>
    <row r="25126" customHeight="1" spans="11:11">
      <c r="K25126" s="31" t="str">
        <f ca="1" t="shared" si="394"/>
        <v/>
      </c>
    </row>
    <row r="25127" customHeight="1" spans="11:11">
      <c r="K25127" s="31" t="str">
        <f ca="1" t="shared" si="394"/>
        <v/>
      </c>
    </row>
    <row r="25128" customHeight="1" spans="11:11">
      <c r="K25128" s="31" t="str">
        <f ca="1" t="shared" si="394"/>
        <v/>
      </c>
    </row>
    <row r="25129" customHeight="1" spans="11:11">
      <c r="K25129" s="31" t="str">
        <f ca="1" t="shared" si="394"/>
        <v/>
      </c>
    </row>
    <row r="25130" customHeight="1" spans="11:11">
      <c r="K25130" s="31" t="str">
        <f ca="1" t="shared" si="394"/>
        <v/>
      </c>
    </row>
    <row r="25131" customHeight="1" spans="11:11">
      <c r="K25131" s="31" t="str">
        <f ca="1" t="shared" si="394"/>
        <v/>
      </c>
    </row>
    <row r="25132" customHeight="1" spans="11:11">
      <c r="K25132" s="31" t="str">
        <f ca="1" t="shared" si="394"/>
        <v/>
      </c>
    </row>
    <row r="25133" customHeight="1" spans="11:11">
      <c r="K25133" s="31" t="str">
        <f ca="1" t="shared" si="394"/>
        <v/>
      </c>
    </row>
    <row r="25134" customHeight="1" spans="11:11">
      <c r="K25134" s="31" t="str">
        <f ca="1" t="shared" si="394"/>
        <v/>
      </c>
    </row>
    <row r="25135" customHeight="1" spans="11:11">
      <c r="K25135" s="31" t="str">
        <f ca="1" t="shared" si="394"/>
        <v/>
      </c>
    </row>
    <row r="25136" customHeight="1" spans="11:11">
      <c r="K25136" s="31" t="str">
        <f ca="1" t="shared" si="394"/>
        <v/>
      </c>
    </row>
    <row r="25137" customHeight="1" spans="11:11">
      <c r="K25137" s="31" t="str">
        <f ca="1" t="shared" si="394"/>
        <v/>
      </c>
    </row>
    <row r="25138" customHeight="1" spans="11:11">
      <c r="K25138" s="31" t="str">
        <f ca="1" t="shared" si="394"/>
        <v/>
      </c>
    </row>
    <row r="25139" customHeight="1" spans="11:11">
      <c r="K25139" s="31" t="str">
        <f ca="1" t="shared" si="394"/>
        <v/>
      </c>
    </row>
    <row r="25140" customHeight="1" spans="11:11">
      <c r="K25140" s="31" t="str">
        <f ca="1" t="shared" si="394"/>
        <v/>
      </c>
    </row>
    <row r="25141" customHeight="1" spans="11:11">
      <c r="K25141" s="31" t="str">
        <f ca="1" t="shared" si="394"/>
        <v/>
      </c>
    </row>
    <row r="25142" customHeight="1" spans="11:11">
      <c r="K25142" s="31" t="str">
        <f ca="1" t="shared" si="394"/>
        <v/>
      </c>
    </row>
    <row r="25143" customHeight="1" spans="11:11">
      <c r="K25143" s="31" t="str">
        <f ca="1" t="shared" si="394"/>
        <v/>
      </c>
    </row>
    <row r="25144" customHeight="1" spans="11:11">
      <c r="K25144" s="31" t="str">
        <f ca="1" t="shared" si="394"/>
        <v/>
      </c>
    </row>
    <row r="25145" customHeight="1" spans="11:11">
      <c r="K25145" s="31" t="str">
        <f ca="1" t="shared" si="394"/>
        <v/>
      </c>
    </row>
    <row r="25146" customHeight="1" spans="11:11">
      <c r="K25146" s="31" t="str">
        <f ca="1" t="shared" si="394"/>
        <v/>
      </c>
    </row>
    <row r="25147" customHeight="1" spans="11:11">
      <c r="K25147" s="31" t="str">
        <f ca="1" t="shared" si="394"/>
        <v/>
      </c>
    </row>
    <row r="25148" customHeight="1" spans="11:11">
      <c r="K25148" s="31" t="str">
        <f ca="1" t="shared" si="394"/>
        <v/>
      </c>
    </row>
    <row r="25149" customHeight="1" spans="11:11">
      <c r="K25149" s="31" t="str">
        <f ca="1" t="shared" si="394"/>
        <v/>
      </c>
    </row>
    <row r="25150" customHeight="1" spans="11:11">
      <c r="K25150" s="31" t="str">
        <f ca="1" t="shared" si="394"/>
        <v/>
      </c>
    </row>
    <row r="25151" customHeight="1" spans="11:11">
      <c r="K25151" s="31" t="str">
        <f ca="1" t="shared" si="394"/>
        <v/>
      </c>
    </row>
    <row r="25152" customHeight="1" spans="11:11">
      <c r="K25152" s="31" t="str">
        <f ca="1" t="shared" si="394"/>
        <v/>
      </c>
    </row>
    <row r="25153" customHeight="1" spans="11:11">
      <c r="K25153" s="31" t="str">
        <f ca="1" t="shared" si="394"/>
        <v/>
      </c>
    </row>
    <row r="25154" customHeight="1" spans="11:11">
      <c r="K25154" s="31" t="str">
        <f ca="1" t="shared" si="394"/>
        <v/>
      </c>
    </row>
    <row r="25155" customHeight="1" spans="11:11">
      <c r="K25155" s="31" t="str">
        <f ca="1" t="shared" si="394"/>
        <v/>
      </c>
    </row>
    <row r="25156" customHeight="1" spans="11:11">
      <c r="K25156" s="31" t="str">
        <f ca="1" t="shared" si="394"/>
        <v/>
      </c>
    </row>
    <row r="25157" customHeight="1" spans="11:11">
      <c r="K25157" s="31" t="str">
        <f ca="1" t="shared" si="394"/>
        <v/>
      </c>
    </row>
    <row r="25158" customHeight="1" spans="11:11">
      <c r="K25158" s="31" t="str">
        <f ca="1" t="shared" si="394"/>
        <v/>
      </c>
    </row>
    <row r="25159" customHeight="1" spans="11:11">
      <c r="K25159" s="31" t="str">
        <f ca="1" t="shared" si="394"/>
        <v/>
      </c>
    </row>
    <row r="25160" customHeight="1" spans="11:11">
      <c r="K25160" s="31" t="str">
        <f ca="1" t="shared" si="394"/>
        <v/>
      </c>
    </row>
    <row r="25161" customHeight="1" spans="11:11">
      <c r="K25161" s="31" t="str">
        <f ca="1" t="shared" si="394"/>
        <v/>
      </c>
    </row>
    <row r="25162" customHeight="1" spans="11:11">
      <c r="K25162" s="31" t="str">
        <f ca="1" t="shared" si="394"/>
        <v/>
      </c>
    </row>
    <row r="25163" customHeight="1" spans="11:11">
      <c r="K25163" s="31" t="str">
        <f ca="1" t="shared" si="394"/>
        <v/>
      </c>
    </row>
    <row r="25164" customHeight="1" spans="11:11">
      <c r="K25164" s="31" t="str">
        <f ca="1" t="shared" si="394"/>
        <v/>
      </c>
    </row>
    <row r="25165" customHeight="1" spans="11:11">
      <c r="K25165" s="31" t="str">
        <f ca="1" t="shared" si="394"/>
        <v/>
      </c>
    </row>
    <row r="25166" customHeight="1" spans="11:11">
      <c r="K25166" s="31" t="str">
        <f ca="1" t="shared" ref="K25166:K25229" si="395">IF(B25166="","",IF(AND(J25166&lt;&gt;"✔",I25166&lt;TODAY()),"已超期",""))</f>
        <v/>
      </c>
    </row>
    <row r="25167" customHeight="1" spans="11:11">
      <c r="K25167" s="31" t="str">
        <f ca="1" t="shared" si="395"/>
        <v/>
      </c>
    </row>
    <row r="25168" customHeight="1" spans="11:11">
      <c r="K25168" s="31" t="str">
        <f ca="1" t="shared" si="395"/>
        <v/>
      </c>
    </row>
    <row r="25169" customHeight="1" spans="11:11">
      <c r="K25169" s="31" t="str">
        <f ca="1" t="shared" si="395"/>
        <v/>
      </c>
    </row>
    <row r="25170" customHeight="1" spans="11:11">
      <c r="K25170" s="31" t="str">
        <f ca="1" t="shared" si="395"/>
        <v/>
      </c>
    </row>
    <row r="25171" customHeight="1" spans="11:11">
      <c r="K25171" s="31" t="str">
        <f ca="1" t="shared" si="395"/>
        <v/>
      </c>
    </row>
    <row r="25172" customHeight="1" spans="11:11">
      <c r="K25172" s="31" t="str">
        <f ca="1" t="shared" si="395"/>
        <v/>
      </c>
    </row>
    <row r="25173" customHeight="1" spans="11:11">
      <c r="K25173" s="31" t="str">
        <f ca="1" t="shared" si="395"/>
        <v/>
      </c>
    </row>
    <row r="25174" customHeight="1" spans="11:11">
      <c r="K25174" s="31" t="str">
        <f ca="1" t="shared" si="395"/>
        <v/>
      </c>
    </row>
    <row r="25175" customHeight="1" spans="11:11">
      <c r="K25175" s="31" t="str">
        <f ca="1" t="shared" si="395"/>
        <v/>
      </c>
    </row>
    <row r="25176" customHeight="1" spans="11:11">
      <c r="K25176" s="31" t="str">
        <f ca="1" t="shared" si="395"/>
        <v/>
      </c>
    </row>
    <row r="25177" customHeight="1" spans="11:11">
      <c r="K25177" s="31" t="str">
        <f ca="1" t="shared" si="395"/>
        <v/>
      </c>
    </row>
    <row r="25178" customHeight="1" spans="11:11">
      <c r="K25178" s="31" t="str">
        <f ca="1" t="shared" si="395"/>
        <v/>
      </c>
    </row>
    <row r="25179" customHeight="1" spans="11:11">
      <c r="K25179" s="31" t="str">
        <f ca="1" t="shared" si="395"/>
        <v/>
      </c>
    </row>
    <row r="25180" customHeight="1" spans="11:11">
      <c r="K25180" s="31" t="str">
        <f ca="1" t="shared" si="395"/>
        <v/>
      </c>
    </row>
    <row r="25181" customHeight="1" spans="11:11">
      <c r="K25181" s="31" t="str">
        <f ca="1" t="shared" si="395"/>
        <v/>
      </c>
    </row>
    <row r="25182" customHeight="1" spans="11:11">
      <c r="K25182" s="31" t="str">
        <f ca="1" t="shared" si="395"/>
        <v/>
      </c>
    </row>
    <row r="25183" customHeight="1" spans="11:11">
      <c r="K25183" s="31" t="str">
        <f ca="1" t="shared" si="395"/>
        <v/>
      </c>
    </row>
    <row r="25184" customHeight="1" spans="11:11">
      <c r="K25184" s="31" t="str">
        <f ca="1" t="shared" si="395"/>
        <v/>
      </c>
    </row>
    <row r="25185" customHeight="1" spans="11:11">
      <c r="K25185" s="31" t="str">
        <f ca="1" t="shared" si="395"/>
        <v/>
      </c>
    </row>
    <row r="25186" customHeight="1" spans="11:11">
      <c r="K25186" s="31" t="str">
        <f ca="1" t="shared" si="395"/>
        <v/>
      </c>
    </row>
    <row r="25187" customHeight="1" spans="11:11">
      <c r="K25187" s="31" t="str">
        <f ca="1" t="shared" si="395"/>
        <v/>
      </c>
    </row>
    <row r="25188" customHeight="1" spans="11:11">
      <c r="K25188" s="31" t="str">
        <f ca="1" t="shared" si="395"/>
        <v/>
      </c>
    </row>
    <row r="25189" customHeight="1" spans="11:11">
      <c r="K25189" s="31" t="str">
        <f ca="1" t="shared" si="395"/>
        <v/>
      </c>
    </row>
    <row r="25190" customHeight="1" spans="11:11">
      <c r="K25190" s="31" t="str">
        <f ca="1" t="shared" si="395"/>
        <v/>
      </c>
    </row>
    <row r="25191" customHeight="1" spans="11:11">
      <c r="K25191" s="31" t="str">
        <f ca="1" t="shared" si="395"/>
        <v/>
      </c>
    </row>
    <row r="25192" customHeight="1" spans="11:11">
      <c r="K25192" s="31" t="str">
        <f ca="1" t="shared" si="395"/>
        <v/>
      </c>
    </row>
    <row r="25193" customHeight="1" spans="11:11">
      <c r="K25193" s="31" t="str">
        <f ca="1" t="shared" si="395"/>
        <v/>
      </c>
    </row>
    <row r="25194" customHeight="1" spans="11:11">
      <c r="K25194" s="31" t="str">
        <f ca="1" t="shared" si="395"/>
        <v/>
      </c>
    </row>
    <row r="25195" customHeight="1" spans="11:11">
      <c r="K25195" s="31" t="str">
        <f ca="1" t="shared" si="395"/>
        <v/>
      </c>
    </row>
    <row r="25196" customHeight="1" spans="11:11">
      <c r="K25196" s="31" t="str">
        <f ca="1" t="shared" si="395"/>
        <v/>
      </c>
    </row>
    <row r="25197" customHeight="1" spans="11:11">
      <c r="K25197" s="31" t="str">
        <f ca="1" t="shared" si="395"/>
        <v/>
      </c>
    </row>
    <row r="25198" customHeight="1" spans="11:11">
      <c r="K25198" s="31" t="str">
        <f ca="1" t="shared" si="395"/>
        <v/>
      </c>
    </row>
    <row r="25199" customHeight="1" spans="11:11">
      <c r="K25199" s="31" t="str">
        <f ca="1" t="shared" si="395"/>
        <v/>
      </c>
    </row>
    <row r="25200" customHeight="1" spans="11:11">
      <c r="K25200" s="31" t="str">
        <f ca="1" t="shared" si="395"/>
        <v/>
      </c>
    </row>
    <row r="25201" customHeight="1" spans="11:11">
      <c r="K25201" s="31" t="str">
        <f ca="1" t="shared" si="395"/>
        <v/>
      </c>
    </row>
    <row r="25202" customHeight="1" spans="11:11">
      <c r="K25202" s="31" t="str">
        <f ca="1" t="shared" si="395"/>
        <v/>
      </c>
    </row>
    <row r="25203" customHeight="1" spans="11:11">
      <c r="K25203" s="31" t="str">
        <f ca="1" t="shared" si="395"/>
        <v/>
      </c>
    </row>
    <row r="25204" customHeight="1" spans="11:11">
      <c r="K25204" s="31" t="str">
        <f ca="1" t="shared" si="395"/>
        <v/>
      </c>
    </row>
    <row r="25205" customHeight="1" spans="11:11">
      <c r="K25205" s="31" t="str">
        <f ca="1" t="shared" si="395"/>
        <v/>
      </c>
    </row>
    <row r="25206" customHeight="1" spans="11:11">
      <c r="K25206" s="31" t="str">
        <f ca="1" t="shared" si="395"/>
        <v/>
      </c>
    </row>
    <row r="25207" customHeight="1" spans="11:11">
      <c r="K25207" s="31" t="str">
        <f ca="1" t="shared" si="395"/>
        <v/>
      </c>
    </row>
    <row r="25208" customHeight="1" spans="11:11">
      <c r="K25208" s="31" t="str">
        <f ca="1" t="shared" si="395"/>
        <v/>
      </c>
    </row>
    <row r="25209" customHeight="1" spans="11:11">
      <c r="K25209" s="31" t="str">
        <f ca="1" t="shared" si="395"/>
        <v/>
      </c>
    </row>
    <row r="25210" customHeight="1" spans="11:11">
      <c r="K25210" s="31" t="str">
        <f ca="1" t="shared" si="395"/>
        <v/>
      </c>
    </row>
    <row r="25211" customHeight="1" spans="11:11">
      <c r="K25211" s="31" t="str">
        <f ca="1" t="shared" si="395"/>
        <v/>
      </c>
    </row>
    <row r="25212" customHeight="1" spans="11:11">
      <c r="K25212" s="31" t="str">
        <f ca="1" t="shared" si="395"/>
        <v/>
      </c>
    </row>
    <row r="25213" customHeight="1" spans="11:11">
      <c r="K25213" s="31" t="str">
        <f ca="1" t="shared" si="395"/>
        <v/>
      </c>
    </row>
    <row r="25214" customHeight="1" spans="11:11">
      <c r="K25214" s="31" t="str">
        <f ca="1" t="shared" si="395"/>
        <v/>
      </c>
    </row>
    <row r="25215" customHeight="1" spans="11:11">
      <c r="K25215" s="31" t="str">
        <f ca="1" t="shared" si="395"/>
        <v/>
      </c>
    </row>
    <row r="25216" customHeight="1" spans="11:11">
      <c r="K25216" s="31" t="str">
        <f ca="1" t="shared" si="395"/>
        <v/>
      </c>
    </row>
    <row r="25217" customHeight="1" spans="11:11">
      <c r="K25217" s="31" t="str">
        <f ca="1" t="shared" si="395"/>
        <v/>
      </c>
    </row>
    <row r="25218" customHeight="1" spans="11:11">
      <c r="K25218" s="31" t="str">
        <f ca="1" t="shared" si="395"/>
        <v/>
      </c>
    </row>
    <row r="25219" customHeight="1" spans="11:11">
      <c r="K25219" s="31" t="str">
        <f ca="1" t="shared" si="395"/>
        <v/>
      </c>
    </row>
    <row r="25220" customHeight="1" spans="11:11">
      <c r="K25220" s="31" t="str">
        <f ca="1" t="shared" si="395"/>
        <v/>
      </c>
    </row>
    <row r="25221" customHeight="1" spans="11:11">
      <c r="K25221" s="31" t="str">
        <f ca="1" t="shared" si="395"/>
        <v/>
      </c>
    </row>
    <row r="25222" customHeight="1" spans="11:11">
      <c r="K25222" s="31" t="str">
        <f ca="1" t="shared" si="395"/>
        <v/>
      </c>
    </row>
    <row r="25223" customHeight="1" spans="11:11">
      <c r="K25223" s="31" t="str">
        <f ca="1" t="shared" si="395"/>
        <v/>
      </c>
    </row>
    <row r="25224" customHeight="1" spans="11:11">
      <c r="K25224" s="31" t="str">
        <f ca="1" t="shared" si="395"/>
        <v/>
      </c>
    </row>
    <row r="25225" customHeight="1" spans="11:11">
      <c r="K25225" s="31" t="str">
        <f ca="1" t="shared" si="395"/>
        <v/>
      </c>
    </row>
    <row r="25226" customHeight="1" spans="11:11">
      <c r="K25226" s="31" t="str">
        <f ca="1" t="shared" si="395"/>
        <v/>
      </c>
    </row>
    <row r="25227" customHeight="1" spans="11:11">
      <c r="K25227" s="31" t="str">
        <f ca="1" t="shared" si="395"/>
        <v/>
      </c>
    </row>
    <row r="25228" customHeight="1" spans="11:11">
      <c r="K25228" s="31" t="str">
        <f ca="1" t="shared" si="395"/>
        <v/>
      </c>
    </row>
    <row r="25229" customHeight="1" spans="11:11">
      <c r="K25229" s="31" t="str">
        <f ca="1" t="shared" si="395"/>
        <v/>
      </c>
    </row>
    <row r="25230" customHeight="1" spans="11:11">
      <c r="K25230" s="31" t="str">
        <f ca="1" t="shared" ref="K25230:K25284" si="396">IF(B25230="","",IF(AND(J25230&lt;&gt;"✔",I25230&lt;TODAY()),"已超期",""))</f>
        <v/>
      </c>
    </row>
    <row r="25231" customHeight="1" spans="11:11">
      <c r="K25231" s="31" t="str">
        <f ca="1" t="shared" si="396"/>
        <v/>
      </c>
    </row>
    <row r="25232" customHeight="1" spans="11:11">
      <c r="K25232" s="31" t="str">
        <f ca="1" t="shared" si="396"/>
        <v/>
      </c>
    </row>
    <row r="25233" customHeight="1" spans="11:11">
      <c r="K25233" s="31" t="str">
        <f ca="1" t="shared" si="396"/>
        <v/>
      </c>
    </row>
    <row r="25234" customHeight="1" spans="11:11">
      <c r="K25234" s="31" t="str">
        <f ca="1" t="shared" si="396"/>
        <v/>
      </c>
    </row>
    <row r="25235" customHeight="1" spans="11:11">
      <c r="K25235" s="31" t="str">
        <f ca="1" t="shared" si="396"/>
        <v/>
      </c>
    </row>
    <row r="25236" customHeight="1" spans="11:11">
      <c r="K25236" s="31" t="str">
        <f ca="1" t="shared" si="396"/>
        <v/>
      </c>
    </row>
    <row r="25237" customHeight="1" spans="11:11">
      <c r="K25237" s="31" t="str">
        <f ca="1" t="shared" si="396"/>
        <v/>
      </c>
    </row>
    <row r="25238" customHeight="1" spans="11:11">
      <c r="K25238" s="31" t="str">
        <f ca="1" t="shared" si="396"/>
        <v/>
      </c>
    </row>
    <row r="25239" customHeight="1" spans="11:11">
      <c r="K25239" s="31" t="str">
        <f ca="1" t="shared" si="396"/>
        <v/>
      </c>
    </row>
    <row r="25240" customHeight="1" spans="11:11">
      <c r="K25240" s="31" t="str">
        <f ca="1" t="shared" si="396"/>
        <v/>
      </c>
    </row>
    <row r="25241" customHeight="1" spans="11:11">
      <c r="K25241" s="31" t="str">
        <f ca="1" t="shared" si="396"/>
        <v/>
      </c>
    </row>
    <row r="25242" customHeight="1" spans="11:11">
      <c r="K25242" s="31" t="str">
        <f ca="1" t="shared" si="396"/>
        <v/>
      </c>
    </row>
    <row r="25243" customHeight="1" spans="11:11">
      <c r="K25243" s="31" t="str">
        <f ca="1" t="shared" si="396"/>
        <v/>
      </c>
    </row>
    <row r="25244" customHeight="1" spans="11:11">
      <c r="K25244" s="31" t="str">
        <f ca="1" t="shared" si="396"/>
        <v/>
      </c>
    </row>
    <row r="25245" customHeight="1" spans="11:11">
      <c r="K25245" s="31" t="str">
        <f ca="1" t="shared" si="396"/>
        <v/>
      </c>
    </row>
    <row r="25246" customHeight="1" spans="11:11">
      <c r="K25246" s="31" t="str">
        <f ca="1" t="shared" si="396"/>
        <v/>
      </c>
    </row>
    <row r="25247" customHeight="1" spans="11:11">
      <c r="K25247" s="31" t="str">
        <f ca="1" t="shared" si="396"/>
        <v/>
      </c>
    </row>
    <row r="25248" customHeight="1" spans="11:11">
      <c r="K25248" s="31" t="str">
        <f ca="1" t="shared" si="396"/>
        <v/>
      </c>
    </row>
    <row r="25249" customHeight="1" spans="11:11">
      <c r="K25249" s="31" t="str">
        <f ca="1" t="shared" si="396"/>
        <v/>
      </c>
    </row>
    <row r="25250" customHeight="1" spans="11:11">
      <c r="K25250" s="31" t="str">
        <f ca="1" t="shared" si="396"/>
        <v/>
      </c>
    </row>
    <row r="25251" customHeight="1" spans="11:11">
      <c r="K25251" s="31" t="str">
        <f ca="1" t="shared" si="396"/>
        <v/>
      </c>
    </row>
    <row r="25252" customHeight="1" spans="11:11">
      <c r="K25252" s="31" t="str">
        <f ca="1" t="shared" si="396"/>
        <v/>
      </c>
    </row>
    <row r="25253" customHeight="1" spans="11:11">
      <c r="K25253" s="31" t="str">
        <f ca="1" t="shared" si="396"/>
        <v/>
      </c>
    </row>
    <row r="25254" customHeight="1" spans="11:11">
      <c r="K25254" s="31" t="str">
        <f ca="1" t="shared" si="396"/>
        <v/>
      </c>
    </row>
    <row r="25255" customHeight="1" spans="11:11">
      <c r="K25255" s="31" t="str">
        <f ca="1" t="shared" si="396"/>
        <v/>
      </c>
    </row>
    <row r="25256" customHeight="1" spans="11:11">
      <c r="K25256" s="31" t="str">
        <f ca="1" t="shared" si="396"/>
        <v/>
      </c>
    </row>
    <row r="25257" customHeight="1" spans="11:11">
      <c r="K25257" s="31" t="str">
        <f ca="1" t="shared" si="396"/>
        <v/>
      </c>
    </row>
    <row r="25258" customHeight="1" spans="11:11">
      <c r="K25258" s="31" t="str">
        <f ca="1" t="shared" si="396"/>
        <v/>
      </c>
    </row>
    <row r="25259" customHeight="1" spans="11:11">
      <c r="K25259" s="31" t="str">
        <f ca="1" t="shared" si="396"/>
        <v/>
      </c>
    </row>
    <row r="25260" customHeight="1" spans="11:11">
      <c r="K25260" s="31" t="str">
        <f ca="1" t="shared" si="396"/>
        <v/>
      </c>
    </row>
    <row r="25261" customHeight="1" spans="11:11">
      <c r="K25261" s="31" t="str">
        <f ca="1" t="shared" si="396"/>
        <v/>
      </c>
    </row>
    <row r="25262" customHeight="1" spans="11:11">
      <c r="K25262" s="31" t="str">
        <f ca="1" t="shared" si="396"/>
        <v/>
      </c>
    </row>
    <row r="25263" customHeight="1" spans="11:11">
      <c r="K25263" s="31" t="str">
        <f ca="1" t="shared" si="396"/>
        <v/>
      </c>
    </row>
    <row r="25264" customHeight="1" spans="11:11">
      <c r="K25264" s="31" t="str">
        <f ca="1" t="shared" si="396"/>
        <v/>
      </c>
    </row>
    <row r="25265" customHeight="1" spans="11:11">
      <c r="K25265" s="31" t="str">
        <f ca="1" t="shared" si="396"/>
        <v/>
      </c>
    </row>
    <row r="25266" customHeight="1" spans="11:11">
      <c r="K25266" s="31" t="str">
        <f ca="1" t="shared" si="396"/>
        <v/>
      </c>
    </row>
    <row r="25267" customHeight="1" spans="11:11">
      <c r="K25267" s="31" t="str">
        <f ca="1" t="shared" si="396"/>
        <v/>
      </c>
    </row>
    <row r="25268" customHeight="1" spans="11:11">
      <c r="K25268" s="31" t="str">
        <f ca="1" t="shared" si="396"/>
        <v/>
      </c>
    </row>
    <row r="25269" customHeight="1" spans="11:11">
      <c r="K25269" s="31" t="str">
        <f ca="1" t="shared" si="396"/>
        <v/>
      </c>
    </row>
    <row r="25270" customHeight="1" spans="11:11">
      <c r="K25270" s="31" t="str">
        <f ca="1" t="shared" si="396"/>
        <v/>
      </c>
    </row>
    <row r="25271" customHeight="1" spans="11:11">
      <c r="K25271" s="31" t="str">
        <f ca="1" t="shared" si="396"/>
        <v/>
      </c>
    </row>
    <row r="25272" customHeight="1" spans="11:11">
      <c r="K25272" s="31" t="str">
        <f ca="1" t="shared" si="396"/>
        <v/>
      </c>
    </row>
    <row r="25273" customHeight="1" spans="11:11">
      <c r="K25273" s="31" t="str">
        <f ca="1" t="shared" si="396"/>
        <v/>
      </c>
    </row>
    <row r="25274" customHeight="1" spans="11:11">
      <c r="K25274" s="31" t="str">
        <f ca="1" t="shared" si="396"/>
        <v/>
      </c>
    </row>
    <row r="25275" customHeight="1" spans="11:11">
      <c r="K25275" s="31" t="str">
        <f ca="1" t="shared" si="396"/>
        <v/>
      </c>
    </row>
    <row r="25276" customHeight="1" spans="11:11">
      <c r="K25276" s="31" t="str">
        <f ca="1" t="shared" si="396"/>
        <v/>
      </c>
    </row>
    <row r="25277" customHeight="1" spans="11:11">
      <c r="K25277" s="31" t="str">
        <f ca="1" t="shared" si="396"/>
        <v/>
      </c>
    </row>
    <row r="25278" customHeight="1" spans="11:11">
      <c r="K25278" s="31" t="str">
        <f ca="1" t="shared" si="396"/>
        <v/>
      </c>
    </row>
    <row r="25279" customHeight="1" spans="11:11">
      <c r="K25279" s="31" t="str">
        <f ca="1" t="shared" si="396"/>
        <v/>
      </c>
    </row>
    <row r="25280" customHeight="1" spans="11:11">
      <c r="K25280" s="31" t="str">
        <f ca="1" t="shared" si="396"/>
        <v/>
      </c>
    </row>
    <row r="25281" customHeight="1" spans="11:11">
      <c r="K25281" s="31" t="str">
        <f ca="1" t="shared" si="396"/>
        <v/>
      </c>
    </row>
    <row r="25282" customHeight="1" spans="11:11">
      <c r="K25282" s="31" t="str">
        <f ca="1" t="shared" si="396"/>
        <v/>
      </c>
    </row>
    <row r="25283" customHeight="1" spans="11:11">
      <c r="K25283" s="31" t="str">
        <f ca="1" t="shared" si="396"/>
        <v/>
      </c>
    </row>
    <row r="25284" customHeight="1" spans="11:11">
      <c r="K25284" s="31" t="str">
        <f ca="1" t="shared" si="396"/>
        <v/>
      </c>
    </row>
  </sheetData>
  <mergeCells count="75823">
    <mergeCell ref="B2:N2"/>
    <mergeCell ref="C11:E11"/>
    <mergeCell ref="F11:G11"/>
    <mergeCell ref="L11:M11"/>
    <mergeCell ref="C12:E12"/>
    <mergeCell ref="F12:G12"/>
    <mergeCell ref="L12:M12"/>
    <mergeCell ref="C13:E13"/>
    <mergeCell ref="F13:G13"/>
    <mergeCell ref="L13:M13"/>
    <mergeCell ref="C14:E14"/>
    <mergeCell ref="F14:G14"/>
    <mergeCell ref="L14:M14"/>
    <mergeCell ref="C15:E15"/>
    <mergeCell ref="F15:G15"/>
    <mergeCell ref="L15:M15"/>
    <mergeCell ref="C16:E16"/>
    <mergeCell ref="F16:G16"/>
    <mergeCell ref="L16:M16"/>
    <mergeCell ref="C17:E17"/>
    <mergeCell ref="F17:G17"/>
    <mergeCell ref="L17:M17"/>
    <mergeCell ref="C18:E18"/>
    <mergeCell ref="F18:G18"/>
    <mergeCell ref="L18:M18"/>
    <mergeCell ref="C19:E19"/>
    <mergeCell ref="F19:G19"/>
    <mergeCell ref="L19:M19"/>
    <mergeCell ref="C20:E20"/>
    <mergeCell ref="F20:G20"/>
    <mergeCell ref="L20:M20"/>
    <mergeCell ref="C21:E21"/>
    <mergeCell ref="F21:G21"/>
    <mergeCell ref="L21:M21"/>
    <mergeCell ref="C22:E22"/>
    <mergeCell ref="F22:G22"/>
    <mergeCell ref="L22:M22"/>
    <mergeCell ref="C23:E23"/>
    <mergeCell ref="F23:G23"/>
    <mergeCell ref="L23:M23"/>
    <mergeCell ref="C24:E24"/>
    <mergeCell ref="F24:G24"/>
    <mergeCell ref="L24:M24"/>
    <mergeCell ref="C25:E25"/>
    <mergeCell ref="F25:G25"/>
    <mergeCell ref="L25:M25"/>
    <mergeCell ref="C26:E26"/>
    <mergeCell ref="F26:G26"/>
    <mergeCell ref="L26:M26"/>
    <mergeCell ref="C27:E27"/>
    <mergeCell ref="F27:G27"/>
    <mergeCell ref="L27:M27"/>
    <mergeCell ref="C28:E28"/>
    <mergeCell ref="F28:G28"/>
    <mergeCell ref="L28:M28"/>
    <mergeCell ref="C29:E29"/>
    <mergeCell ref="F29:G29"/>
    <mergeCell ref="L29:M29"/>
    <mergeCell ref="C30:E30"/>
    <mergeCell ref="F30:G30"/>
    <mergeCell ref="L30:M30"/>
    <mergeCell ref="C31:E31"/>
    <mergeCell ref="F31:G31"/>
    <mergeCell ref="L31:M31"/>
    <mergeCell ref="C32:E32"/>
    <mergeCell ref="F32:G32"/>
    <mergeCell ref="L32:M32"/>
    <mergeCell ref="C33:E33"/>
    <mergeCell ref="F33:G33"/>
    <mergeCell ref="L33:M33"/>
    <mergeCell ref="C34:E34"/>
    <mergeCell ref="F34:G34"/>
    <mergeCell ref="L34:M34"/>
    <mergeCell ref="C35:E35"/>
    <mergeCell ref="F35:G35"/>
    <mergeCell ref="L35:M35"/>
    <mergeCell ref="C36:E36"/>
    <mergeCell ref="F36:G36"/>
    <mergeCell ref="L36:M36"/>
    <mergeCell ref="C37:E37"/>
    <mergeCell ref="F37:G37"/>
    <mergeCell ref="L37:M37"/>
    <mergeCell ref="C38:E38"/>
    <mergeCell ref="F38:G38"/>
    <mergeCell ref="L38:M38"/>
    <mergeCell ref="C39:E39"/>
    <mergeCell ref="F39:G39"/>
    <mergeCell ref="L39:M39"/>
    <mergeCell ref="C40:E40"/>
    <mergeCell ref="F40:G40"/>
    <mergeCell ref="L40:M40"/>
    <mergeCell ref="C41:E41"/>
    <mergeCell ref="F41:G41"/>
    <mergeCell ref="L41:M41"/>
    <mergeCell ref="C42:E42"/>
    <mergeCell ref="F42:G42"/>
    <mergeCell ref="L42:M42"/>
    <mergeCell ref="C43:E43"/>
    <mergeCell ref="F43:G43"/>
    <mergeCell ref="L43:M43"/>
    <mergeCell ref="C44:E44"/>
    <mergeCell ref="F44:G44"/>
    <mergeCell ref="L44:M44"/>
    <mergeCell ref="C45:E45"/>
    <mergeCell ref="F45:G45"/>
    <mergeCell ref="L45:M45"/>
    <mergeCell ref="C46:E46"/>
    <mergeCell ref="F46:G46"/>
    <mergeCell ref="L46:M46"/>
    <mergeCell ref="C47:E47"/>
    <mergeCell ref="F47:G47"/>
    <mergeCell ref="L47:M47"/>
    <mergeCell ref="C48:E48"/>
    <mergeCell ref="F48:G48"/>
    <mergeCell ref="L48:M48"/>
    <mergeCell ref="C49:E49"/>
    <mergeCell ref="F49:G49"/>
    <mergeCell ref="L49:M49"/>
    <mergeCell ref="C50:E50"/>
    <mergeCell ref="F50:G50"/>
    <mergeCell ref="L50:M50"/>
    <mergeCell ref="C51:E51"/>
    <mergeCell ref="F51:G51"/>
    <mergeCell ref="L51:M51"/>
    <mergeCell ref="C52:E52"/>
    <mergeCell ref="F52:G52"/>
    <mergeCell ref="L52:M52"/>
    <mergeCell ref="C53:E53"/>
    <mergeCell ref="F53:G53"/>
    <mergeCell ref="L53:M53"/>
    <mergeCell ref="C54:E54"/>
    <mergeCell ref="F54:G54"/>
    <mergeCell ref="L54:M54"/>
    <mergeCell ref="C55:E55"/>
    <mergeCell ref="F55:G55"/>
    <mergeCell ref="L55:M55"/>
    <mergeCell ref="C56:E56"/>
    <mergeCell ref="F56:G56"/>
    <mergeCell ref="L56:M56"/>
    <mergeCell ref="C57:E57"/>
    <mergeCell ref="F57:G57"/>
    <mergeCell ref="L57:M57"/>
    <mergeCell ref="C58:E58"/>
    <mergeCell ref="F58:G58"/>
    <mergeCell ref="L58:M58"/>
    <mergeCell ref="C59:E59"/>
    <mergeCell ref="F59:G59"/>
    <mergeCell ref="L59:M59"/>
    <mergeCell ref="C60:E60"/>
    <mergeCell ref="F60:G60"/>
    <mergeCell ref="L60:M60"/>
    <mergeCell ref="C61:E61"/>
    <mergeCell ref="F61:G61"/>
    <mergeCell ref="L61:M61"/>
    <mergeCell ref="C62:E62"/>
    <mergeCell ref="F62:G62"/>
    <mergeCell ref="L62:M62"/>
    <mergeCell ref="C63:E63"/>
    <mergeCell ref="F63:G63"/>
    <mergeCell ref="L63:M63"/>
    <mergeCell ref="C64:E64"/>
    <mergeCell ref="F64:G64"/>
    <mergeCell ref="L64:M64"/>
    <mergeCell ref="C65:E65"/>
    <mergeCell ref="F65:G65"/>
    <mergeCell ref="L65:M65"/>
    <mergeCell ref="C66:E66"/>
    <mergeCell ref="F66:G66"/>
    <mergeCell ref="L66:M66"/>
    <mergeCell ref="C67:E67"/>
    <mergeCell ref="F67:G67"/>
    <mergeCell ref="L67:M67"/>
    <mergeCell ref="C68:E68"/>
    <mergeCell ref="F68:G68"/>
    <mergeCell ref="L68:M68"/>
    <mergeCell ref="C69:E69"/>
    <mergeCell ref="F69:G69"/>
    <mergeCell ref="L69:M69"/>
    <mergeCell ref="C70:E70"/>
    <mergeCell ref="F70:G70"/>
    <mergeCell ref="L70:M70"/>
    <mergeCell ref="C71:E71"/>
    <mergeCell ref="F71:G71"/>
    <mergeCell ref="L71:M71"/>
    <mergeCell ref="C72:E72"/>
    <mergeCell ref="F72:G72"/>
    <mergeCell ref="L72:M72"/>
    <mergeCell ref="C73:E73"/>
    <mergeCell ref="F73:G73"/>
    <mergeCell ref="L73:M73"/>
    <mergeCell ref="C74:E74"/>
    <mergeCell ref="F74:G74"/>
    <mergeCell ref="L74:M74"/>
    <mergeCell ref="C75:E75"/>
    <mergeCell ref="F75:G75"/>
    <mergeCell ref="L75:M75"/>
    <mergeCell ref="C76:E76"/>
    <mergeCell ref="F76:G76"/>
    <mergeCell ref="L76:M76"/>
    <mergeCell ref="C77:E77"/>
    <mergeCell ref="F77:G77"/>
    <mergeCell ref="L77:M77"/>
    <mergeCell ref="C78:E78"/>
    <mergeCell ref="F78:G78"/>
    <mergeCell ref="L78:M78"/>
    <mergeCell ref="C79:E79"/>
    <mergeCell ref="F79:G79"/>
    <mergeCell ref="L79:M79"/>
    <mergeCell ref="C80:E80"/>
    <mergeCell ref="F80:G80"/>
    <mergeCell ref="L80:M80"/>
    <mergeCell ref="C81:E81"/>
    <mergeCell ref="F81:G81"/>
    <mergeCell ref="L81:M81"/>
    <mergeCell ref="C82:E82"/>
    <mergeCell ref="F82:G82"/>
    <mergeCell ref="L82:M82"/>
    <mergeCell ref="C83:E83"/>
    <mergeCell ref="F83:G83"/>
    <mergeCell ref="L83:M83"/>
    <mergeCell ref="C84:E84"/>
    <mergeCell ref="F84:G84"/>
    <mergeCell ref="L84:M84"/>
    <mergeCell ref="C85:E85"/>
    <mergeCell ref="F85:G85"/>
    <mergeCell ref="L85:M85"/>
    <mergeCell ref="C86:E86"/>
    <mergeCell ref="F86:G86"/>
    <mergeCell ref="L86:M86"/>
    <mergeCell ref="C87:E87"/>
    <mergeCell ref="F87:G87"/>
    <mergeCell ref="L87:M87"/>
    <mergeCell ref="C88:E88"/>
    <mergeCell ref="F88:G88"/>
    <mergeCell ref="L88:M88"/>
    <mergeCell ref="C89:E89"/>
    <mergeCell ref="F89:G89"/>
    <mergeCell ref="L89:M89"/>
    <mergeCell ref="C90:E90"/>
    <mergeCell ref="F90:G90"/>
    <mergeCell ref="L90:M90"/>
    <mergeCell ref="C91:E91"/>
    <mergeCell ref="F91:G91"/>
    <mergeCell ref="L91:M91"/>
    <mergeCell ref="C92:E92"/>
    <mergeCell ref="F92:G92"/>
    <mergeCell ref="L92:M92"/>
    <mergeCell ref="C93:E93"/>
    <mergeCell ref="F93:G93"/>
    <mergeCell ref="L93:M93"/>
    <mergeCell ref="C94:E94"/>
    <mergeCell ref="F94:G94"/>
    <mergeCell ref="L94:M94"/>
    <mergeCell ref="C95:E95"/>
    <mergeCell ref="F95:G95"/>
    <mergeCell ref="L95:M95"/>
    <mergeCell ref="C96:E96"/>
    <mergeCell ref="F96:G96"/>
    <mergeCell ref="L96:M96"/>
    <mergeCell ref="C97:E97"/>
    <mergeCell ref="F97:G97"/>
    <mergeCell ref="L97:M97"/>
    <mergeCell ref="C98:E98"/>
    <mergeCell ref="F98:G98"/>
    <mergeCell ref="L98:M98"/>
    <mergeCell ref="C99:E99"/>
    <mergeCell ref="F99:G99"/>
    <mergeCell ref="L99:M99"/>
    <mergeCell ref="C100:E100"/>
    <mergeCell ref="F100:G100"/>
    <mergeCell ref="L100:M100"/>
    <mergeCell ref="C101:E101"/>
    <mergeCell ref="F101:G101"/>
    <mergeCell ref="L101:M101"/>
    <mergeCell ref="C102:E102"/>
    <mergeCell ref="F102:G102"/>
    <mergeCell ref="L102:M102"/>
    <mergeCell ref="C103:E103"/>
    <mergeCell ref="F103:G103"/>
    <mergeCell ref="L103:M103"/>
    <mergeCell ref="C104:E104"/>
    <mergeCell ref="F104:G104"/>
    <mergeCell ref="L104:M104"/>
    <mergeCell ref="C105:E105"/>
    <mergeCell ref="F105:G105"/>
    <mergeCell ref="L105:M105"/>
    <mergeCell ref="C106:E106"/>
    <mergeCell ref="F106:G106"/>
    <mergeCell ref="L106:M106"/>
    <mergeCell ref="C107:E107"/>
    <mergeCell ref="F107:G107"/>
    <mergeCell ref="L107:M107"/>
    <mergeCell ref="C108:E108"/>
    <mergeCell ref="F108:G108"/>
    <mergeCell ref="L108:M108"/>
    <mergeCell ref="C109:E109"/>
    <mergeCell ref="F109:G109"/>
    <mergeCell ref="L109:M109"/>
    <mergeCell ref="C110:E110"/>
    <mergeCell ref="F110:G110"/>
    <mergeCell ref="L110:M110"/>
    <mergeCell ref="C111:E111"/>
    <mergeCell ref="F111:G111"/>
    <mergeCell ref="L111:M111"/>
    <mergeCell ref="C112:E112"/>
    <mergeCell ref="F112:G112"/>
    <mergeCell ref="L112:M112"/>
    <mergeCell ref="C113:E113"/>
    <mergeCell ref="F113:G113"/>
    <mergeCell ref="L113:M113"/>
    <mergeCell ref="C114:E114"/>
    <mergeCell ref="F114:G114"/>
    <mergeCell ref="L114:M114"/>
    <mergeCell ref="C115:E115"/>
    <mergeCell ref="F115:G115"/>
    <mergeCell ref="L115:M115"/>
    <mergeCell ref="C116:E116"/>
    <mergeCell ref="F116:G116"/>
    <mergeCell ref="L116:M116"/>
    <mergeCell ref="C117:E117"/>
    <mergeCell ref="F117:G117"/>
    <mergeCell ref="L117:M117"/>
    <mergeCell ref="C118:E118"/>
    <mergeCell ref="F118:G118"/>
    <mergeCell ref="L118:M118"/>
    <mergeCell ref="C119:E119"/>
    <mergeCell ref="F119:G119"/>
    <mergeCell ref="L119:M119"/>
    <mergeCell ref="C120:E120"/>
    <mergeCell ref="F120:G120"/>
    <mergeCell ref="L120:M120"/>
    <mergeCell ref="C121:E121"/>
    <mergeCell ref="F121:G121"/>
    <mergeCell ref="L121:M121"/>
    <mergeCell ref="C122:E122"/>
    <mergeCell ref="F122:G122"/>
    <mergeCell ref="L122:M122"/>
    <mergeCell ref="C123:E123"/>
    <mergeCell ref="F123:G123"/>
    <mergeCell ref="L123:M123"/>
    <mergeCell ref="C124:E124"/>
    <mergeCell ref="F124:G124"/>
    <mergeCell ref="L124:M124"/>
    <mergeCell ref="C125:E125"/>
    <mergeCell ref="F125:G125"/>
    <mergeCell ref="L125:M125"/>
    <mergeCell ref="C126:E126"/>
    <mergeCell ref="F126:G126"/>
    <mergeCell ref="L126:M126"/>
    <mergeCell ref="C127:E127"/>
    <mergeCell ref="F127:G127"/>
    <mergeCell ref="L127:M127"/>
    <mergeCell ref="C128:E128"/>
    <mergeCell ref="F128:G128"/>
    <mergeCell ref="L128:M128"/>
    <mergeCell ref="C129:E129"/>
    <mergeCell ref="F129:G129"/>
    <mergeCell ref="L129:M129"/>
    <mergeCell ref="C130:E130"/>
    <mergeCell ref="F130:G130"/>
    <mergeCell ref="L130:M130"/>
    <mergeCell ref="C131:E131"/>
    <mergeCell ref="F131:G131"/>
    <mergeCell ref="L131:M131"/>
    <mergeCell ref="C132:E132"/>
    <mergeCell ref="F132:G132"/>
    <mergeCell ref="L132:M132"/>
    <mergeCell ref="C133:E133"/>
    <mergeCell ref="F133:G133"/>
    <mergeCell ref="L133:M133"/>
    <mergeCell ref="C134:E134"/>
    <mergeCell ref="F134:G134"/>
    <mergeCell ref="L134:M134"/>
    <mergeCell ref="C135:E135"/>
    <mergeCell ref="F135:G135"/>
    <mergeCell ref="L135:M135"/>
    <mergeCell ref="C136:E136"/>
    <mergeCell ref="F136:G136"/>
    <mergeCell ref="L136:M136"/>
    <mergeCell ref="C137:E137"/>
    <mergeCell ref="F137:G137"/>
    <mergeCell ref="L137:M137"/>
    <mergeCell ref="C138:E138"/>
    <mergeCell ref="F138:G138"/>
    <mergeCell ref="L138:M138"/>
    <mergeCell ref="C139:E139"/>
    <mergeCell ref="F139:G139"/>
    <mergeCell ref="L139:M139"/>
    <mergeCell ref="C140:E140"/>
    <mergeCell ref="F140:G140"/>
    <mergeCell ref="L140:M140"/>
    <mergeCell ref="C141:E141"/>
    <mergeCell ref="F141:G141"/>
    <mergeCell ref="L141:M141"/>
    <mergeCell ref="C142:E142"/>
    <mergeCell ref="F142:G142"/>
    <mergeCell ref="L142:M142"/>
    <mergeCell ref="C143:E143"/>
    <mergeCell ref="F143:G143"/>
    <mergeCell ref="L143:M143"/>
    <mergeCell ref="C144:E144"/>
    <mergeCell ref="F144:G144"/>
    <mergeCell ref="L144:M144"/>
    <mergeCell ref="C145:E145"/>
    <mergeCell ref="F145:G145"/>
    <mergeCell ref="L145:M145"/>
    <mergeCell ref="C146:E146"/>
    <mergeCell ref="F146:G146"/>
    <mergeCell ref="L146:M146"/>
    <mergeCell ref="C147:E147"/>
    <mergeCell ref="F147:G147"/>
    <mergeCell ref="L147:M147"/>
    <mergeCell ref="C148:E148"/>
    <mergeCell ref="F148:G148"/>
    <mergeCell ref="L148:M148"/>
    <mergeCell ref="C149:E149"/>
    <mergeCell ref="F149:G149"/>
    <mergeCell ref="L149:M149"/>
    <mergeCell ref="C150:E150"/>
    <mergeCell ref="F150:G150"/>
    <mergeCell ref="L150:M150"/>
    <mergeCell ref="C151:E151"/>
    <mergeCell ref="F151:G151"/>
    <mergeCell ref="L151:M151"/>
    <mergeCell ref="C152:E152"/>
    <mergeCell ref="F152:G152"/>
    <mergeCell ref="L152:M152"/>
    <mergeCell ref="C153:E153"/>
    <mergeCell ref="F153:G153"/>
    <mergeCell ref="L153:M153"/>
    <mergeCell ref="C154:E154"/>
    <mergeCell ref="F154:G154"/>
    <mergeCell ref="L154:M154"/>
    <mergeCell ref="C155:E155"/>
    <mergeCell ref="F155:G155"/>
    <mergeCell ref="L155:M155"/>
    <mergeCell ref="C156:E156"/>
    <mergeCell ref="F156:G156"/>
    <mergeCell ref="L156:M156"/>
    <mergeCell ref="C157:E157"/>
    <mergeCell ref="F157:G157"/>
    <mergeCell ref="L157:M157"/>
    <mergeCell ref="C158:E158"/>
    <mergeCell ref="F158:G158"/>
    <mergeCell ref="L158:M158"/>
    <mergeCell ref="C159:E159"/>
    <mergeCell ref="F159:G159"/>
    <mergeCell ref="L159:M159"/>
    <mergeCell ref="C160:E160"/>
    <mergeCell ref="F160:G160"/>
    <mergeCell ref="L160:M160"/>
    <mergeCell ref="C161:E161"/>
    <mergeCell ref="F161:G161"/>
    <mergeCell ref="L161:M161"/>
    <mergeCell ref="C162:E162"/>
    <mergeCell ref="F162:G162"/>
    <mergeCell ref="L162:M162"/>
    <mergeCell ref="C163:E163"/>
    <mergeCell ref="F163:G163"/>
    <mergeCell ref="L163:M163"/>
    <mergeCell ref="C164:E164"/>
    <mergeCell ref="F164:G164"/>
    <mergeCell ref="L164:M164"/>
    <mergeCell ref="C165:E165"/>
    <mergeCell ref="F165:G165"/>
    <mergeCell ref="L165:M165"/>
    <mergeCell ref="C166:E166"/>
    <mergeCell ref="F166:G166"/>
    <mergeCell ref="L166:M166"/>
    <mergeCell ref="C167:E167"/>
    <mergeCell ref="F167:G167"/>
    <mergeCell ref="L167:M167"/>
    <mergeCell ref="C168:E168"/>
    <mergeCell ref="F168:G168"/>
    <mergeCell ref="L168:M168"/>
    <mergeCell ref="C169:E169"/>
    <mergeCell ref="F169:G169"/>
    <mergeCell ref="L169:M169"/>
    <mergeCell ref="C170:E170"/>
    <mergeCell ref="F170:G170"/>
    <mergeCell ref="L170:M170"/>
    <mergeCell ref="C171:E171"/>
    <mergeCell ref="F171:G171"/>
    <mergeCell ref="L171:M171"/>
    <mergeCell ref="C172:E172"/>
    <mergeCell ref="F172:G172"/>
    <mergeCell ref="L172:M172"/>
    <mergeCell ref="C173:E173"/>
    <mergeCell ref="F173:G173"/>
    <mergeCell ref="L173:M173"/>
    <mergeCell ref="C174:E174"/>
    <mergeCell ref="F174:G174"/>
    <mergeCell ref="L174:M174"/>
    <mergeCell ref="C175:E175"/>
    <mergeCell ref="F175:G175"/>
    <mergeCell ref="L175:M175"/>
    <mergeCell ref="C176:E176"/>
    <mergeCell ref="F176:G176"/>
    <mergeCell ref="L176:M176"/>
    <mergeCell ref="C177:E177"/>
    <mergeCell ref="F177:G177"/>
    <mergeCell ref="L177:M177"/>
    <mergeCell ref="C178:E178"/>
    <mergeCell ref="F178:G178"/>
    <mergeCell ref="L178:M178"/>
    <mergeCell ref="C179:E179"/>
    <mergeCell ref="F179:G179"/>
    <mergeCell ref="L179:M179"/>
    <mergeCell ref="C180:E180"/>
    <mergeCell ref="F180:G180"/>
    <mergeCell ref="L180:M180"/>
    <mergeCell ref="C181:E181"/>
    <mergeCell ref="F181:G181"/>
    <mergeCell ref="L181:M181"/>
    <mergeCell ref="C182:E182"/>
    <mergeCell ref="F182:G182"/>
    <mergeCell ref="L182:M182"/>
    <mergeCell ref="C183:E183"/>
    <mergeCell ref="F183:G183"/>
    <mergeCell ref="L183:M183"/>
    <mergeCell ref="C184:E184"/>
    <mergeCell ref="F184:G184"/>
    <mergeCell ref="L184:M184"/>
    <mergeCell ref="C185:E185"/>
    <mergeCell ref="F185:G185"/>
    <mergeCell ref="L185:M185"/>
    <mergeCell ref="C186:E186"/>
    <mergeCell ref="F186:G186"/>
    <mergeCell ref="L186:M186"/>
    <mergeCell ref="C187:E187"/>
    <mergeCell ref="F187:G187"/>
    <mergeCell ref="L187:M187"/>
    <mergeCell ref="C188:E188"/>
    <mergeCell ref="F188:G188"/>
    <mergeCell ref="L188:M188"/>
    <mergeCell ref="C189:E189"/>
    <mergeCell ref="F189:G189"/>
    <mergeCell ref="L189:M189"/>
    <mergeCell ref="C190:E190"/>
    <mergeCell ref="F190:G190"/>
    <mergeCell ref="L190:M190"/>
    <mergeCell ref="C191:E191"/>
    <mergeCell ref="F191:G191"/>
    <mergeCell ref="L191:M191"/>
    <mergeCell ref="C192:E192"/>
    <mergeCell ref="F192:G192"/>
    <mergeCell ref="L192:M192"/>
    <mergeCell ref="C193:E193"/>
    <mergeCell ref="F193:G193"/>
    <mergeCell ref="L193:M193"/>
    <mergeCell ref="C194:E194"/>
    <mergeCell ref="F194:G194"/>
    <mergeCell ref="L194:M194"/>
    <mergeCell ref="C195:E195"/>
    <mergeCell ref="F195:G195"/>
    <mergeCell ref="L195:M195"/>
    <mergeCell ref="C196:E196"/>
    <mergeCell ref="F196:G196"/>
    <mergeCell ref="L196:M196"/>
    <mergeCell ref="C197:E197"/>
    <mergeCell ref="F197:G197"/>
    <mergeCell ref="L197:M197"/>
    <mergeCell ref="C198:E198"/>
    <mergeCell ref="F198:G198"/>
    <mergeCell ref="L198:M198"/>
    <mergeCell ref="C199:E199"/>
    <mergeCell ref="F199:G199"/>
    <mergeCell ref="L199:M199"/>
    <mergeCell ref="C200:E200"/>
    <mergeCell ref="F200:G200"/>
    <mergeCell ref="L200:M200"/>
    <mergeCell ref="C201:E201"/>
    <mergeCell ref="F201:G201"/>
    <mergeCell ref="L201:M201"/>
    <mergeCell ref="C202:E202"/>
    <mergeCell ref="F202:G202"/>
    <mergeCell ref="L202:M202"/>
    <mergeCell ref="C203:E203"/>
    <mergeCell ref="F203:G203"/>
    <mergeCell ref="L203:M203"/>
    <mergeCell ref="C204:E204"/>
    <mergeCell ref="F204:G204"/>
    <mergeCell ref="L204:M204"/>
    <mergeCell ref="C205:E205"/>
    <mergeCell ref="F205:G205"/>
    <mergeCell ref="L205:M205"/>
    <mergeCell ref="C206:E206"/>
    <mergeCell ref="F206:G206"/>
    <mergeCell ref="L206:M206"/>
    <mergeCell ref="C207:E207"/>
    <mergeCell ref="F207:G207"/>
    <mergeCell ref="L207:M207"/>
    <mergeCell ref="C208:E208"/>
    <mergeCell ref="F208:G208"/>
    <mergeCell ref="L208:M208"/>
    <mergeCell ref="C209:E209"/>
    <mergeCell ref="F209:G209"/>
    <mergeCell ref="L209:M209"/>
    <mergeCell ref="C210:E210"/>
    <mergeCell ref="F210:G210"/>
    <mergeCell ref="L210:M210"/>
    <mergeCell ref="C211:E211"/>
    <mergeCell ref="F211:G211"/>
    <mergeCell ref="L211:M211"/>
    <mergeCell ref="C212:E212"/>
    <mergeCell ref="F212:G212"/>
    <mergeCell ref="L212:M212"/>
    <mergeCell ref="C213:E213"/>
    <mergeCell ref="F213:G213"/>
    <mergeCell ref="L213:M213"/>
    <mergeCell ref="C214:E214"/>
    <mergeCell ref="F214:G214"/>
    <mergeCell ref="L214:M214"/>
    <mergeCell ref="C215:E215"/>
    <mergeCell ref="F215:G215"/>
    <mergeCell ref="L215:M215"/>
    <mergeCell ref="C216:E216"/>
    <mergeCell ref="F216:G216"/>
    <mergeCell ref="L216:M216"/>
    <mergeCell ref="C217:E217"/>
    <mergeCell ref="F217:G217"/>
    <mergeCell ref="L217:M217"/>
    <mergeCell ref="C218:E218"/>
    <mergeCell ref="F218:G218"/>
    <mergeCell ref="L218:M218"/>
    <mergeCell ref="C219:E219"/>
    <mergeCell ref="F219:G219"/>
    <mergeCell ref="L219:M219"/>
    <mergeCell ref="C220:E220"/>
    <mergeCell ref="F220:G220"/>
    <mergeCell ref="L220:M220"/>
    <mergeCell ref="C221:E221"/>
    <mergeCell ref="F221:G221"/>
    <mergeCell ref="L221:M221"/>
    <mergeCell ref="C222:E222"/>
    <mergeCell ref="F222:G222"/>
    <mergeCell ref="L222:M222"/>
    <mergeCell ref="C223:E223"/>
    <mergeCell ref="F223:G223"/>
    <mergeCell ref="L223:M223"/>
    <mergeCell ref="C224:E224"/>
    <mergeCell ref="F224:G224"/>
    <mergeCell ref="L224:M224"/>
    <mergeCell ref="C225:E225"/>
    <mergeCell ref="F225:G225"/>
    <mergeCell ref="L225:M225"/>
    <mergeCell ref="C226:E226"/>
    <mergeCell ref="F226:G226"/>
    <mergeCell ref="L226:M226"/>
    <mergeCell ref="C227:E227"/>
    <mergeCell ref="F227:G227"/>
    <mergeCell ref="L227:M227"/>
    <mergeCell ref="C228:E228"/>
    <mergeCell ref="F228:G228"/>
    <mergeCell ref="L228:M228"/>
    <mergeCell ref="C229:E229"/>
    <mergeCell ref="F229:G229"/>
    <mergeCell ref="L229:M229"/>
    <mergeCell ref="C230:E230"/>
    <mergeCell ref="F230:G230"/>
    <mergeCell ref="L230:M230"/>
    <mergeCell ref="C231:E231"/>
    <mergeCell ref="F231:G231"/>
    <mergeCell ref="L231:M231"/>
    <mergeCell ref="C232:E232"/>
    <mergeCell ref="F232:G232"/>
    <mergeCell ref="L232:M232"/>
    <mergeCell ref="C233:E233"/>
    <mergeCell ref="F233:G233"/>
    <mergeCell ref="L233:M233"/>
    <mergeCell ref="C234:E234"/>
    <mergeCell ref="F234:G234"/>
    <mergeCell ref="L234:M234"/>
    <mergeCell ref="C235:E235"/>
    <mergeCell ref="F235:G235"/>
    <mergeCell ref="L235:M235"/>
    <mergeCell ref="C236:E236"/>
    <mergeCell ref="F236:G236"/>
    <mergeCell ref="L236:M236"/>
    <mergeCell ref="C237:E237"/>
    <mergeCell ref="F237:G237"/>
    <mergeCell ref="L237:M237"/>
    <mergeCell ref="C238:E238"/>
    <mergeCell ref="F238:G238"/>
    <mergeCell ref="L238:M238"/>
    <mergeCell ref="C239:E239"/>
    <mergeCell ref="F239:G239"/>
    <mergeCell ref="L239:M239"/>
    <mergeCell ref="C240:E240"/>
    <mergeCell ref="F240:G240"/>
    <mergeCell ref="L240:M240"/>
    <mergeCell ref="C241:E241"/>
    <mergeCell ref="F241:G241"/>
    <mergeCell ref="L241:M241"/>
    <mergeCell ref="C242:E242"/>
    <mergeCell ref="F242:G242"/>
    <mergeCell ref="L242:M242"/>
    <mergeCell ref="C243:E243"/>
    <mergeCell ref="F243:G243"/>
    <mergeCell ref="L243:M243"/>
    <mergeCell ref="C244:E244"/>
    <mergeCell ref="F244:G244"/>
    <mergeCell ref="L244:M244"/>
    <mergeCell ref="C245:E245"/>
    <mergeCell ref="F245:G245"/>
    <mergeCell ref="L245:M245"/>
    <mergeCell ref="C246:E246"/>
    <mergeCell ref="F246:G246"/>
    <mergeCell ref="L246:M246"/>
    <mergeCell ref="C247:E247"/>
    <mergeCell ref="F247:G247"/>
    <mergeCell ref="L247:M247"/>
    <mergeCell ref="C248:E248"/>
    <mergeCell ref="F248:G248"/>
    <mergeCell ref="L248:M248"/>
    <mergeCell ref="C249:E249"/>
    <mergeCell ref="F249:G249"/>
    <mergeCell ref="L249:M249"/>
    <mergeCell ref="C250:E250"/>
    <mergeCell ref="F250:G250"/>
    <mergeCell ref="L250:M250"/>
    <mergeCell ref="C251:E251"/>
    <mergeCell ref="F251:G251"/>
    <mergeCell ref="L251:M251"/>
    <mergeCell ref="C252:E252"/>
    <mergeCell ref="F252:G252"/>
    <mergeCell ref="L252:M252"/>
    <mergeCell ref="C253:E253"/>
    <mergeCell ref="F253:G253"/>
    <mergeCell ref="L253:M253"/>
    <mergeCell ref="C254:E254"/>
    <mergeCell ref="F254:G254"/>
    <mergeCell ref="L254:M254"/>
    <mergeCell ref="C255:E255"/>
    <mergeCell ref="F255:G255"/>
    <mergeCell ref="L255:M255"/>
    <mergeCell ref="C256:E256"/>
    <mergeCell ref="F256:G256"/>
    <mergeCell ref="L256:M256"/>
    <mergeCell ref="C257:E257"/>
    <mergeCell ref="F257:G257"/>
    <mergeCell ref="L257:M257"/>
    <mergeCell ref="C258:E258"/>
    <mergeCell ref="F258:G258"/>
    <mergeCell ref="L258:M258"/>
    <mergeCell ref="C259:E259"/>
    <mergeCell ref="F259:G259"/>
    <mergeCell ref="L259:M259"/>
    <mergeCell ref="C260:E260"/>
    <mergeCell ref="F260:G260"/>
    <mergeCell ref="L260:M260"/>
    <mergeCell ref="C261:E261"/>
    <mergeCell ref="F261:G261"/>
    <mergeCell ref="L261:M261"/>
    <mergeCell ref="C262:E262"/>
    <mergeCell ref="F262:G262"/>
    <mergeCell ref="L262:M262"/>
    <mergeCell ref="C263:E263"/>
    <mergeCell ref="F263:G263"/>
    <mergeCell ref="L263:M263"/>
    <mergeCell ref="C264:E264"/>
    <mergeCell ref="F264:G264"/>
    <mergeCell ref="L264:M264"/>
    <mergeCell ref="C265:E265"/>
    <mergeCell ref="F265:G265"/>
    <mergeCell ref="L265:M265"/>
    <mergeCell ref="C266:E266"/>
    <mergeCell ref="F266:G266"/>
    <mergeCell ref="L266:M266"/>
    <mergeCell ref="C267:E267"/>
    <mergeCell ref="F267:G267"/>
    <mergeCell ref="L267:M267"/>
    <mergeCell ref="C268:E268"/>
    <mergeCell ref="F268:G268"/>
    <mergeCell ref="L268:M268"/>
    <mergeCell ref="C269:E269"/>
    <mergeCell ref="F269:G269"/>
    <mergeCell ref="L269:M269"/>
    <mergeCell ref="C270:E270"/>
    <mergeCell ref="F270:G270"/>
    <mergeCell ref="L270:M270"/>
    <mergeCell ref="C271:E271"/>
    <mergeCell ref="F271:G271"/>
    <mergeCell ref="L271:M271"/>
    <mergeCell ref="C272:E272"/>
    <mergeCell ref="F272:G272"/>
    <mergeCell ref="L272:M272"/>
    <mergeCell ref="C273:E273"/>
    <mergeCell ref="F273:G273"/>
    <mergeCell ref="L273:M273"/>
    <mergeCell ref="C274:E274"/>
    <mergeCell ref="F274:G274"/>
    <mergeCell ref="L274:M274"/>
    <mergeCell ref="C275:E275"/>
    <mergeCell ref="F275:G275"/>
    <mergeCell ref="L275:M275"/>
    <mergeCell ref="C276:E276"/>
    <mergeCell ref="F276:G276"/>
    <mergeCell ref="L276:M276"/>
    <mergeCell ref="C277:E277"/>
    <mergeCell ref="F277:G277"/>
    <mergeCell ref="L277:M277"/>
    <mergeCell ref="C278:E278"/>
    <mergeCell ref="F278:G278"/>
    <mergeCell ref="L278:M278"/>
    <mergeCell ref="C279:E279"/>
    <mergeCell ref="F279:G279"/>
    <mergeCell ref="L279:M279"/>
    <mergeCell ref="C280:E280"/>
    <mergeCell ref="F280:G280"/>
    <mergeCell ref="L280:M280"/>
    <mergeCell ref="C281:E281"/>
    <mergeCell ref="F281:G281"/>
    <mergeCell ref="L281:M281"/>
    <mergeCell ref="C282:E282"/>
    <mergeCell ref="F282:G282"/>
    <mergeCell ref="L282:M282"/>
    <mergeCell ref="C283:E283"/>
    <mergeCell ref="F283:G283"/>
    <mergeCell ref="L283:M283"/>
    <mergeCell ref="C284:E284"/>
    <mergeCell ref="F284:G284"/>
    <mergeCell ref="L284:M284"/>
    <mergeCell ref="C285:E285"/>
    <mergeCell ref="F285:G285"/>
    <mergeCell ref="L285:M285"/>
    <mergeCell ref="C286:E286"/>
    <mergeCell ref="F286:G286"/>
    <mergeCell ref="L286:M286"/>
    <mergeCell ref="C287:E287"/>
    <mergeCell ref="F287:G287"/>
    <mergeCell ref="L287:M287"/>
    <mergeCell ref="C288:E288"/>
    <mergeCell ref="F288:G288"/>
    <mergeCell ref="L288:M288"/>
    <mergeCell ref="C289:E289"/>
    <mergeCell ref="F289:G289"/>
    <mergeCell ref="L289:M289"/>
    <mergeCell ref="C290:E290"/>
    <mergeCell ref="F290:G290"/>
    <mergeCell ref="L290:M290"/>
    <mergeCell ref="C291:E291"/>
    <mergeCell ref="F291:G291"/>
    <mergeCell ref="L291:M291"/>
    <mergeCell ref="C292:E292"/>
    <mergeCell ref="F292:G292"/>
    <mergeCell ref="L292:M292"/>
    <mergeCell ref="C293:E293"/>
    <mergeCell ref="F293:G293"/>
    <mergeCell ref="L293:M293"/>
    <mergeCell ref="C294:E294"/>
    <mergeCell ref="F294:G294"/>
    <mergeCell ref="L294:M294"/>
    <mergeCell ref="C295:E295"/>
    <mergeCell ref="F295:G295"/>
    <mergeCell ref="L295:M295"/>
    <mergeCell ref="C296:E296"/>
    <mergeCell ref="F296:G296"/>
    <mergeCell ref="L296:M296"/>
    <mergeCell ref="C297:E297"/>
    <mergeCell ref="F297:G297"/>
    <mergeCell ref="L297:M297"/>
    <mergeCell ref="C298:E298"/>
    <mergeCell ref="F298:G298"/>
    <mergeCell ref="L298:M298"/>
    <mergeCell ref="C299:E299"/>
    <mergeCell ref="F299:G299"/>
    <mergeCell ref="L299:M299"/>
    <mergeCell ref="C300:E300"/>
    <mergeCell ref="F300:G300"/>
    <mergeCell ref="L300:M300"/>
    <mergeCell ref="C301:E301"/>
    <mergeCell ref="F301:G301"/>
    <mergeCell ref="L301:M301"/>
    <mergeCell ref="C302:E302"/>
    <mergeCell ref="F302:G302"/>
    <mergeCell ref="L302:M302"/>
    <mergeCell ref="C303:E303"/>
    <mergeCell ref="F303:G303"/>
    <mergeCell ref="L303:M303"/>
    <mergeCell ref="C304:E304"/>
    <mergeCell ref="F304:G304"/>
    <mergeCell ref="L304:M304"/>
    <mergeCell ref="C305:E305"/>
    <mergeCell ref="F305:G305"/>
    <mergeCell ref="L305:M305"/>
    <mergeCell ref="C306:E306"/>
    <mergeCell ref="F306:G306"/>
    <mergeCell ref="L306:M306"/>
    <mergeCell ref="C307:E307"/>
    <mergeCell ref="F307:G307"/>
    <mergeCell ref="L307:M307"/>
    <mergeCell ref="C308:E308"/>
    <mergeCell ref="F308:G308"/>
    <mergeCell ref="L308:M308"/>
    <mergeCell ref="C309:E309"/>
    <mergeCell ref="F309:G309"/>
    <mergeCell ref="L309:M309"/>
    <mergeCell ref="C310:E310"/>
    <mergeCell ref="F310:G310"/>
    <mergeCell ref="L310:M310"/>
    <mergeCell ref="C311:E311"/>
    <mergeCell ref="F311:G311"/>
    <mergeCell ref="L311:M311"/>
    <mergeCell ref="C312:E312"/>
    <mergeCell ref="F312:G312"/>
    <mergeCell ref="L312:M312"/>
    <mergeCell ref="C313:E313"/>
    <mergeCell ref="F313:G313"/>
    <mergeCell ref="L313:M313"/>
    <mergeCell ref="C314:E314"/>
    <mergeCell ref="F314:G314"/>
    <mergeCell ref="L314:M314"/>
    <mergeCell ref="C315:E315"/>
    <mergeCell ref="F315:G315"/>
    <mergeCell ref="L315:M315"/>
    <mergeCell ref="C316:E316"/>
    <mergeCell ref="F316:G316"/>
    <mergeCell ref="L316:M316"/>
    <mergeCell ref="C317:E317"/>
    <mergeCell ref="F317:G317"/>
    <mergeCell ref="L317:M317"/>
    <mergeCell ref="C318:E318"/>
    <mergeCell ref="F318:G318"/>
    <mergeCell ref="L318:M318"/>
    <mergeCell ref="C319:E319"/>
    <mergeCell ref="F319:G319"/>
    <mergeCell ref="L319:M319"/>
    <mergeCell ref="C320:E320"/>
    <mergeCell ref="F320:G320"/>
    <mergeCell ref="L320:M320"/>
    <mergeCell ref="C321:E321"/>
    <mergeCell ref="F321:G321"/>
    <mergeCell ref="L321:M321"/>
    <mergeCell ref="C322:E322"/>
    <mergeCell ref="F322:G322"/>
    <mergeCell ref="L322:M322"/>
    <mergeCell ref="C323:E323"/>
    <mergeCell ref="F323:G323"/>
    <mergeCell ref="L323:M323"/>
    <mergeCell ref="C324:E324"/>
    <mergeCell ref="F324:G324"/>
    <mergeCell ref="L324:M324"/>
    <mergeCell ref="C325:E325"/>
    <mergeCell ref="F325:G325"/>
    <mergeCell ref="L325:M325"/>
    <mergeCell ref="C326:E326"/>
    <mergeCell ref="F326:G326"/>
    <mergeCell ref="L326:M326"/>
    <mergeCell ref="C327:E327"/>
    <mergeCell ref="F327:G327"/>
    <mergeCell ref="L327:M327"/>
    <mergeCell ref="C328:E328"/>
    <mergeCell ref="F328:G328"/>
    <mergeCell ref="L328:M328"/>
    <mergeCell ref="C329:E329"/>
    <mergeCell ref="F329:G329"/>
    <mergeCell ref="L329:M329"/>
    <mergeCell ref="C330:E330"/>
    <mergeCell ref="F330:G330"/>
    <mergeCell ref="L330:M330"/>
    <mergeCell ref="C331:E331"/>
    <mergeCell ref="F331:G331"/>
    <mergeCell ref="L331:M331"/>
    <mergeCell ref="C332:E332"/>
    <mergeCell ref="F332:G332"/>
    <mergeCell ref="L332:M332"/>
    <mergeCell ref="C333:E333"/>
    <mergeCell ref="F333:G333"/>
    <mergeCell ref="L333:M333"/>
    <mergeCell ref="C334:E334"/>
    <mergeCell ref="F334:G334"/>
    <mergeCell ref="L334:M334"/>
    <mergeCell ref="C335:E335"/>
    <mergeCell ref="F335:G335"/>
    <mergeCell ref="L335:M335"/>
    <mergeCell ref="C336:E336"/>
    <mergeCell ref="F336:G336"/>
    <mergeCell ref="L336:M336"/>
    <mergeCell ref="C337:E337"/>
    <mergeCell ref="F337:G337"/>
    <mergeCell ref="L337:M337"/>
    <mergeCell ref="C338:E338"/>
    <mergeCell ref="F338:G338"/>
    <mergeCell ref="L338:M338"/>
    <mergeCell ref="C339:E339"/>
    <mergeCell ref="F339:G339"/>
    <mergeCell ref="L339:M339"/>
    <mergeCell ref="C340:E340"/>
    <mergeCell ref="F340:G340"/>
    <mergeCell ref="L340:M340"/>
    <mergeCell ref="C341:E341"/>
    <mergeCell ref="F341:G341"/>
    <mergeCell ref="L341:M341"/>
    <mergeCell ref="C342:E342"/>
    <mergeCell ref="F342:G342"/>
    <mergeCell ref="L342:M342"/>
    <mergeCell ref="C343:E343"/>
    <mergeCell ref="F343:G343"/>
    <mergeCell ref="L343:M343"/>
    <mergeCell ref="C344:E344"/>
    <mergeCell ref="F344:G344"/>
    <mergeCell ref="L344:M344"/>
    <mergeCell ref="C345:E345"/>
    <mergeCell ref="F345:G345"/>
    <mergeCell ref="L345:M345"/>
    <mergeCell ref="C346:E346"/>
    <mergeCell ref="F346:G346"/>
    <mergeCell ref="L346:M346"/>
    <mergeCell ref="C347:E347"/>
    <mergeCell ref="F347:G347"/>
    <mergeCell ref="L347:M347"/>
    <mergeCell ref="C348:E348"/>
    <mergeCell ref="F348:G348"/>
    <mergeCell ref="L348:M348"/>
    <mergeCell ref="C349:E349"/>
    <mergeCell ref="F349:G349"/>
    <mergeCell ref="L349:M349"/>
    <mergeCell ref="C350:E350"/>
    <mergeCell ref="F350:G350"/>
    <mergeCell ref="L350:M350"/>
    <mergeCell ref="C351:E351"/>
    <mergeCell ref="F351:G351"/>
    <mergeCell ref="L351:M351"/>
    <mergeCell ref="C352:E352"/>
    <mergeCell ref="F352:G352"/>
    <mergeCell ref="L352:M352"/>
    <mergeCell ref="C353:E353"/>
    <mergeCell ref="F353:G353"/>
    <mergeCell ref="L353:M353"/>
    <mergeCell ref="C354:E354"/>
    <mergeCell ref="F354:G354"/>
    <mergeCell ref="L354:M354"/>
    <mergeCell ref="C355:E355"/>
    <mergeCell ref="F355:G355"/>
    <mergeCell ref="L355:M355"/>
    <mergeCell ref="C356:E356"/>
    <mergeCell ref="F356:G356"/>
    <mergeCell ref="L356:M356"/>
    <mergeCell ref="C357:E357"/>
    <mergeCell ref="F357:G357"/>
    <mergeCell ref="L357:M357"/>
    <mergeCell ref="C358:E358"/>
    <mergeCell ref="F358:G358"/>
    <mergeCell ref="L358:M358"/>
    <mergeCell ref="C359:E359"/>
    <mergeCell ref="F359:G359"/>
    <mergeCell ref="L359:M359"/>
    <mergeCell ref="C360:E360"/>
    <mergeCell ref="F360:G360"/>
    <mergeCell ref="L360:M360"/>
    <mergeCell ref="C361:E361"/>
    <mergeCell ref="F361:G361"/>
    <mergeCell ref="L361:M361"/>
    <mergeCell ref="C362:E362"/>
    <mergeCell ref="F362:G362"/>
    <mergeCell ref="L362:M362"/>
    <mergeCell ref="C363:E363"/>
    <mergeCell ref="F363:G363"/>
    <mergeCell ref="L363:M363"/>
    <mergeCell ref="C364:E364"/>
    <mergeCell ref="F364:G364"/>
    <mergeCell ref="L364:M364"/>
    <mergeCell ref="C365:E365"/>
    <mergeCell ref="F365:G365"/>
    <mergeCell ref="L365:M365"/>
    <mergeCell ref="C366:E366"/>
    <mergeCell ref="F366:G366"/>
    <mergeCell ref="L366:M366"/>
    <mergeCell ref="C367:E367"/>
    <mergeCell ref="F367:G367"/>
    <mergeCell ref="L367:M367"/>
    <mergeCell ref="C368:E368"/>
    <mergeCell ref="F368:G368"/>
    <mergeCell ref="L368:M368"/>
    <mergeCell ref="C369:E369"/>
    <mergeCell ref="F369:G369"/>
    <mergeCell ref="L369:M369"/>
    <mergeCell ref="C370:E370"/>
    <mergeCell ref="F370:G370"/>
    <mergeCell ref="L370:M370"/>
    <mergeCell ref="C371:E371"/>
    <mergeCell ref="F371:G371"/>
    <mergeCell ref="L371:M371"/>
    <mergeCell ref="C372:E372"/>
    <mergeCell ref="F372:G372"/>
    <mergeCell ref="L372:M372"/>
    <mergeCell ref="C373:E373"/>
    <mergeCell ref="F373:G373"/>
    <mergeCell ref="L373:M373"/>
    <mergeCell ref="C374:E374"/>
    <mergeCell ref="F374:G374"/>
    <mergeCell ref="L374:M374"/>
    <mergeCell ref="C375:E375"/>
    <mergeCell ref="F375:G375"/>
    <mergeCell ref="L375:M375"/>
    <mergeCell ref="C376:E376"/>
    <mergeCell ref="F376:G376"/>
    <mergeCell ref="L376:M376"/>
    <mergeCell ref="C377:E377"/>
    <mergeCell ref="F377:G377"/>
    <mergeCell ref="L377:M377"/>
    <mergeCell ref="C378:E378"/>
    <mergeCell ref="F378:G378"/>
    <mergeCell ref="L378:M378"/>
    <mergeCell ref="C379:E379"/>
    <mergeCell ref="F379:G379"/>
    <mergeCell ref="L379:M379"/>
    <mergeCell ref="C380:E380"/>
    <mergeCell ref="F380:G380"/>
    <mergeCell ref="L380:M380"/>
    <mergeCell ref="C381:E381"/>
    <mergeCell ref="F381:G381"/>
    <mergeCell ref="L381:M381"/>
    <mergeCell ref="C382:E382"/>
    <mergeCell ref="F382:G382"/>
    <mergeCell ref="L382:M382"/>
    <mergeCell ref="C383:E383"/>
    <mergeCell ref="F383:G383"/>
    <mergeCell ref="L383:M383"/>
    <mergeCell ref="C384:E384"/>
    <mergeCell ref="F384:G384"/>
    <mergeCell ref="L384:M384"/>
    <mergeCell ref="C385:E385"/>
    <mergeCell ref="F385:G385"/>
    <mergeCell ref="L385:M385"/>
    <mergeCell ref="C386:E386"/>
    <mergeCell ref="F386:G386"/>
    <mergeCell ref="L386:M386"/>
    <mergeCell ref="C387:E387"/>
    <mergeCell ref="F387:G387"/>
    <mergeCell ref="L387:M387"/>
    <mergeCell ref="C388:E388"/>
    <mergeCell ref="F388:G388"/>
    <mergeCell ref="L388:M388"/>
    <mergeCell ref="C389:E389"/>
    <mergeCell ref="F389:G389"/>
    <mergeCell ref="L389:M389"/>
    <mergeCell ref="C390:E390"/>
    <mergeCell ref="F390:G390"/>
    <mergeCell ref="L390:M390"/>
    <mergeCell ref="C391:E391"/>
    <mergeCell ref="F391:G391"/>
    <mergeCell ref="L391:M391"/>
    <mergeCell ref="C392:E392"/>
    <mergeCell ref="F392:G392"/>
    <mergeCell ref="L392:M392"/>
    <mergeCell ref="C393:E393"/>
    <mergeCell ref="F393:G393"/>
    <mergeCell ref="L393:M393"/>
    <mergeCell ref="C394:E394"/>
    <mergeCell ref="F394:G394"/>
    <mergeCell ref="L394:M394"/>
    <mergeCell ref="C395:E395"/>
    <mergeCell ref="F395:G395"/>
    <mergeCell ref="L395:M395"/>
    <mergeCell ref="C396:E396"/>
    <mergeCell ref="F396:G396"/>
    <mergeCell ref="L396:M396"/>
    <mergeCell ref="C397:E397"/>
    <mergeCell ref="F397:G397"/>
    <mergeCell ref="L397:M397"/>
    <mergeCell ref="C398:E398"/>
    <mergeCell ref="F398:G398"/>
    <mergeCell ref="L398:M398"/>
    <mergeCell ref="C399:E399"/>
    <mergeCell ref="F399:G399"/>
    <mergeCell ref="L399:M399"/>
    <mergeCell ref="C400:E400"/>
    <mergeCell ref="F400:G400"/>
    <mergeCell ref="L400:M400"/>
    <mergeCell ref="C401:E401"/>
    <mergeCell ref="F401:G401"/>
    <mergeCell ref="L401:M401"/>
    <mergeCell ref="C402:E402"/>
    <mergeCell ref="F402:G402"/>
    <mergeCell ref="L402:M402"/>
    <mergeCell ref="C403:E403"/>
    <mergeCell ref="F403:G403"/>
    <mergeCell ref="L403:M403"/>
    <mergeCell ref="C404:E404"/>
    <mergeCell ref="F404:G404"/>
    <mergeCell ref="L404:M404"/>
    <mergeCell ref="C405:E405"/>
    <mergeCell ref="F405:G405"/>
    <mergeCell ref="L405:M405"/>
    <mergeCell ref="C406:E406"/>
    <mergeCell ref="F406:G406"/>
    <mergeCell ref="L406:M406"/>
    <mergeCell ref="C407:E407"/>
    <mergeCell ref="F407:G407"/>
    <mergeCell ref="L407:M407"/>
    <mergeCell ref="C408:E408"/>
    <mergeCell ref="F408:G408"/>
    <mergeCell ref="L408:M408"/>
    <mergeCell ref="C409:E409"/>
    <mergeCell ref="F409:G409"/>
    <mergeCell ref="L409:M409"/>
    <mergeCell ref="C410:E410"/>
    <mergeCell ref="F410:G410"/>
    <mergeCell ref="L410:M410"/>
    <mergeCell ref="C411:E411"/>
    <mergeCell ref="F411:G411"/>
    <mergeCell ref="L411:M411"/>
    <mergeCell ref="C412:E412"/>
    <mergeCell ref="F412:G412"/>
    <mergeCell ref="L412:M412"/>
    <mergeCell ref="C413:E413"/>
    <mergeCell ref="F413:G413"/>
    <mergeCell ref="L413:M413"/>
    <mergeCell ref="C414:E414"/>
    <mergeCell ref="F414:G414"/>
    <mergeCell ref="L414:M414"/>
    <mergeCell ref="C415:E415"/>
    <mergeCell ref="F415:G415"/>
    <mergeCell ref="L415:M415"/>
    <mergeCell ref="C416:E416"/>
    <mergeCell ref="F416:G416"/>
    <mergeCell ref="L416:M416"/>
    <mergeCell ref="C417:E417"/>
    <mergeCell ref="F417:G417"/>
    <mergeCell ref="L417:M417"/>
    <mergeCell ref="C418:E418"/>
    <mergeCell ref="F418:G418"/>
    <mergeCell ref="L418:M418"/>
    <mergeCell ref="C419:E419"/>
    <mergeCell ref="F419:G419"/>
    <mergeCell ref="L419:M419"/>
    <mergeCell ref="C420:E420"/>
    <mergeCell ref="F420:G420"/>
    <mergeCell ref="L420:M420"/>
    <mergeCell ref="C421:E421"/>
    <mergeCell ref="F421:G421"/>
    <mergeCell ref="L421:M421"/>
    <mergeCell ref="C422:E422"/>
    <mergeCell ref="F422:G422"/>
    <mergeCell ref="L422:M422"/>
    <mergeCell ref="C423:E423"/>
    <mergeCell ref="F423:G423"/>
    <mergeCell ref="L423:M423"/>
    <mergeCell ref="C424:E424"/>
    <mergeCell ref="F424:G424"/>
    <mergeCell ref="L424:M424"/>
    <mergeCell ref="C425:E425"/>
    <mergeCell ref="F425:G425"/>
    <mergeCell ref="L425:M425"/>
    <mergeCell ref="C426:E426"/>
    <mergeCell ref="F426:G426"/>
    <mergeCell ref="L426:M426"/>
    <mergeCell ref="C427:E427"/>
    <mergeCell ref="F427:G427"/>
    <mergeCell ref="L427:M427"/>
    <mergeCell ref="C428:E428"/>
    <mergeCell ref="F428:G428"/>
    <mergeCell ref="L428:M428"/>
    <mergeCell ref="C429:E429"/>
    <mergeCell ref="F429:G429"/>
    <mergeCell ref="L429:M429"/>
    <mergeCell ref="C430:E430"/>
    <mergeCell ref="F430:G430"/>
    <mergeCell ref="L430:M430"/>
    <mergeCell ref="C431:E431"/>
    <mergeCell ref="F431:G431"/>
    <mergeCell ref="L431:M431"/>
    <mergeCell ref="C432:E432"/>
    <mergeCell ref="F432:G432"/>
    <mergeCell ref="L432:M432"/>
    <mergeCell ref="C433:E433"/>
    <mergeCell ref="F433:G433"/>
    <mergeCell ref="L433:M433"/>
    <mergeCell ref="C434:E434"/>
    <mergeCell ref="F434:G434"/>
    <mergeCell ref="L434:M434"/>
    <mergeCell ref="C435:E435"/>
    <mergeCell ref="F435:G435"/>
    <mergeCell ref="L435:M435"/>
    <mergeCell ref="C436:E436"/>
    <mergeCell ref="F436:G436"/>
    <mergeCell ref="L436:M436"/>
    <mergeCell ref="C437:E437"/>
    <mergeCell ref="F437:G437"/>
    <mergeCell ref="L437:M437"/>
    <mergeCell ref="C438:E438"/>
    <mergeCell ref="F438:G438"/>
    <mergeCell ref="L438:M438"/>
    <mergeCell ref="C439:E439"/>
    <mergeCell ref="F439:G439"/>
    <mergeCell ref="L439:M439"/>
    <mergeCell ref="C440:E440"/>
    <mergeCell ref="F440:G440"/>
    <mergeCell ref="L440:M440"/>
    <mergeCell ref="C441:E441"/>
    <mergeCell ref="F441:G441"/>
    <mergeCell ref="L441:M441"/>
    <mergeCell ref="C442:E442"/>
    <mergeCell ref="F442:G442"/>
    <mergeCell ref="L442:M442"/>
    <mergeCell ref="C443:E443"/>
    <mergeCell ref="F443:G443"/>
    <mergeCell ref="L443:M443"/>
    <mergeCell ref="C444:E444"/>
    <mergeCell ref="F444:G444"/>
    <mergeCell ref="L444:M444"/>
    <mergeCell ref="C445:E445"/>
    <mergeCell ref="F445:G445"/>
    <mergeCell ref="L445:M445"/>
    <mergeCell ref="C446:E446"/>
    <mergeCell ref="F446:G446"/>
    <mergeCell ref="L446:M446"/>
    <mergeCell ref="C447:E447"/>
    <mergeCell ref="F447:G447"/>
    <mergeCell ref="L447:M447"/>
    <mergeCell ref="C448:E448"/>
    <mergeCell ref="F448:G448"/>
    <mergeCell ref="L448:M448"/>
    <mergeCell ref="C449:E449"/>
    <mergeCell ref="F449:G449"/>
    <mergeCell ref="L449:M449"/>
    <mergeCell ref="C450:E450"/>
    <mergeCell ref="F450:G450"/>
    <mergeCell ref="L450:M450"/>
    <mergeCell ref="C451:E451"/>
    <mergeCell ref="F451:G451"/>
    <mergeCell ref="L451:M451"/>
    <mergeCell ref="C452:E452"/>
    <mergeCell ref="F452:G452"/>
    <mergeCell ref="L452:M452"/>
    <mergeCell ref="C453:E453"/>
    <mergeCell ref="F453:G453"/>
    <mergeCell ref="L453:M453"/>
    <mergeCell ref="C454:E454"/>
    <mergeCell ref="F454:G454"/>
    <mergeCell ref="L454:M454"/>
    <mergeCell ref="C455:E455"/>
    <mergeCell ref="F455:G455"/>
    <mergeCell ref="L455:M455"/>
    <mergeCell ref="C456:E456"/>
    <mergeCell ref="F456:G456"/>
    <mergeCell ref="L456:M456"/>
    <mergeCell ref="C457:E457"/>
    <mergeCell ref="F457:G457"/>
    <mergeCell ref="L457:M457"/>
    <mergeCell ref="C458:E458"/>
    <mergeCell ref="F458:G458"/>
    <mergeCell ref="L458:M458"/>
    <mergeCell ref="C459:E459"/>
    <mergeCell ref="F459:G459"/>
    <mergeCell ref="L459:M459"/>
    <mergeCell ref="C460:E460"/>
    <mergeCell ref="F460:G460"/>
    <mergeCell ref="L460:M460"/>
    <mergeCell ref="C461:E461"/>
    <mergeCell ref="F461:G461"/>
    <mergeCell ref="L461:M461"/>
    <mergeCell ref="C462:E462"/>
    <mergeCell ref="F462:G462"/>
    <mergeCell ref="L462:M462"/>
    <mergeCell ref="C463:E463"/>
    <mergeCell ref="F463:G463"/>
    <mergeCell ref="L463:M463"/>
    <mergeCell ref="C464:E464"/>
    <mergeCell ref="F464:G464"/>
    <mergeCell ref="L464:M464"/>
    <mergeCell ref="C465:E465"/>
    <mergeCell ref="F465:G465"/>
    <mergeCell ref="L465:M465"/>
    <mergeCell ref="C466:E466"/>
    <mergeCell ref="F466:G466"/>
    <mergeCell ref="L466:M466"/>
    <mergeCell ref="C467:E467"/>
    <mergeCell ref="F467:G467"/>
    <mergeCell ref="L467:M467"/>
    <mergeCell ref="C468:E468"/>
    <mergeCell ref="F468:G468"/>
    <mergeCell ref="L468:M468"/>
    <mergeCell ref="C469:E469"/>
    <mergeCell ref="F469:G469"/>
    <mergeCell ref="L469:M469"/>
    <mergeCell ref="C470:E470"/>
    <mergeCell ref="F470:G470"/>
    <mergeCell ref="L470:M470"/>
    <mergeCell ref="C471:E471"/>
    <mergeCell ref="F471:G471"/>
    <mergeCell ref="L471:M471"/>
    <mergeCell ref="C472:E472"/>
    <mergeCell ref="F472:G472"/>
    <mergeCell ref="L472:M472"/>
    <mergeCell ref="C473:E473"/>
    <mergeCell ref="F473:G473"/>
    <mergeCell ref="L473:M473"/>
    <mergeCell ref="C474:E474"/>
    <mergeCell ref="F474:G474"/>
    <mergeCell ref="L474:M474"/>
    <mergeCell ref="C475:E475"/>
    <mergeCell ref="F475:G475"/>
    <mergeCell ref="L475:M475"/>
    <mergeCell ref="C476:E476"/>
    <mergeCell ref="F476:G476"/>
    <mergeCell ref="L476:M476"/>
    <mergeCell ref="C477:E477"/>
    <mergeCell ref="F477:G477"/>
    <mergeCell ref="L477:M477"/>
    <mergeCell ref="C478:E478"/>
    <mergeCell ref="F478:G478"/>
    <mergeCell ref="L478:M478"/>
    <mergeCell ref="C479:E479"/>
    <mergeCell ref="F479:G479"/>
    <mergeCell ref="L479:M479"/>
    <mergeCell ref="C480:E480"/>
    <mergeCell ref="F480:G480"/>
    <mergeCell ref="L480:M480"/>
    <mergeCell ref="C481:E481"/>
    <mergeCell ref="F481:G481"/>
    <mergeCell ref="L481:M481"/>
    <mergeCell ref="C482:E482"/>
    <mergeCell ref="F482:G482"/>
    <mergeCell ref="L482:M482"/>
    <mergeCell ref="C483:E483"/>
    <mergeCell ref="F483:G483"/>
    <mergeCell ref="L483:M483"/>
    <mergeCell ref="C484:E484"/>
    <mergeCell ref="F484:G484"/>
    <mergeCell ref="L484:M484"/>
    <mergeCell ref="C485:E485"/>
    <mergeCell ref="F485:G485"/>
    <mergeCell ref="L485:M485"/>
    <mergeCell ref="C486:E486"/>
    <mergeCell ref="F486:G486"/>
    <mergeCell ref="L486:M486"/>
    <mergeCell ref="C487:E487"/>
    <mergeCell ref="F487:G487"/>
    <mergeCell ref="L487:M487"/>
    <mergeCell ref="C488:E488"/>
    <mergeCell ref="F488:G488"/>
    <mergeCell ref="L488:M488"/>
    <mergeCell ref="C489:E489"/>
    <mergeCell ref="F489:G489"/>
    <mergeCell ref="L489:M489"/>
    <mergeCell ref="C490:E490"/>
    <mergeCell ref="F490:G490"/>
    <mergeCell ref="L490:M490"/>
    <mergeCell ref="C491:E491"/>
    <mergeCell ref="F491:G491"/>
    <mergeCell ref="L491:M491"/>
    <mergeCell ref="C492:E492"/>
    <mergeCell ref="F492:G492"/>
    <mergeCell ref="L492:M492"/>
    <mergeCell ref="C493:E493"/>
    <mergeCell ref="F493:G493"/>
    <mergeCell ref="L493:M493"/>
    <mergeCell ref="C494:E494"/>
    <mergeCell ref="F494:G494"/>
    <mergeCell ref="L494:M494"/>
    <mergeCell ref="C495:E495"/>
    <mergeCell ref="F495:G495"/>
    <mergeCell ref="L495:M495"/>
    <mergeCell ref="C496:E496"/>
    <mergeCell ref="F496:G496"/>
    <mergeCell ref="L496:M496"/>
    <mergeCell ref="C497:E497"/>
    <mergeCell ref="F497:G497"/>
    <mergeCell ref="L497:M497"/>
    <mergeCell ref="C498:E498"/>
    <mergeCell ref="F498:G498"/>
    <mergeCell ref="L498:M498"/>
    <mergeCell ref="C499:E499"/>
    <mergeCell ref="F499:G499"/>
    <mergeCell ref="L499:M499"/>
    <mergeCell ref="C500:E500"/>
    <mergeCell ref="F500:G500"/>
    <mergeCell ref="L500:M500"/>
    <mergeCell ref="C501:E501"/>
    <mergeCell ref="F501:G501"/>
    <mergeCell ref="L501:M501"/>
    <mergeCell ref="C502:E502"/>
    <mergeCell ref="F502:G502"/>
    <mergeCell ref="L502:M502"/>
    <mergeCell ref="C503:E503"/>
    <mergeCell ref="F503:G503"/>
    <mergeCell ref="L503:M503"/>
    <mergeCell ref="C504:E504"/>
    <mergeCell ref="F504:G504"/>
    <mergeCell ref="L504:M504"/>
    <mergeCell ref="C505:E505"/>
    <mergeCell ref="F505:G505"/>
    <mergeCell ref="L505:M505"/>
    <mergeCell ref="C506:E506"/>
    <mergeCell ref="F506:G506"/>
    <mergeCell ref="L506:M506"/>
    <mergeCell ref="C507:E507"/>
    <mergeCell ref="F507:G507"/>
    <mergeCell ref="L507:M507"/>
    <mergeCell ref="C508:E508"/>
    <mergeCell ref="F508:G508"/>
    <mergeCell ref="L508:M508"/>
    <mergeCell ref="C509:E509"/>
    <mergeCell ref="F509:G509"/>
    <mergeCell ref="L509:M509"/>
    <mergeCell ref="C510:E510"/>
    <mergeCell ref="F510:G510"/>
    <mergeCell ref="L510:M510"/>
    <mergeCell ref="C511:E511"/>
    <mergeCell ref="F511:G511"/>
    <mergeCell ref="L511:M511"/>
    <mergeCell ref="C512:E512"/>
    <mergeCell ref="F512:G512"/>
    <mergeCell ref="L512:M512"/>
    <mergeCell ref="C513:E513"/>
    <mergeCell ref="F513:G513"/>
    <mergeCell ref="L513:M513"/>
    <mergeCell ref="C514:E514"/>
    <mergeCell ref="F514:G514"/>
    <mergeCell ref="L514:M514"/>
    <mergeCell ref="C515:E515"/>
    <mergeCell ref="F515:G515"/>
    <mergeCell ref="L515:M515"/>
    <mergeCell ref="C516:E516"/>
    <mergeCell ref="F516:G516"/>
    <mergeCell ref="L516:M516"/>
    <mergeCell ref="C517:E517"/>
    <mergeCell ref="F517:G517"/>
    <mergeCell ref="L517:M517"/>
    <mergeCell ref="C518:E518"/>
    <mergeCell ref="F518:G518"/>
    <mergeCell ref="L518:M518"/>
    <mergeCell ref="C519:E519"/>
    <mergeCell ref="F519:G519"/>
    <mergeCell ref="L519:M519"/>
    <mergeCell ref="C520:E520"/>
    <mergeCell ref="F520:G520"/>
    <mergeCell ref="L520:M520"/>
    <mergeCell ref="C521:E521"/>
    <mergeCell ref="F521:G521"/>
    <mergeCell ref="L521:M521"/>
    <mergeCell ref="C522:E522"/>
    <mergeCell ref="F522:G522"/>
    <mergeCell ref="L522:M522"/>
    <mergeCell ref="C523:E523"/>
    <mergeCell ref="F523:G523"/>
    <mergeCell ref="L523:M523"/>
    <mergeCell ref="C524:E524"/>
    <mergeCell ref="F524:G524"/>
    <mergeCell ref="L524:M524"/>
    <mergeCell ref="C525:E525"/>
    <mergeCell ref="F525:G525"/>
    <mergeCell ref="L525:M525"/>
    <mergeCell ref="C526:E526"/>
    <mergeCell ref="F526:G526"/>
    <mergeCell ref="L526:M526"/>
    <mergeCell ref="C527:E527"/>
    <mergeCell ref="F527:G527"/>
    <mergeCell ref="L527:M527"/>
    <mergeCell ref="C528:E528"/>
    <mergeCell ref="F528:G528"/>
    <mergeCell ref="L528:M528"/>
    <mergeCell ref="C529:E529"/>
    <mergeCell ref="F529:G529"/>
    <mergeCell ref="L529:M529"/>
    <mergeCell ref="C530:E530"/>
    <mergeCell ref="F530:G530"/>
    <mergeCell ref="L530:M530"/>
    <mergeCell ref="C531:E531"/>
    <mergeCell ref="F531:G531"/>
    <mergeCell ref="L531:M531"/>
    <mergeCell ref="C532:E532"/>
    <mergeCell ref="F532:G532"/>
    <mergeCell ref="L532:M532"/>
    <mergeCell ref="C533:E533"/>
    <mergeCell ref="F533:G533"/>
    <mergeCell ref="L533:M533"/>
    <mergeCell ref="C534:E534"/>
    <mergeCell ref="F534:G534"/>
    <mergeCell ref="L534:M534"/>
    <mergeCell ref="C535:E535"/>
    <mergeCell ref="F535:G535"/>
    <mergeCell ref="L535:M535"/>
    <mergeCell ref="C536:E536"/>
    <mergeCell ref="F536:G536"/>
    <mergeCell ref="L536:M536"/>
    <mergeCell ref="C537:E537"/>
    <mergeCell ref="F537:G537"/>
    <mergeCell ref="L537:M537"/>
    <mergeCell ref="C538:E538"/>
    <mergeCell ref="F538:G538"/>
    <mergeCell ref="L538:M538"/>
    <mergeCell ref="C539:E539"/>
    <mergeCell ref="F539:G539"/>
    <mergeCell ref="L539:M539"/>
    <mergeCell ref="C540:E540"/>
    <mergeCell ref="F540:G540"/>
    <mergeCell ref="L540:M540"/>
    <mergeCell ref="C541:E541"/>
    <mergeCell ref="F541:G541"/>
    <mergeCell ref="L541:M541"/>
    <mergeCell ref="C542:E542"/>
    <mergeCell ref="F542:G542"/>
    <mergeCell ref="L542:M542"/>
    <mergeCell ref="C543:E543"/>
    <mergeCell ref="F543:G543"/>
    <mergeCell ref="L543:M543"/>
    <mergeCell ref="C544:E544"/>
    <mergeCell ref="F544:G544"/>
    <mergeCell ref="L544:M544"/>
    <mergeCell ref="C545:E545"/>
    <mergeCell ref="F545:G545"/>
    <mergeCell ref="L545:M545"/>
    <mergeCell ref="C546:E546"/>
    <mergeCell ref="F546:G546"/>
    <mergeCell ref="L546:M546"/>
    <mergeCell ref="C547:E547"/>
    <mergeCell ref="F547:G547"/>
    <mergeCell ref="L547:M547"/>
    <mergeCell ref="C548:E548"/>
    <mergeCell ref="F548:G548"/>
    <mergeCell ref="L548:M548"/>
    <mergeCell ref="C549:E549"/>
    <mergeCell ref="F549:G549"/>
    <mergeCell ref="L549:M549"/>
    <mergeCell ref="C550:E550"/>
    <mergeCell ref="F550:G550"/>
    <mergeCell ref="L550:M550"/>
    <mergeCell ref="C551:E551"/>
    <mergeCell ref="F551:G551"/>
    <mergeCell ref="L551:M551"/>
    <mergeCell ref="C552:E552"/>
    <mergeCell ref="F552:G552"/>
    <mergeCell ref="L552:M552"/>
    <mergeCell ref="C553:E553"/>
    <mergeCell ref="F553:G553"/>
    <mergeCell ref="L553:M553"/>
    <mergeCell ref="C554:E554"/>
    <mergeCell ref="F554:G554"/>
    <mergeCell ref="L554:M554"/>
    <mergeCell ref="C555:E555"/>
    <mergeCell ref="F555:G555"/>
    <mergeCell ref="L555:M555"/>
    <mergeCell ref="C556:E556"/>
    <mergeCell ref="F556:G556"/>
    <mergeCell ref="L556:M556"/>
    <mergeCell ref="C557:E557"/>
    <mergeCell ref="F557:G557"/>
    <mergeCell ref="L557:M557"/>
    <mergeCell ref="C558:E558"/>
    <mergeCell ref="F558:G558"/>
    <mergeCell ref="L558:M558"/>
    <mergeCell ref="C559:E559"/>
    <mergeCell ref="F559:G559"/>
    <mergeCell ref="L559:M559"/>
    <mergeCell ref="C560:E560"/>
    <mergeCell ref="F560:G560"/>
    <mergeCell ref="L560:M560"/>
    <mergeCell ref="C561:E561"/>
    <mergeCell ref="F561:G561"/>
    <mergeCell ref="L561:M561"/>
    <mergeCell ref="C562:E562"/>
    <mergeCell ref="F562:G562"/>
    <mergeCell ref="L562:M562"/>
    <mergeCell ref="C563:E563"/>
    <mergeCell ref="F563:G563"/>
    <mergeCell ref="L563:M563"/>
    <mergeCell ref="C564:E564"/>
    <mergeCell ref="F564:G564"/>
    <mergeCell ref="L564:M564"/>
    <mergeCell ref="C565:E565"/>
    <mergeCell ref="F565:G565"/>
    <mergeCell ref="L565:M565"/>
    <mergeCell ref="C566:E566"/>
    <mergeCell ref="F566:G566"/>
    <mergeCell ref="L566:M566"/>
    <mergeCell ref="C567:E567"/>
    <mergeCell ref="F567:G567"/>
    <mergeCell ref="L567:M567"/>
    <mergeCell ref="C568:E568"/>
    <mergeCell ref="F568:G568"/>
    <mergeCell ref="L568:M568"/>
    <mergeCell ref="C569:E569"/>
    <mergeCell ref="F569:G569"/>
    <mergeCell ref="L569:M569"/>
    <mergeCell ref="C570:E570"/>
    <mergeCell ref="F570:G570"/>
    <mergeCell ref="L570:M570"/>
    <mergeCell ref="C571:E571"/>
    <mergeCell ref="F571:G571"/>
    <mergeCell ref="L571:M571"/>
    <mergeCell ref="C572:E572"/>
    <mergeCell ref="F572:G572"/>
    <mergeCell ref="L572:M572"/>
    <mergeCell ref="C573:E573"/>
    <mergeCell ref="F573:G573"/>
    <mergeCell ref="L573:M573"/>
    <mergeCell ref="C574:E574"/>
    <mergeCell ref="F574:G574"/>
    <mergeCell ref="L574:M574"/>
    <mergeCell ref="C575:E575"/>
    <mergeCell ref="F575:G575"/>
    <mergeCell ref="L575:M575"/>
    <mergeCell ref="C576:E576"/>
    <mergeCell ref="F576:G576"/>
    <mergeCell ref="L576:M576"/>
    <mergeCell ref="C577:E577"/>
    <mergeCell ref="F577:G577"/>
    <mergeCell ref="L577:M577"/>
    <mergeCell ref="C578:E578"/>
    <mergeCell ref="F578:G578"/>
    <mergeCell ref="L578:M578"/>
    <mergeCell ref="C579:E579"/>
    <mergeCell ref="F579:G579"/>
    <mergeCell ref="L579:M579"/>
    <mergeCell ref="C580:E580"/>
    <mergeCell ref="F580:G580"/>
    <mergeCell ref="L580:M580"/>
    <mergeCell ref="C581:E581"/>
    <mergeCell ref="F581:G581"/>
    <mergeCell ref="L581:M581"/>
    <mergeCell ref="C582:E582"/>
    <mergeCell ref="F582:G582"/>
    <mergeCell ref="L582:M582"/>
    <mergeCell ref="C583:E583"/>
    <mergeCell ref="F583:G583"/>
    <mergeCell ref="L583:M583"/>
    <mergeCell ref="C584:E584"/>
    <mergeCell ref="F584:G584"/>
    <mergeCell ref="L584:M584"/>
    <mergeCell ref="C585:E585"/>
    <mergeCell ref="F585:G585"/>
    <mergeCell ref="L585:M585"/>
    <mergeCell ref="C586:E586"/>
    <mergeCell ref="F586:G586"/>
    <mergeCell ref="L586:M586"/>
    <mergeCell ref="C587:E587"/>
    <mergeCell ref="F587:G587"/>
    <mergeCell ref="L587:M587"/>
    <mergeCell ref="C588:E588"/>
    <mergeCell ref="F588:G588"/>
    <mergeCell ref="L588:M588"/>
    <mergeCell ref="C589:E589"/>
    <mergeCell ref="F589:G589"/>
    <mergeCell ref="L589:M589"/>
    <mergeCell ref="C590:E590"/>
    <mergeCell ref="F590:G590"/>
    <mergeCell ref="L590:M590"/>
    <mergeCell ref="C591:E591"/>
    <mergeCell ref="F591:G591"/>
    <mergeCell ref="L591:M591"/>
    <mergeCell ref="C592:E592"/>
    <mergeCell ref="F592:G592"/>
    <mergeCell ref="L592:M592"/>
    <mergeCell ref="C593:E593"/>
    <mergeCell ref="F593:G593"/>
    <mergeCell ref="L593:M593"/>
    <mergeCell ref="C594:E594"/>
    <mergeCell ref="F594:G594"/>
    <mergeCell ref="L594:M594"/>
    <mergeCell ref="C595:E595"/>
    <mergeCell ref="F595:G595"/>
    <mergeCell ref="L595:M595"/>
    <mergeCell ref="C596:E596"/>
    <mergeCell ref="F596:G596"/>
    <mergeCell ref="L596:M596"/>
    <mergeCell ref="C597:E597"/>
    <mergeCell ref="F597:G597"/>
    <mergeCell ref="L597:M597"/>
    <mergeCell ref="C598:E598"/>
    <mergeCell ref="F598:G598"/>
    <mergeCell ref="L598:M598"/>
    <mergeCell ref="C599:E599"/>
    <mergeCell ref="F599:G599"/>
    <mergeCell ref="L599:M599"/>
    <mergeCell ref="C600:E600"/>
    <mergeCell ref="F600:G600"/>
    <mergeCell ref="L600:M600"/>
    <mergeCell ref="C601:E601"/>
    <mergeCell ref="F601:G601"/>
    <mergeCell ref="L601:M601"/>
    <mergeCell ref="C602:E602"/>
    <mergeCell ref="F602:G602"/>
    <mergeCell ref="L602:M602"/>
    <mergeCell ref="C603:E603"/>
    <mergeCell ref="F603:G603"/>
    <mergeCell ref="L603:M603"/>
    <mergeCell ref="C604:E604"/>
    <mergeCell ref="F604:G604"/>
    <mergeCell ref="L604:M604"/>
    <mergeCell ref="C605:E605"/>
    <mergeCell ref="F605:G605"/>
    <mergeCell ref="L605:M605"/>
    <mergeCell ref="C606:E606"/>
    <mergeCell ref="F606:G606"/>
    <mergeCell ref="L606:M606"/>
    <mergeCell ref="C607:E607"/>
    <mergeCell ref="F607:G607"/>
    <mergeCell ref="L607:M607"/>
    <mergeCell ref="C608:E608"/>
    <mergeCell ref="F608:G608"/>
    <mergeCell ref="L608:M608"/>
    <mergeCell ref="C609:E609"/>
    <mergeCell ref="F609:G609"/>
    <mergeCell ref="L609:M609"/>
    <mergeCell ref="C610:E610"/>
    <mergeCell ref="F610:G610"/>
    <mergeCell ref="L610:M610"/>
    <mergeCell ref="C611:E611"/>
    <mergeCell ref="F611:G611"/>
    <mergeCell ref="L611:M611"/>
    <mergeCell ref="C612:E612"/>
    <mergeCell ref="F612:G612"/>
    <mergeCell ref="L612:M612"/>
    <mergeCell ref="C613:E613"/>
    <mergeCell ref="F613:G613"/>
    <mergeCell ref="L613:M613"/>
    <mergeCell ref="C614:E614"/>
    <mergeCell ref="F614:G614"/>
    <mergeCell ref="L614:M614"/>
    <mergeCell ref="C615:E615"/>
    <mergeCell ref="F615:G615"/>
    <mergeCell ref="L615:M615"/>
    <mergeCell ref="C616:E616"/>
    <mergeCell ref="F616:G616"/>
    <mergeCell ref="L616:M616"/>
    <mergeCell ref="C617:E617"/>
    <mergeCell ref="F617:G617"/>
    <mergeCell ref="L617:M617"/>
    <mergeCell ref="C618:E618"/>
    <mergeCell ref="F618:G618"/>
    <mergeCell ref="L618:M618"/>
    <mergeCell ref="C619:E619"/>
    <mergeCell ref="F619:G619"/>
    <mergeCell ref="L619:M619"/>
    <mergeCell ref="C620:E620"/>
    <mergeCell ref="F620:G620"/>
    <mergeCell ref="L620:M620"/>
    <mergeCell ref="C621:E621"/>
    <mergeCell ref="F621:G621"/>
    <mergeCell ref="L621:M621"/>
    <mergeCell ref="C622:E622"/>
    <mergeCell ref="F622:G622"/>
    <mergeCell ref="L622:M622"/>
    <mergeCell ref="C623:E623"/>
    <mergeCell ref="F623:G623"/>
    <mergeCell ref="L623:M623"/>
    <mergeCell ref="C624:E624"/>
    <mergeCell ref="F624:G624"/>
    <mergeCell ref="L624:M624"/>
    <mergeCell ref="C625:E625"/>
    <mergeCell ref="F625:G625"/>
    <mergeCell ref="L625:M625"/>
    <mergeCell ref="C626:E626"/>
    <mergeCell ref="F626:G626"/>
    <mergeCell ref="L626:M626"/>
    <mergeCell ref="C627:E627"/>
    <mergeCell ref="F627:G627"/>
    <mergeCell ref="L627:M627"/>
    <mergeCell ref="C628:E628"/>
    <mergeCell ref="F628:G628"/>
    <mergeCell ref="L628:M628"/>
    <mergeCell ref="C629:E629"/>
    <mergeCell ref="F629:G629"/>
    <mergeCell ref="L629:M629"/>
    <mergeCell ref="C630:E630"/>
    <mergeCell ref="F630:G630"/>
    <mergeCell ref="L630:M630"/>
    <mergeCell ref="C631:E631"/>
    <mergeCell ref="F631:G631"/>
    <mergeCell ref="L631:M631"/>
    <mergeCell ref="C632:E632"/>
    <mergeCell ref="F632:G632"/>
    <mergeCell ref="L632:M632"/>
    <mergeCell ref="C633:E633"/>
    <mergeCell ref="F633:G633"/>
    <mergeCell ref="L633:M633"/>
    <mergeCell ref="C634:E634"/>
    <mergeCell ref="F634:G634"/>
    <mergeCell ref="L634:M634"/>
    <mergeCell ref="C635:E635"/>
    <mergeCell ref="F635:G635"/>
    <mergeCell ref="L635:M635"/>
    <mergeCell ref="C636:E636"/>
    <mergeCell ref="F636:G636"/>
    <mergeCell ref="L636:M636"/>
    <mergeCell ref="C637:E637"/>
    <mergeCell ref="F637:G637"/>
    <mergeCell ref="L637:M637"/>
    <mergeCell ref="C638:E638"/>
    <mergeCell ref="F638:G638"/>
    <mergeCell ref="L638:M638"/>
    <mergeCell ref="C639:E639"/>
    <mergeCell ref="F639:G639"/>
    <mergeCell ref="L639:M639"/>
    <mergeCell ref="C640:E640"/>
    <mergeCell ref="F640:G640"/>
    <mergeCell ref="L640:M640"/>
    <mergeCell ref="C641:E641"/>
    <mergeCell ref="F641:G641"/>
    <mergeCell ref="L641:M641"/>
    <mergeCell ref="C642:E642"/>
    <mergeCell ref="F642:G642"/>
    <mergeCell ref="L642:M642"/>
    <mergeCell ref="C643:E643"/>
    <mergeCell ref="F643:G643"/>
    <mergeCell ref="L643:M643"/>
    <mergeCell ref="C644:E644"/>
    <mergeCell ref="F644:G644"/>
    <mergeCell ref="L644:M644"/>
    <mergeCell ref="C645:E645"/>
    <mergeCell ref="F645:G645"/>
    <mergeCell ref="L645:M645"/>
    <mergeCell ref="C646:E646"/>
    <mergeCell ref="F646:G646"/>
    <mergeCell ref="L646:M646"/>
    <mergeCell ref="C647:E647"/>
    <mergeCell ref="F647:G647"/>
    <mergeCell ref="L647:M647"/>
    <mergeCell ref="C648:E648"/>
    <mergeCell ref="F648:G648"/>
    <mergeCell ref="L648:M648"/>
    <mergeCell ref="C649:E649"/>
    <mergeCell ref="F649:G649"/>
    <mergeCell ref="L649:M649"/>
    <mergeCell ref="C650:E650"/>
    <mergeCell ref="F650:G650"/>
    <mergeCell ref="L650:M650"/>
    <mergeCell ref="C651:E651"/>
    <mergeCell ref="F651:G651"/>
    <mergeCell ref="L651:M651"/>
    <mergeCell ref="C652:E652"/>
    <mergeCell ref="F652:G652"/>
    <mergeCell ref="L652:M652"/>
    <mergeCell ref="C653:E653"/>
    <mergeCell ref="F653:G653"/>
    <mergeCell ref="L653:M653"/>
    <mergeCell ref="C654:E654"/>
    <mergeCell ref="F654:G654"/>
    <mergeCell ref="L654:M654"/>
    <mergeCell ref="C655:E655"/>
    <mergeCell ref="F655:G655"/>
    <mergeCell ref="L655:M655"/>
    <mergeCell ref="C656:E656"/>
    <mergeCell ref="F656:G656"/>
    <mergeCell ref="L656:M656"/>
    <mergeCell ref="C657:E657"/>
    <mergeCell ref="F657:G657"/>
    <mergeCell ref="L657:M657"/>
    <mergeCell ref="C658:E658"/>
    <mergeCell ref="F658:G658"/>
    <mergeCell ref="L658:M658"/>
    <mergeCell ref="C659:E659"/>
    <mergeCell ref="F659:G659"/>
    <mergeCell ref="L659:M659"/>
    <mergeCell ref="C660:E660"/>
    <mergeCell ref="F660:G660"/>
    <mergeCell ref="L660:M660"/>
    <mergeCell ref="C661:E661"/>
    <mergeCell ref="F661:G661"/>
    <mergeCell ref="L661:M661"/>
    <mergeCell ref="C662:E662"/>
    <mergeCell ref="F662:G662"/>
    <mergeCell ref="L662:M662"/>
    <mergeCell ref="C663:E663"/>
    <mergeCell ref="F663:G663"/>
    <mergeCell ref="L663:M663"/>
    <mergeCell ref="C664:E664"/>
    <mergeCell ref="F664:G664"/>
    <mergeCell ref="L664:M664"/>
    <mergeCell ref="C665:E665"/>
    <mergeCell ref="F665:G665"/>
    <mergeCell ref="L665:M665"/>
    <mergeCell ref="C666:E666"/>
    <mergeCell ref="F666:G666"/>
    <mergeCell ref="L666:M666"/>
    <mergeCell ref="C667:E667"/>
    <mergeCell ref="F667:G667"/>
    <mergeCell ref="L667:M667"/>
    <mergeCell ref="C668:E668"/>
    <mergeCell ref="F668:G668"/>
    <mergeCell ref="L668:M668"/>
    <mergeCell ref="C669:E669"/>
    <mergeCell ref="F669:G669"/>
    <mergeCell ref="L669:M669"/>
    <mergeCell ref="C670:E670"/>
    <mergeCell ref="F670:G670"/>
    <mergeCell ref="L670:M670"/>
    <mergeCell ref="C671:E671"/>
    <mergeCell ref="F671:G671"/>
    <mergeCell ref="L671:M671"/>
    <mergeCell ref="C672:E672"/>
    <mergeCell ref="F672:G672"/>
    <mergeCell ref="L672:M672"/>
    <mergeCell ref="C673:E673"/>
    <mergeCell ref="F673:G673"/>
    <mergeCell ref="L673:M673"/>
    <mergeCell ref="C674:E674"/>
    <mergeCell ref="F674:G674"/>
    <mergeCell ref="L674:M674"/>
    <mergeCell ref="C675:E675"/>
    <mergeCell ref="F675:G675"/>
    <mergeCell ref="L675:M675"/>
    <mergeCell ref="C676:E676"/>
    <mergeCell ref="F676:G676"/>
    <mergeCell ref="L676:M676"/>
    <mergeCell ref="C677:E677"/>
    <mergeCell ref="F677:G677"/>
    <mergeCell ref="L677:M677"/>
    <mergeCell ref="C678:E678"/>
    <mergeCell ref="F678:G678"/>
    <mergeCell ref="L678:M678"/>
    <mergeCell ref="C679:E679"/>
    <mergeCell ref="F679:G679"/>
    <mergeCell ref="L679:M679"/>
    <mergeCell ref="C680:E680"/>
    <mergeCell ref="F680:G680"/>
    <mergeCell ref="L680:M680"/>
    <mergeCell ref="C681:E681"/>
    <mergeCell ref="F681:G681"/>
    <mergeCell ref="L681:M681"/>
    <mergeCell ref="C682:E682"/>
    <mergeCell ref="F682:G682"/>
    <mergeCell ref="L682:M682"/>
    <mergeCell ref="C683:E683"/>
    <mergeCell ref="F683:G683"/>
    <mergeCell ref="L683:M683"/>
    <mergeCell ref="C684:E684"/>
    <mergeCell ref="F684:G684"/>
    <mergeCell ref="L684:M684"/>
    <mergeCell ref="C685:E685"/>
    <mergeCell ref="F685:G685"/>
    <mergeCell ref="L685:M685"/>
    <mergeCell ref="C686:E686"/>
    <mergeCell ref="F686:G686"/>
    <mergeCell ref="L686:M686"/>
    <mergeCell ref="C687:E687"/>
    <mergeCell ref="F687:G687"/>
    <mergeCell ref="L687:M687"/>
    <mergeCell ref="C688:E688"/>
    <mergeCell ref="F688:G688"/>
    <mergeCell ref="L688:M688"/>
    <mergeCell ref="C689:E689"/>
    <mergeCell ref="F689:G689"/>
    <mergeCell ref="L689:M689"/>
    <mergeCell ref="C690:E690"/>
    <mergeCell ref="F690:G690"/>
    <mergeCell ref="L690:M690"/>
    <mergeCell ref="C691:E691"/>
    <mergeCell ref="F691:G691"/>
    <mergeCell ref="L691:M691"/>
    <mergeCell ref="C692:E692"/>
    <mergeCell ref="F692:G692"/>
    <mergeCell ref="L692:M692"/>
    <mergeCell ref="C693:E693"/>
    <mergeCell ref="F693:G693"/>
    <mergeCell ref="L693:M693"/>
    <mergeCell ref="C694:E694"/>
    <mergeCell ref="F694:G694"/>
    <mergeCell ref="L694:M694"/>
    <mergeCell ref="C695:E695"/>
    <mergeCell ref="F695:G695"/>
    <mergeCell ref="L695:M695"/>
    <mergeCell ref="C696:E696"/>
    <mergeCell ref="F696:G696"/>
    <mergeCell ref="L696:M696"/>
    <mergeCell ref="C697:E697"/>
    <mergeCell ref="F697:G697"/>
    <mergeCell ref="L697:M697"/>
    <mergeCell ref="C698:E698"/>
    <mergeCell ref="F698:G698"/>
    <mergeCell ref="L698:M698"/>
    <mergeCell ref="C699:E699"/>
    <mergeCell ref="F699:G699"/>
    <mergeCell ref="L699:M699"/>
    <mergeCell ref="C700:E700"/>
    <mergeCell ref="F700:G700"/>
    <mergeCell ref="L700:M700"/>
    <mergeCell ref="C701:E701"/>
    <mergeCell ref="F701:G701"/>
    <mergeCell ref="L701:M701"/>
    <mergeCell ref="C702:E702"/>
    <mergeCell ref="F702:G702"/>
    <mergeCell ref="L702:M702"/>
    <mergeCell ref="C703:E703"/>
    <mergeCell ref="F703:G703"/>
    <mergeCell ref="L703:M703"/>
    <mergeCell ref="C704:E704"/>
    <mergeCell ref="F704:G704"/>
    <mergeCell ref="L704:M704"/>
    <mergeCell ref="C705:E705"/>
    <mergeCell ref="F705:G705"/>
    <mergeCell ref="L705:M705"/>
    <mergeCell ref="C706:E706"/>
    <mergeCell ref="F706:G706"/>
    <mergeCell ref="L706:M706"/>
    <mergeCell ref="C707:E707"/>
    <mergeCell ref="F707:G707"/>
    <mergeCell ref="L707:M707"/>
    <mergeCell ref="C708:E708"/>
    <mergeCell ref="F708:G708"/>
    <mergeCell ref="L708:M708"/>
    <mergeCell ref="C709:E709"/>
    <mergeCell ref="F709:G709"/>
    <mergeCell ref="L709:M709"/>
    <mergeCell ref="C710:E710"/>
    <mergeCell ref="F710:G710"/>
    <mergeCell ref="L710:M710"/>
    <mergeCell ref="C711:E711"/>
    <mergeCell ref="F711:G711"/>
    <mergeCell ref="L711:M711"/>
    <mergeCell ref="C712:E712"/>
    <mergeCell ref="F712:G712"/>
    <mergeCell ref="L712:M712"/>
    <mergeCell ref="C713:E713"/>
    <mergeCell ref="F713:G713"/>
    <mergeCell ref="L713:M713"/>
    <mergeCell ref="C714:E714"/>
    <mergeCell ref="F714:G714"/>
    <mergeCell ref="L714:M714"/>
    <mergeCell ref="C715:E715"/>
    <mergeCell ref="F715:G715"/>
    <mergeCell ref="L715:M715"/>
    <mergeCell ref="C716:E716"/>
    <mergeCell ref="F716:G716"/>
    <mergeCell ref="L716:M716"/>
    <mergeCell ref="C717:E717"/>
    <mergeCell ref="F717:G717"/>
    <mergeCell ref="L717:M717"/>
    <mergeCell ref="C718:E718"/>
    <mergeCell ref="F718:G718"/>
    <mergeCell ref="L718:M718"/>
    <mergeCell ref="C719:E719"/>
    <mergeCell ref="F719:G719"/>
    <mergeCell ref="L719:M719"/>
    <mergeCell ref="C720:E720"/>
    <mergeCell ref="F720:G720"/>
    <mergeCell ref="L720:M720"/>
    <mergeCell ref="C721:E721"/>
    <mergeCell ref="F721:G721"/>
    <mergeCell ref="L721:M721"/>
    <mergeCell ref="C722:E722"/>
    <mergeCell ref="F722:G722"/>
    <mergeCell ref="L722:M722"/>
    <mergeCell ref="C723:E723"/>
    <mergeCell ref="F723:G723"/>
    <mergeCell ref="L723:M723"/>
    <mergeCell ref="C724:E724"/>
    <mergeCell ref="F724:G724"/>
    <mergeCell ref="L724:M724"/>
    <mergeCell ref="C725:E725"/>
    <mergeCell ref="F725:G725"/>
    <mergeCell ref="L725:M725"/>
    <mergeCell ref="C726:E726"/>
    <mergeCell ref="F726:G726"/>
    <mergeCell ref="L726:M726"/>
    <mergeCell ref="C727:E727"/>
    <mergeCell ref="F727:G727"/>
    <mergeCell ref="L727:M727"/>
    <mergeCell ref="C728:E728"/>
    <mergeCell ref="F728:G728"/>
    <mergeCell ref="L728:M728"/>
    <mergeCell ref="C729:E729"/>
    <mergeCell ref="F729:G729"/>
    <mergeCell ref="L729:M729"/>
    <mergeCell ref="C730:E730"/>
    <mergeCell ref="F730:G730"/>
    <mergeCell ref="L730:M730"/>
    <mergeCell ref="C731:E731"/>
    <mergeCell ref="F731:G731"/>
    <mergeCell ref="L731:M731"/>
    <mergeCell ref="C732:E732"/>
    <mergeCell ref="F732:G732"/>
    <mergeCell ref="L732:M732"/>
    <mergeCell ref="C733:E733"/>
    <mergeCell ref="F733:G733"/>
    <mergeCell ref="L733:M733"/>
    <mergeCell ref="C734:E734"/>
    <mergeCell ref="F734:G734"/>
    <mergeCell ref="L734:M734"/>
    <mergeCell ref="C735:E735"/>
    <mergeCell ref="F735:G735"/>
    <mergeCell ref="L735:M735"/>
    <mergeCell ref="C736:E736"/>
    <mergeCell ref="F736:G736"/>
    <mergeCell ref="L736:M736"/>
    <mergeCell ref="C737:E737"/>
    <mergeCell ref="F737:G737"/>
    <mergeCell ref="L737:M737"/>
    <mergeCell ref="C738:E738"/>
    <mergeCell ref="F738:G738"/>
    <mergeCell ref="L738:M738"/>
    <mergeCell ref="C739:E739"/>
    <mergeCell ref="F739:G739"/>
    <mergeCell ref="L739:M739"/>
    <mergeCell ref="C740:E740"/>
    <mergeCell ref="F740:G740"/>
    <mergeCell ref="L740:M740"/>
    <mergeCell ref="C741:E741"/>
    <mergeCell ref="F741:G741"/>
    <mergeCell ref="L741:M741"/>
    <mergeCell ref="C742:E742"/>
    <mergeCell ref="F742:G742"/>
    <mergeCell ref="L742:M742"/>
    <mergeCell ref="C743:E743"/>
    <mergeCell ref="F743:G743"/>
    <mergeCell ref="L743:M743"/>
    <mergeCell ref="C744:E744"/>
    <mergeCell ref="F744:G744"/>
    <mergeCell ref="L744:M744"/>
    <mergeCell ref="C745:E745"/>
    <mergeCell ref="F745:G745"/>
    <mergeCell ref="L745:M745"/>
    <mergeCell ref="C746:E746"/>
    <mergeCell ref="F746:G746"/>
    <mergeCell ref="L746:M746"/>
    <mergeCell ref="C747:E747"/>
    <mergeCell ref="F747:G747"/>
    <mergeCell ref="L747:M747"/>
    <mergeCell ref="C748:E748"/>
    <mergeCell ref="F748:G748"/>
    <mergeCell ref="L748:M748"/>
    <mergeCell ref="C749:E749"/>
    <mergeCell ref="F749:G749"/>
    <mergeCell ref="L749:M749"/>
    <mergeCell ref="C750:E750"/>
    <mergeCell ref="F750:G750"/>
    <mergeCell ref="L750:M750"/>
    <mergeCell ref="C751:E751"/>
    <mergeCell ref="F751:G751"/>
    <mergeCell ref="L751:M751"/>
    <mergeCell ref="C752:E752"/>
    <mergeCell ref="F752:G752"/>
    <mergeCell ref="L752:M752"/>
    <mergeCell ref="C753:E753"/>
    <mergeCell ref="F753:G753"/>
    <mergeCell ref="L753:M753"/>
    <mergeCell ref="C754:E754"/>
    <mergeCell ref="F754:G754"/>
    <mergeCell ref="L754:M754"/>
    <mergeCell ref="C755:E755"/>
    <mergeCell ref="F755:G755"/>
    <mergeCell ref="L755:M755"/>
    <mergeCell ref="C756:E756"/>
    <mergeCell ref="F756:G756"/>
    <mergeCell ref="L756:M756"/>
    <mergeCell ref="C757:E757"/>
    <mergeCell ref="F757:G757"/>
    <mergeCell ref="L757:M757"/>
    <mergeCell ref="C758:E758"/>
    <mergeCell ref="F758:G758"/>
    <mergeCell ref="L758:M758"/>
    <mergeCell ref="C759:E759"/>
    <mergeCell ref="F759:G759"/>
    <mergeCell ref="L759:M759"/>
    <mergeCell ref="C760:E760"/>
    <mergeCell ref="F760:G760"/>
    <mergeCell ref="L760:M760"/>
    <mergeCell ref="C761:E761"/>
    <mergeCell ref="F761:G761"/>
    <mergeCell ref="L761:M761"/>
    <mergeCell ref="C762:E762"/>
    <mergeCell ref="F762:G762"/>
    <mergeCell ref="L762:M762"/>
    <mergeCell ref="C763:E763"/>
    <mergeCell ref="F763:G763"/>
    <mergeCell ref="L763:M763"/>
    <mergeCell ref="C764:E764"/>
    <mergeCell ref="F764:G764"/>
    <mergeCell ref="L764:M764"/>
    <mergeCell ref="C765:E765"/>
    <mergeCell ref="F765:G765"/>
    <mergeCell ref="L765:M765"/>
    <mergeCell ref="C766:E766"/>
    <mergeCell ref="F766:G766"/>
    <mergeCell ref="L766:M766"/>
    <mergeCell ref="C767:E767"/>
    <mergeCell ref="F767:G767"/>
    <mergeCell ref="L767:M767"/>
    <mergeCell ref="C768:E768"/>
    <mergeCell ref="F768:G768"/>
    <mergeCell ref="L768:M768"/>
    <mergeCell ref="C769:E769"/>
    <mergeCell ref="F769:G769"/>
    <mergeCell ref="L769:M769"/>
    <mergeCell ref="C770:E770"/>
    <mergeCell ref="F770:G770"/>
    <mergeCell ref="L770:M770"/>
    <mergeCell ref="C771:E771"/>
    <mergeCell ref="F771:G771"/>
    <mergeCell ref="L771:M771"/>
    <mergeCell ref="C772:E772"/>
    <mergeCell ref="F772:G772"/>
    <mergeCell ref="L772:M772"/>
    <mergeCell ref="C773:E773"/>
    <mergeCell ref="F773:G773"/>
    <mergeCell ref="L773:M773"/>
    <mergeCell ref="C774:E774"/>
    <mergeCell ref="F774:G774"/>
    <mergeCell ref="L774:M774"/>
    <mergeCell ref="C775:E775"/>
    <mergeCell ref="F775:G775"/>
    <mergeCell ref="L775:M775"/>
    <mergeCell ref="C776:E776"/>
    <mergeCell ref="F776:G776"/>
    <mergeCell ref="L776:M776"/>
    <mergeCell ref="C777:E777"/>
    <mergeCell ref="F777:G777"/>
    <mergeCell ref="L777:M777"/>
    <mergeCell ref="C778:E778"/>
    <mergeCell ref="F778:G778"/>
    <mergeCell ref="L778:M778"/>
    <mergeCell ref="C779:E779"/>
    <mergeCell ref="F779:G779"/>
    <mergeCell ref="L779:M779"/>
    <mergeCell ref="C780:E780"/>
    <mergeCell ref="F780:G780"/>
    <mergeCell ref="L780:M780"/>
    <mergeCell ref="C781:E781"/>
    <mergeCell ref="F781:G781"/>
    <mergeCell ref="L781:M781"/>
    <mergeCell ref="C782:E782"/>
    <mergeCell ref="F782:G782"/>
    <mergeCell ref="L782:M782"/>
    <mergeCell ref="C783:E783"/>
    <mergeCell ref="F783:G783"/>
    <mergeCell ref="L783:M783"/>
    <mergeCell ref="C784:E784"/>
    <mergeCell ref="F784:G784"/>
    <mergeCell ref="L784:M784"/>
    <mergeCell ref="C785:E785"/>
    <mergeCell ref="F785:G785"/>
    <mergeCell ref="L785:M785"/>
    <mergeCell ref="C786:E786"/>
    <mergeCell ref="F786:G786"/>
    <mergeCell ref="L786:M786"/>
    <mergeCell ref="C787:E787"/>
    <mergeCell ref="F787:G787"/>
    <mergeCell ref="L787:M787"/>
    <mergeCell ref="C788:E788"/>
    <mergeCell ref="F788:G788"/>
    <mergeCell ref="L788:M788"/>
    <mergeCell ref="C789:E789"/>
    <mergeCell ref="F789:G789"/>
    <mergeCell ref="L789:M789"/>
    <mergeCell ref="C790:E790"/>
    <mergeCell ref="F790:G790"/>
    <mergeCell ref="L790:M790"/>
    <mergeCell ref="C791:E791"/>
    <mergeCell ref="F791:G791"/>
    <mergeCell ref="L791:M791"/>
    <mergeCell ref="C792:E792"/>
    <mergeCell ref="F792:G792"/>
    <mergeCell ref="L792:M792"/>
    <mergeCell ref="C793:E793"/>
    <mergeCell ref="F793:G793"/>
    <mergeCell ref="L793:M793"/>
    <mergeCell ref="C794:E794"/>
    <mergeCell ref="F794:G794"/>
    <mergeCell ref="L794:M794"/>
    <mergeCell ref="C795:E795"/>
    <mergeCell ref="F795:G795"/>
    <mergeCell ref="L795:M795"/>
    <mergeCell ref="C796:E796"/>
    <mergeCell ref="F796:G796"/>
    <mergeCell ref="L796:M796"/>
    <mergeCell ref="C797:E797"/>
    <mergeCell ref="F797:G797"/>
    <mergeCell ref="L797:M797"/>
    <mergeCell ref="C798:E798"/>
    <mergeCell ref="F798:G798"/>
    <mergeCell ref="L798:M798"/>
    <mergeCell ref="C799:E799"/>
    <mergeCell ref="F799:G799"/>
    <mergeCell ref="L799:M799"/>
    <mergeCell ref="C800:E800"/>
    <mergeCell ref="F800:G800"/>
    <mergeCell ref="L800:M800"/>
    <mergeCell ref="C801:E801"/>
    <mergeCell ref="F801:G801"/>
    <mergeCell ref="L801:M801"/>
    <mergeCell ref="C802:E802"/>
    <mergeCell ref="F802:G802"/>
    <mergeCell ref="L802:M802"/>
    <mergeCell ref="C803:E803"/>
    <mergeCell ref="F803:G803"/>
    <mergeCell ref="L803:M803"/>
    <mergeCell ref="C804:E804"/>
    <mergeCell ref="F804:G804"/>
    <mergeCell ref="L804:M804"/>
    <mergeCell ref="C805:E805"/>
    <mergeCell ref="F805:G805"/>
    <mergeCell ref="L805:M805"/>
    <mergeCell ref="C806:E806"/>
    <mergeCell ref="F806:G806"/>
    <mergeCell ref="L806:M806"/>
    <mergeCell ref="C807:E807"/>
    <mergeCell ref="F807:G807"/>
    <mergeCell ref="L807:M807"/>
    <mergeCell ref="C808:E808"/>
    <mergeCell ref="F808:G808"/>
    <mergeCell ref="L808:M808"/>
    <mergeCell ref="C809:E809"/>
    <mergeCell ref="F809:G809"/>
    <mergeCell ref="L809:M809"/>
    <mergeCell ref="C810:E810"/>
    <mergeCell ref="F810:G810"/>
    <mergeCell ref="L810:M810"/>
    <mergeCell ref="C811:E811"/>
    <mergeCell ref="F811:G811"/>
    <mergeCell ref="L811:M811"/>
    <mergeCell ref="C812:E812"/>
    <mergeCell ref="F812:G812"/>
    <mergeCell ref="L812:M812"/>
    <mergeCell ref="C813:E813"/>
    <mergeCell ref="F813:G813"/>
    <mergeCell ref="L813:M813"/>
    <mergeCell ref="C814:E814"/>
    <mergeCell ref="F814:G814"/>
    <mergeCell ref="L814:M814"/>
    <mergeCell ref="C815:E815"/>
    <mergeCell ref="F815:G815"/>
    <mergeCell ref="L815:M815"/>
    <mergeCell ref="C816:E816"/>
    <mergeCell ref="F816:G816"/>
    <mergeCell ref="L816:M816"/>
    <mergeCell ref="C817:E817"/>
    <mergeCell ref="F817:G817"/>
    <mergeCell ref="L817:M817"/>
    <mergeCell ref="C818:E818"/>
    <mergeCell ref="F818:G818"/>
    <mergeCell ref="L818:M818"/>
    <mergeCell ref="C819:E819"/>
    <mergeCell ref="F819:G819"/>
    <mergeCell ref="L819:M819"/>
    <mergeCell ref="C820:E820"/>
    <mergeCell ref="F820:G820"/>
    <mergeCell ref="L820:M820"/>
    <mergeCell ref="C821:E821"/>
    <mergeCell ref="F821:G821"/>
    <mergeCell ref="L821:M821"/>
    <mergeCell ref="C822:E822"/>
    <mergeCell ref="F822:G822"/>
    <mergeCell ref="L822:M822"/>
    <mergeCell ref="C823:E823"/>
    <mergeCell ref="F823:G823"/>
    <mergeCell ref="L823:M823"/>
    <mergeCell ref="C824:E824"/>
    <mergeCell ref="F824:G824"/>
    <mergeCell ref="L824:M824"/>
    <mergeCell ref="C825:E825"/>
    <mergeCell ref="F825:G825"/>
    <mergeCell ref="L825:M825"/>
    <mergeCell ref="C826:E826"/>
    <mergeCell ref="F826:G826"/>
    <mergeCell ref="L826:M826"/>
    <mergeCell ref="C827:E827"/>
    <mergeCell ref="F827:G827"/>
    <mergeCell ref="L827:M827"/>
    <mergeCell ref="C828:E828"/>
    <mergeCell ref="F828:G828"/>
    <mergeCell ref="L828:M828"/>
    <mergeCell ref="C829:E829"/>
    <mergeCell ref="F829:G829"/>
    <mergeCell ref="L829:M829"/>
    <mergeCell ref="C830:E830"/>
    <mergeCell ref="F830:G830"/>
    <mergeCell ref="L830:M830"/>
    <mergeCell ref="C831:E831"/>
    <mergeCell ref="F831:G831"/>
    <mergeCell ref="L831:M831"/>
    <mergeCell ref="C832:E832"/>
    <mergeCell ref="F832:G832"/>
    <mergeCell ref="L832:M832"/>
    <mergeCell ref="C833:E833"/>
    <mergeCell ref="F833:G833"/>
    <mergeCell ref="L833:M833"/>
    <mergeCell ref="C834:E834"/>
    <mergeCell ref="F834:G834"/>
    <mergeCell ref="L834:M834"/>
    <mergeCell ref="C835:E835"/>
    <mergeCell ref="F835:G835"/>
    <mergeCell ref="L835:M835"/>
    <mergeCell ref="C836:E836"/>
    <mergeCell ref="F836:G836"/>
    <mergeCell ref="L836:M836"/>
    <mergeCell ref="C837:E837"/>
    <mergeCell ref="F837:G837"/>
    <mergeCell ref="L837:M837"/>
    <mergeCell ref="C838:E838"/>
    <mergeCell ref="F838:G838"/>
    <mergeCell ref="L838:M838"/>
    <mergeCell ref="C839:E839"/>
    <mergeCell ref="F839:G839"/>
    <mergeCell ref="L839:M839"/>
    <mergeCell ref="C840:E840"/>
    <mergeCell ref="F840:G840"/>
    <mergeCell ref="L840:M840"/>
    <mergeCell ref="C841:E841"/>
    <mergeCell ref="F841:G841"/>
    <mergeCell ref="L841:M841"/>
    <mergeCell ref="C842:E842"/>
    <mergeCell ref="F842:G842"/>
    <mergeCell ref="L842:M842"/>
    <mergeCell ref="C843:E843"/>
    <mergeCell ref="F843:G843"/>
    <mergeCell ref="L843:M843"/>
    <mergeCell ref="C844:E844"/>
    <mergeCell ref="F844:G844"/>
    <mergeCell ref="L844:M844"/>
    <mergeCell ref="C845:E845"/>
    <mergeCell ref="F845:G845"/>
    <mergeCell ref="L845:M845"/>
    <mergeCell ref="C846:E846"/>
    <mergeCell ref="F846:G846"/>
    <mergeCell ref="L846:M846"/>
    <mergeCell ref="C847:E847"/>
    <mergeCell ref="F847:G847"/>
    <mergeCell ref="L847:M847"/>
    <mergeCell ref="C848:E848"/>
    <mergeCell ref="F848:G848"/>
    <mergeCell ref="L848:M848"/>
    <mergeCell ref="C849:E849"/>
    <mergeCell ref="F849:G849"/>
    <mergeCell ref="L849:M849"/>
    <mergeCell ref="C850:E850"/>
    <mergeCell ref="F850:G850"/>
    <mergeCell ref="L850:M850"/>
    <mergeCell ref="C851:E851"/>
    <mergeCell ref="F851:G851"/>
    <mergeCell ref="L851:M851"/>
    <mergeCell ref="C852:E852"/>
    <mergeCell ref="F852:G852"/>
    <mergeCell ref="L852:M852"/>
    <mergeCell ref="C853:E853"/>
    <mergeCell ref="F853:G853"/>
    <mergeCell ref="L853:M853"/>
    <mergeCell ref="C854:E854"/>
    <mergeCell ref="F854:G854"/>
    <mergeCell ref="L854:M854"/>
    <mergeCell ref="C855:E855"/>
    <mergeCell ref="F855:G855"/>
    <mergeCell ref="L855:M855"/>
    <mergeCell ref="C856:E856"/>
    <mergeCell ref="F856:G856"/>
    <mergeCell ref="L856:M856"/>
    <mergeCell ref="C857:E857"/>
    <mergeCell ref="F857:G857"/>
    <mergeCell ref="L857:M857"/>
    <mergeCell ref="C858:E858"/>
    <mergeCell ref="F858:G858"/>
    <mergeCell ref="L858:M858"/>
    <mergeCell ref="C859:E859"/>
    <mergeCell ref="F859:G859"/>
    <mergeCell ref="L859:M859"/>
    <mergeCell ref="C860:E860"/>
    <mergeCell ref="F860:G860"/>
    <mergeCell ref="L860:M860"/>
    <mergeCell ref="C861:E861"/>
    <mergeCell ref="F861:G861"/>
    <mergeCell ref="L861:M861"/>
    <mergeCell ref="C862:E862"/>
    <mergeCell ref="F862:G862"/>
    <mergeCell ref="L862:M862"/>
    <mergeCell ref="C863:E863"/>
    <mergeCell ref="F863:G863"/>
    <mergeCell ref="L863:M863"/>
    <mergeCell ref="C864:E864"/>
    <mergeCell ref="F864:G864"/>
    <mergeCell ref="L864:M864"/>
    <mergeCell ref="C865:E865"/>
    <mergeCell ref="F865:G865"/>
    <mergeCell ref="L865:M865"/>
    <mergeCell ref="C866:E866"/>
    <mergeCell ref="F866:G866"/>
    <mergeCell ref="L866:M866"/>
    <mergeCell ref="C867:E867"/>
    <mergeCell ref="F867:G867"/>
    <mergeCell ref="L867:M867"/>
    <mergeCell ref="C868:E868"/>
    <mergeCell ref="F868:G868"/>
    <mergeCell ref="L868:M868"/>
    <mergeCell ref="C869:E869"/>
    <mergeCell ref="F869:G869"/>
    <mergeCell ref="L869:M869"/>
    <mergeCell ref="C870:E870"/>
    <mergeCell ref="F870:G870"/>
    <mergeCell ref="L870:M870"/>
    <mergeCell ref="C871:E871"/>
    <mergeCell ref="F871:G871"/>
    <mergeCell ref="L871:M871"/>
    <mergeCell ref="C872:E872"/>
    <mergeCell ref="F872:G872"/>
    <mergeCell ref="L872:M872"/>
    <mergeCell ref="C873:E873"/>
    <mergeCell ref="F873:G873"/>
    <mergeCell ref="L873:M873"/>
    <mergeCell ref="C874:E874"/>
    <mergeCell ref="F874:G874"/>
    <mergeCell ref="L874:M874"/>
    <mergeCell ref="C875:E875"/>
    <mergeCell ref="F875:G875"/>
    <mergeCell ref="L875:M875"/>
    <mergeCell ref="C876:E876"/>
    <mergeCell ref="F876:G876"/>
    <mergeCell ref="L876:M876"/>
    <mergeCell ref="C877:E877"/>
    <mergeCell ref="F877:G877"/>
    <mergeCell ref="L877:M877"/>
    <mergeCell ref="C878:E878"/>
    <mergeCell ref="F878:G878"/>
    <mergeCell ref="L878:M878"/>
    <mergeCell ref="C879:E879"/>
    <mergeCell ref="F879:G879"/>
    <mergeCell ref="L879:M879"/>
    <mergeCell ref="C880:E880"/>
    <mergeCell ref="F880:G880"/>
    <mergeCell ref="L880:M880"/>
    <mergeCell ref="C881:E881"/>
    <mergeCell ref="F881:G881"/>
    <mergeCell ref="L881:M881"/>
    <mergeCell ref="C882:E882"/>
    <mergeCell ref="F882:G882"/>
    <mergeCell ref="L882:M882"/>
    <mergeCell ref="C883:E883"/>
    <mergeCell ref="F883:G883"/>
    <mergeCell ref="L883:M883"/>
    <mergeCell ref="C884:E884"/>
    <mergeCell ref="F884:G884"/>
    <mergeCell ref="L884:M884"/>
    <mergeCell ref="C885:E885"/>
    <mergeCell ref="F885:G885"/>
    <mergeCell ref="L885:M885"/>
    <mergeCell ref="C886:E886"/>
    <mergeCell ref="F886:G886"/>
    <mergeCell ref="L886:M886"/>
    <mergeCell ref="C887:E887"/>
    <mergeCell ref="F887:G887"/>
    <mergeCell ref="L887:M887"/>
    <mergeCell ref="C888:E888"/>
    <mergeCell ref="F888:G888"/>
    <mergeCell ref="L888:M888"/>
    <mergeCell ref="C889:E889"/>
    <mergeCell ref="F889:G889"/>
    <mergeCell ref="L889:M889"/>
    <mergeCell ref="C890:E890"/>
    <mergeCell ref="F890:G890"/>
    <mergeCell ref="L890:M890"/>
    <mergeCell ref="C891:E891"/>
    <mergeCell ref="F891:G891"/>
    <mergeCell ref="L891:M891"/>
    <mergeCell ref="C892:E892"/>
    <mergeCell ref="F892:G892"/>
    <mergeCell ref="L892:M892"/>
    <mergeCell ref="C893:E893"/>
    <mergeCell ref="F893:G893"/>
    <mergeCell ref="L893:M893"/>
    <mergeCell ref="C894:E894"/>
    <mergeCell ref="F894:G894"/>
    <mergeCell ref="L894:M894"/>
    <mergeCell ref="C895:E895"/>
    <mergeCell ref="F895:G895"/>
    <mergeCell ref="L895:M895"/>
    <mergeCell ref="C896:E896"/>
    <mergeCell ref="F896:G896"/>
    <mergeCell ref="L896:M896"/>
    <mergeCell ref="C897:E897"/>
    <mergeCell ref="F897:G897"/>
    <mergeCell ref="L897:M897"/>
    <mergeCell ref="C898:E898"/>
    <mergeCell ref="F898:G898"/>
    <mergeCell ref="L898:M898"/>
    <mergeCell ref="C899:E899"/>
    <mergeCell ref="F899:G899"/>
    <mergeCell ref="L899:M899"/>
    <mergeCell ref="C900:E900"/>
    <mergeCell ref="F900:G900"/>
    <mergeCell ref="L900:M900"/>
    <mergeCell ref="C901:E901"/>
    <mergeCell ref="F901:G901"/>
    <mergeCell ref="L901:M901"/>
    <mergeCell ref="C902:E902"/>
    <mergeCell ref="F902:G902"/>
    <mergeCell ref="L902:M902"/>
    <mergeCell ref="C903:E903"/>
    <mergeCell ref="F903:G903"/>
    <mergeCell ref="L903:M903"/>
    <mergeCell ref="C904:E904"/>
    <mergeCell ref="F904:G904"/>
    <mergeCell ref="L904:M904"/>
    <mergeCell ref="C905:E905"/>
    <mergeCell ref="F905:G905"/>
    <mergeCell ref="L905:M905"/>
    <mergeCell ref="C906:E906"/>
    <mergeCell ref="F906:G906"/>
    <mergeCell ref="L906:M906"/>
    <mergeCell ref="C907:E907"/>
    <mergeCell ref="F907:G907"/>
    <mergeCell ref="L907:M907"/>
    <mergeCell ref="C908:E908"/>
    <mergeCell ref="F908:G908"/>
    <mergeCell ref="L908:M908"/>
    <mergeCell ref="C909:E909"/>
    <mergeCell ref="F909:G909"/>
    <mergeCell ref="L909:M909"/>
    <mergeCell ref="C910:E910"/>
    <mergeCell ref="F910:G910"/>
    <mergeCell ref="L910:M910"/>
    <mergeCell ref="C911:E911"/>
    <mergeCell ref="F911:G911"/>
    <mergeCell ref="L911:M911"/>
    <mergeCell ref="C912:E912"/>
    <mergeCell ref="F912:G912"/>
    <mergeCell ref="L912:M912"/>
    <mergeCell ref="C913:E913"/>
    <mergeCell ref="F913:G913"/>
    <mergeCell ref="L913:M913"/>
    <mergeCell ref="C914:E914"/>
    <mergeCell ref="F914:G914"/>
    <mergeCell ref="L914:M914"/>
    <mergeCell ref="C915:E915"/>
    <mergeCell ref="F915:G915"/>
    <mergeCell ref="L915:M915"/>
    <mergeCell ref="C916:E916"/>
    <mergeCell ref="F916:G916"/>
    <mergeCell ref="L916:M916"/>
    <mergeCell ref="C917:E917"/>
    <mergeCell ref="F917:G917"/>
    <mergeCell ref="L917:M917"/>
    <mergeCell ref="C918:E918"/>
    <mergeCell ref="F918:G918"/>
    <mergeCell ref="L918:M918"/>
    <mergeCell ref="C919:E919"/>
    <mergeCell ref="F919:G919"/>
    <mergeCell ref="L919:M919"/>
    <mergeCell ref="C920:E920"/>
    <mergeCell ref="F920:G920"/>
    <mergeCell ref="L920:M920"/>
    <mergeCell ref="C921:E921"/>
    <mergeCell ref="F921:G921"/>
    <mergeCell ref="L921:M921"/>
    <mergeCell ref="C922:E922"/>
    <mergeCell ref="F922:G922"/>
    <mergeCell ref="L922:M922"/>
    <mergeCell ref="C923:E923"/>
    <mergeCell ref="F923:G923"/>
    <mergeCell ref="L923:M923"/>
    <mergeCell ref="C924:E924"/>
    <mergeCell ref="F924:G924"/>
    <mergeCell ref="L924:M924"/>
    <mergeCell ref="C925:E925"/>
    <mergeCell ref="F925:G925"/>
    <mergeCell ref="L925:M925"/>
    <mergeCell ref="C926:E926"/>
    <mergeCell ref="F926:G926"/>
    <mergeCell ref="L926:M926"/>
    <mergeCell ref="C927:E927"/>
    <mergeCell ref="F927:G927"/>
    <mergeCell ref="L927:M927"/>
    <mergeCell ref="C928:E928"/>
    <mergeCell ref="F928:G928"/>
    <mergeCell ref="L928:M928"/>
    <mergeCell ref="C929:E929"/>
    <mergeCell ref="F929:G929"/>
    <mergeCell ref="L929:M929"/>
    <mergeCell ref="C930:E930"/>
    <mergeCell ref="F930:G930"/>
    <mergeCell ref="L930:M930"/>
    <mergeCell ref="C931:E931"/>
    <mergeCell ref="F931:G931"/>
    <mergeCell ref="L931:M931"/>
    <mergeCell ref="C932:E932"/>
    <mergeCell ref="F932:G932"/>
    <mergeCell ref="L932:M932"/>
    <mergeCell ref="C933:E933"/>
    <mergeCell ref="F933:G933"/>
    <mergeCell ref="L933:M933"/>
    <mergeCell ref="C934:E934"/>
    <mergeCell ref="F934:G934"/>
    <mergeCell ref="L934:M934"/>
    <mergeCell ref="C935:E935"/>
    <mergeCell ref="F935:G935"/>
    <mergeCell ref="L935:M935"/>
    <mergeCell ref="C936:E936"/>
    <mergeCell ref="F936:G936"/>
    <mergeCell ref="L936:M936"/>
    <mergeCell ref="C937:E937"/>
    <mergeCell ref="F937:G937"/>
    <mergeCell ref="L937:M937"/>
    <mergeCell ref="C938:E938"/>
    <mergeCell ref="F938:G938"/>
    <mergeCell ref="L938:M938"/>
    <mergeCell ref="C939:E939"/>
    <mergeCell ref="F939:G939"/>
    <mergeCell ref="L939:M939"/>
    <mergeCell ref="C940:E940"/>
    <mergeCell ref="F940:G940"/>
    <mergeCell ref="L940:M940"/>
    <mergeCell ref="C941:E941"/>
    <mergeCell ref="F941:G941"/>
    <mergeCell ref="L941:M941"/>
    <mergeCell ref="C942:E942"/>
    <mergeCell ref="F942:G942"/>
    <mergeCell ref="L942:M942"/>
    <mergeCell ref="C943:E943"/>
    <mergeCell ref="F943:G943"/>
    <mergeCell ref="L943:M943"/>
    <mergeCell ref="C944:E944"/>
    <mergeCell ref="F944:G944"/>
    <mergeCell ref="L944:M944"/>
    <mergeCell ref="C945:E945"/>
    <mergeCell ref="F945:G945"/>
    <mergeCell ref="L945:M945"/>
    <mergeCell ref="C946:E946"/>
    <mergeCell ref="F946:G946"/>
    <mergeCell ref="L946:M946"/>
    <mergeCell ref="C947:E947"/>
    <mergeCell ref="F947:G947"/>
    <mergeCell ref="L947:M947"/>
    <mergeCell ref="C948:E948"/>
    <mergeCell ref="F948:G948"/>
    <mergeCell ref="L948:M948"/>
    <mergeCell ref="C949:E949"/>
    <mergeCell ref="F949:G949"/>
    <mergeCell ref="L949:M949"/>
    <mergeCell ref="C950:E950"/>
    <mergeCell ref="F950:G950"/>
    <mergeCell ref="L950:M950"/>
    <mergeCell ref="C951:E951"/>
    <mergeCell ref="F951:G951"/>
    <mergeCell ref="L951:M951"/>
    <mergeCell ref="C952:E952"/>
    <mergeCell ref="F952:G952"/>
    <mergeCell ref="L952:M952"/>
    <mergeCell ref="C953:E953"/>
    <mergeCell ref="F953:G953"/>
    <mergeCell ref="L953:M953"/>
    <mergeCell ref="C954:E954"/>
    <mergeCell ref="F954:G954"/>
    <mergeCell ref="L954:M954"/>
    <mergeCell ref="C955:E955"/>
    <mergeCell ref="F955:G955"/>
    <mergeCell ref="L955:M955"/>
    <mergeCell ref="C956:E956"/>
    <mergeCell ref="F956:G956"/>
    <mergeCell ref="L956:M956"/>
    <mergeCell ref="C957:E957"/>
    <mergeCell ref="F957:G957"/>
    <mergeCell ref="L957:M957"/>
    <mergeCell ref="C958:E958"/>
    <mergeCell ref="F958:G958"/>
    <mergeCell ref="L958:M958"/>
    <mergeCell ref="C959:E959"/>
    <mergeCell ref="F959:G959"/>
    <mergeCell ref="L959:M959"/>
    <mergeCell ref="C960:E960"/>
    <mergeCell ref="F960:G960"/>
    <mergeCell ref="L960:M960"/>
    <mergeCell ref="C961:E961"/>
    <mergeCell ref="F961:G961"/>
    <mergeCell ref="L961:M961"/>
    <mergeCell ref="C962:E962"/>
    <mergeCell ref="F962:G962"/>
    <mergeCell ref="L962:M962"/>
    <mergeCell ref="C963:E963"/>
    <mergeCell ref="F963:G963"/>
    <mergeCell ref="L963:M963"/>
    <mergeCell ref="C964:E964"/>
    <mergeCell ref="F964:G964"/>
    <mergeCell ref="L964:M964"/>
    <mergeCell ref="C965:E965"/>
    <mergeCell ref="F965:G965"/>
    <mergeCell ref="L965:M965"/>
    <mergeCell ref="C966:E966"/>
    <mergeCell ref="F966:G966"/>
    <mergeCell ref="L966:M966"/>
    <mergeCell ref="C967:E967"/>
    <mergeCell ref="F967:G967"/>
    <mergeCell ref="L967:M967"/>
    <mergeCell ref="C968:E968"/>
    <mergeCell ref="F968:G968"/>
    <mergeCell ref="L968:M968"/>
    <mergeCell ref="C969:E969"/>
    <mergeCell ref="F969:G969"/>
    <mergeCell ref="L969:M969"/>
    <mergeCell ref="C970:E970"/>
    <mergeCell ref="F970:G970"/>
    <mergeCell ref="L970:M970"/>
    <mergeCell ref="C971:E971"/>
    <mergeCell ref="F971:G971"/>
    <mergeCell ref="L971:M971"/>
    <mergeCell ref="C972:E972"/>
    <mergeCell ref="F972:G972"/>
    <mergeCell ref="L972:M972"/>
    <mergeCell ref="C973:E973"/>
    <mergeCell ref="F973:G973"/>
    <mergeCell ref="L973:M973"/>
    <mergeCell ref="C974:E974"/>
    <mergeCell ref="F974:G974"/>
    <mergeCell ref="L974:M974"/>
    <mergeCell ref="C975:E975"/>
    <mergeCell ref="F975:G975"/>
    <mergeCell ref="L975:M975"/>
    <mergeCell ref="C976:E976"/>
    <mergeCell ref="F976:G976"/>
    <mergeCell ref="L976:M976"/>
    <mergeCell ref="C977:E977"/>
    <mergeCell ref="F977:G977"/>
    <mergeCell ref="L977:M977"/>
    <mergeCell ref="C978:E978"/>
    <mergeCell ref="F978:G978"/>
    <mergeCell ref="L978:M978"/>
    <mergeCell ref="C979:E979"/>
    <mergeCell ref="F979:G979"/>
    <mergeCell ref="L979:M979"/>
    <mergeCell ref="C980:E980"/>
    <mergeCell ref="F980:G980"/>
    <mergeCell ref="L980:M980"/>
    <mergeCell ref="C981:E981"/>
    <mergeCell ref="F981:G981"/>
    <mergeCell ref="L981:M981"/>
    <mergeCell ref="C982:E982"/>
    <mergeCell ref="F982:G982"/>
    <mergeCell ref="L982:M982"/>
    <mergeCell ref="C983:E983"/>
    <mergeCell ref="F983:G983"/>
    <mergeCell ref="L983:M983"/>
    <mergeCell ref="C984:E984"/>
    <mergeCell ref="F984:G984"/>
    <mergeCell ref="L984:M984"/>
    <mergeCell ref="C985:E985"/>
    <mergeCell ref="F985:G985"/>
    <mergeCell ref="L985:M985"/>
    <mergeCell ref="C986:E986"/>
    <mergeCell ref="F986:G986"/>
    <mergeCell ref="L986:M986"/>
    <mergeCell ref="C987:E987"/>
    <mergeCell ref="F987:G987"/>
    <mergeCell ref="L987:M987"/>
    <mergeCell ref="C988:E988"/>
    <mergeCell ref="F988:G988"/>
    <mergeCell ref="L988:M988"/>
    <mergeCell ref="C989:E989"/>
    <mergeCell ref="F989:G989"/>
    <mergeCell ref="L989:M989"/>
    <mergeCell ref="C990:E990"/>
    <mergeCell ref="F990:G990"/>
    <mergeCell ref="L990:M990"/>
    <mergeCell ref="C991:E991"/>
    <mergeCell ref="F991:G991"/>
    <mergeCell ref="L991:M991"/>
    <mergeCell ref="C992:E992"/>
    <mergeCell ref="F992:G992"/>
    <mergeCell ref="L992:M992"/>
    <mergeCell ref="C993:E993"/>
    <mergeCell ref="F993:G993"/>
    <mergeCell ref="L993:M993"/>
    <mergeCell ref="C994:E994"/>
    <mergeCell ref="F994:G994"/>
    <mergeCell ref="L994:M994"/>
    <mergeCell ref="C995:E995"/>
    <mergeCell ref="F995:G995"/>
    <mergeCell ref="L995:M995"/>
    <mergeCell ref="C996:E996"/>
    <mergeCell ref="F996:G996"/>
    <mergeCell ref="L996:M996"/>
    <mergeCell ref="C997:E997"/>
    <mergeCell ref="F997:G997"/>
    <mergeCell ref="L997:M997"/>
    <mergeCell ref="C998:E998"/>
    <mergeCell ref="F998:G998"/>
    <mergeCell ref="L998:M998"/>
    <mergeCell ref="C999:E999"/>
    <mergeCell ref="F999:G999"/>
    <mergeCell ref="L999:M999"/>
    <mergeCell ref="C1000:E1000"/>
    <mergeCell ref="F1000:G1000"/>
    <mergeCell ref="L1000:M1000"/>
    <mergeCell ref="C1001:E1001"/>
    <mergeCell ref="F1001:G1001"/>
    <mergeCell ref="L1001:M1001"/>
    <mergeCell ref="C1002:E1002"/>
    <mergeCell ref="F1002:G1002"/>
    <mergeCell ref="L1002:M1002"/>
    <mergeCell ref="C1003:E1003"/>
    <mergeCell ref="F1003:G1003"/>
    <mergeCell ref="L1003:M1003"/>
    <mergeCell ref="C1004:E1004"/>
    <mergeCell ref="F1004:G1004"/>
    <mergeCell ref="L1004:M1004"/>
    <mergeCell ref="C1005:E1005"/>
    <mergeCell ref="F1005:G1005"/>
    <mergeCell ref="L1005:M1005"/>
    <mergeCell ref="C1006:E1006"/>
    <mergeCell ref="F1006:G1006"/>
    <mergeCell ref="L1006:M1006"/>
    <mergeCell ref="C1007:E1007"/>
    <mergeCell ref="F1007:G1007"/>
    <mergeCell ref="L1007:M1007"/>
    <mergeCell ref="C1008:E1008"/>
    <mergeCell ref="F1008:G1008"/>
    <mergeCell ref="L1008:M1008"/>
    <mergeCell ref="C1009:E1009"/>
    <mergeCell ref="F1009:G1009"/>
    <mergeCell ref="L1009:M1009"/>
    <mergeCell ref="C1010:E1010"/>
    <mergeCell ref="F1010:G1010"/>
    <mergeCell ref="L1010:M1010"/>
    <mergeCell ref="C1011:E1011"/>
    <mergeCell ref="F1011:G1011"/>
    <mergeCell ref="L1011:M1011"/>
    <mergeCell ref="C1012:E1012"/>
    <mergeCell ref="F1012:G1012"/>
    <mergeCell ref="L1012:M1012"/>
    <mergeCell ref="C1013:E1013"/>
    <mergeCell ref="F1013:G1013"/>
    <mergeCell ref="L1013:M1013"/>
    <mergeCell ref="C1014:E1014"/>
    <mergeCell ref="F1014:G1014"/>
    <mergeCell ref="L1014:M1014"/>
    <mergeCell ref="C1015:E1015"/>
    <mergeCell ref="F1015:G1015"/>
    <mergeCell ref="L1015:M1015"/>
    <mergeCell ref="C1016:E1016"/>
    <mergeCell ref="F1016:G1016"/>
    <mergeCell ref="L1016:M1016"/>
    <mergeCell ref="C1017:E1017"/>
    <mergeCell ref="F1017:G1017"/>
    <mergeCell ref="L1017:M1017"/>
    <mergeCell ref="C1018:E1018"/>
    <mergeCell ref="F1018:G1018"/>
    <mergeCell ref="L1018:M1018"/>
    <mergeCell ref="C1019:E1019"/>
    <mergeCell ref="F1019:G1019"/>
    <mergeCell ref="L1019:M1019"/>
    <mergeCell ref="C1020:E1020"/>
    <mergeCell ref="F1020:G1020"/>
    <mergeCell ref="L1020:M1020"/>
    <mergeCell ref="C1021:E1021"/>
    <mergeCell ref="F1021:G1021"/>
    <mergeCell ref="L1021:M1021"/>
    <mergeCell ref="C1022:E1022"/>
    <mergeCell ref="F1022:G1022"/>
    <mergeCell ref="L1022:M1022"/>
    <mergeCell ref="C1023:E1023"/>
    <mergeCell ref="F1023:G1023"/>
    <mergeCell ref="L1023:M1023"/>
    <mergeCell ref="C1024:E1024"/>
    <mergeCell ref="F1024:G1024"/>
    <mergeCell ref="L1024:M1024"/>
    <mergeCell ref="C1025:E1025"/>
    <mergeCell ref="F1025:G1025"/>
    <mergeCell ref="L1025:M1025"/>
    <mergeCell ref="C1026:E1026"/>
    <mergeCell ref="F1026:G1026"/>
    <mergeCell ref="L1026:M1026"/>
    <mergeCell ref="C1027:E1027"/>
    <mergeCell ref="F1027:G1027"/>
    <mergeCell ref="L1027:M1027"/>
    <mergeCell ref="C1028:E1028"/>
    <mergeCell ref="F1028:G1028"/>
    <mergeCell ref="L1028:M1028"/>
    <mergeCell ref="C1029:E1029"/>
    <mergeCell ref="F1029:G1029"/>
    <mergeCell ref="L1029:M1029"/>
    <mergeCell ref="C1030:E1030"/>
    <mergeCell ref="F1030:G1030"/>
    <mergeCell ref="L1030:M1030"/>
    <mergeCell ref="C1031:E1031"/>
    <mergeCell ref="F1031:G1031"/>
    <mergeCell ref="L1031:M1031"/>
    <mergeCell ref="C1032:E1032"/>
    <mergeCell ref="F1032:G1032"/>
    <mergeCell ref="L1032:M1032"/>
    <mergeCell ref="C1033:E1033"/>
    <mergeCell ref="F1033:G1033"/>
    <mergeCell ref="L1033:M1033"/>
    <mergeCell ref="C1034:E1034"/>
    <mergeCell ref="F1034:G1034"/>
    <mergeCell ref="L1034:M1034"/>
    <mergeCell ref="C1035:E1035"/>
    <mergeCell ref="F1035:G1035"/>
    <mergeCell ref="L1035:M1035"/>
    <mergeCell ref="C1036:E1036"/>
    <mergeCell ref="F1036:G1036"/>
    <mergeCell ref="L1036:M1036"/>
    <mergeCell ref="C1037:E1037"/>
    <mergeCell ref="F1037:G1037"/>
    <mergeCell ref="L1037:M1037"/>
    <mergeCell ref="C1038:E1038"/>
    <mergeCell ref="F1038:G1038"/>
    <mergeCell ref="L1038:M1038"/>
    <mergeCell ref="C1039:E1039"/>
    <mergeCell ref="F1039:G1039"/>
    <mergeCell ref="L1039:M1039"/>
    <mergeCell ref="C1040:E1040"/>
    <mergeCell ref="F1040:G1040"/>
    <mergeCell ref="L1040:M1040"/>
    <mergeCell ref="C1041:E1041"/>
    <mergeCell ref="F1041:G1041"/>
    <mergeCell ref="L1041:M1041"/>
    <mergeCell ref="C1042:E1042"/>
    <mergeCell ref="F1042:G1042"/>
    <mergeCell ref="L1042:M1042"/>
    <mergeCell ref="C1043:E1043"/>
    <mergeCell ref="F1043:G1043"/>
    <mergeCell ref="L1043:M1043"/>
    <mergeCell ref="C1044:E1044"/>
    <mergeCell ref="F1044:G1044"/>
    <mergeCell ref="L1044:M1044"/>
    <mergeCell ref="C1045:E1045"/>
    <mergeCell ref="F1045:G1045"/>
    <mergeCell ref="L1045:M1045"/>
    <mergeCell ref="C1046:E1046"/>
    <mergeCell ref="F1046:G1046"/>
    <mergeCell ref="L1046:M1046"/>
    <mergeCell ref="C1047:E1047"/>
    <mergeCell ref="F1047:G1047"/>
    <mergeCell ref="L1047:M1047"/>
    <mergeCell ref="C1048:E1048"/>
    <mergeCell ref="F1048:G1048"/>
    <mergeCell ref="L1048:M1048"/>
    <mergeCell ref="C1049:E1049"/>
    <mergeCell ref="F1049:G1049"/>
    <mergeCell ref="L1049:M1049"/>
    <mergeCell ref="C1050:E1050"/>
    <mergeCell ref="F1050:G1050"/>
    <mergeCell ref="L1050:M1050"/>
    <mergeCell ref="C1051:E1051"/>
    <mergeCell ref="F1051:G1051"/>
    <mergeCell ref="L1051:M1051"/>
    <mergeCell ref="C1052:E1052"/>
    <mergeCell ref="F1052:G1052"/>
    <mergeCell ref="L1052:M1052"/>
    <mergeCell ref="C1053:E1053"/>
    <mergeCell ref="F1053:G1053"/>
    <mergeCell ref="L1053:M1053"/>
    <mergeCell ref="C1054:E1054"/>
    <mergeCell ref="F1054:G1054"/>
    <mergeCell ref="L1054:M1054"/>
    <mergeCell ref="C1055:E1055"/>
    <mergeCell ref="F1055:G1055"/>
    <mergeCell ref="L1055:M1055"/>
    <mergeCell ref="C1056:E1056"/>
    <mergeCell ref="F1056:G1056"/>
    <mergeCell ref="L1056:M1056"/>
    <mergeCell ref="C1057:E1057"/>
    <mergeCell ref="F1057:G1057"/>
    <mergeCell ref="L1057:M1057"/>
    <mergeCell ref="C1058:E1058"/>
    <mergeCell ref="F1058:G1058"/>
    <mergeCell ref="L1058:M1058"/>
    <mergeCell ref="C1059:E1059"/>
    <mergeCell ref="F1059:G1059"/>
    <mergeCell ref="L1059:M1059"/>
    <mergeCell ref="C1060:E1060"/>
    <mergeCell ref="F1060:G1060"/>
    <mergeCell ref="L1060:M1060"/>
    <mergeCell ref="C1061:E1061"/>
    <mergeCell ref="F1061:G1061"/>
    <mergeCell ref="L1061:M1061"/>
    <mergeCell ref="C1062:E1062"/>
    <mergeCell ref="F1062:G1062"/>
    <mergeCell ref="L1062:M1062"/>
    <mergeCell ref="C1063:E1063"/>
    <mergeCell ref="F1063:G1063"/>
    <mergeCell ref="L1063:M1063"/>
    <mergeCell ref="C1064:E1064"/>
    <mergeCell ref="F1064:G1064"/>
    <mergeCell ref="L1064:M1064"/>
    <mergeCell ref="C1065:E1065"/>
    <mergeCell ref="F1065:G1065"/>
    <mergeCell ref="L1065:M1065"/>
    <mergeCell ref="C1066:E1066"/>
    <mergeCell ref="F1066:G1066"/>
    <mergeCell ref="L1066:M1066"/>
    <mergeCell ref="C1067:E1067"/>
    <mergeCell ref="F1067:G1067"/>
    <mergeCell ref="L1067:M1067"/>
    <mergeCell ref="C1068:E1068"/>
    <mergeCell ref="F1068:G1068"/>
    <mergeCell ref="L1068:M1068"/>
    <mergeCell ref="C1069:E1069"/>
    <mergeCell ref="F1069:G1069"/>
    <mergeCell ref="L1069:M1069"/>
    <mergeCell ref="C1070:E1070"/>
    <mergeCell ref="F1070:G1070"/>
    <mergeCell ref="L1070:M1070"/>
    <mergeCell ref="C1071:E1071"/>
    <mergeCell ref="F1071:G1071"/>
    <mergeCell ref="L1071:M1071"/>
    <mergeCell ref="C1072:E1072"/>
    <mergeCell ref="F1072:G1072"/>
    <mergeCell ref="L1072:M1072"/>
    <mergeCell ref="C1073:E1073"/>
    <mergeCell ref="F1073:G1073"/>
    <mergeCell ref="L1073:M1073"/>
    <mergeCell ref="C1074:E1074"/>
    <mergeCell ref="F1074:G1074"/>
    <mergeCell ref="L1074:M1074"/>
    <mergeCell ref="C1075:E1075"/>
    <mergeCell ref="F1075:G1075"/>
    <mergeCell ref="L1075:M1075"/>
    <mergeCell ref="C1076:E1076"/>
    <mergeCell ref="F1076:G1076"/>
    <mergeCell ref="L1076:M1076"/>
    <mergeCell ref="C1077:E1077"/>
    <mergeCell ref="F1077:G1077"/>
    <mergeCell ref="L1077:M1077"/>
    <mergeCell ref="C1078:E1078"/>
    <mergeCell ref="F1078:G1078"/>
    <mergeCell ref="L1078:M1078"/>
    <mergeCell ref="C1079:E1079"/>
    <mergeCell ref="F1079:G1079"/>
    <mergeCell ref="L1079:M1079"/>
    <mergeCell ref="C1080:E1080"/>
    <mergeCell ref="F1080:G1080"/>
    <mergeCell ref="L1080:M1080"/>
    <mergeCell ref="C1081:E1081"/>
    <mergeCell ref="F1081:G1081"/>
    <mergeCell ref="L1081:M1081"/>
    <mergeCell ref="C1082:E1082"/>
    <mergeCell ref="F1082:G1082"/>
    <mergeCell ref="L1082:M1082"/>
    <mergeCell ref="C1083:E1083"/>
    <mergeCell ref="F1083:G1083"/>
    <mergeCell ref="L1083:M1083"/>
    <mergeCell ref="C1084:E1084"/>
    <mergeCell ref="F1084:G1084"/>
    <mergeCell ref="L1084:M1084"/>
    <mergeCell ref="C1085:E1085"/>
    <mergeCell ref="F1085:G1085"/>
    <mergeCell ref="L1085:M1085"/>
    <mergeCell ref="C1086:E1086"/>
    <mergeCell ref="F1086:G1086"/>
    <mergeCell ref="L1086:M1086"/>
    <mergeCell ref="C1087:E1087"/>
    <mergeCell ref="F1087:G1087"/>
    <mergeCell ref="L1087:M1087"/>
    <mergeCell ref="C1088:E1088"/>
    <mergeCell ref="F1088:G1088"/>
    <mergeCell ref="L1088:M1088"/>
    <mergeCell ref="C1089:E1089"/>
    <mergeCell ref="F1089:G1089"/>
    <mergeCell ref="L1089:M1089"/>
    <mergeCell ref="C1090:E1090"/>
    <mergeCell ref="F1090:G1090"/>
    <mergeCell ref="L1090:M1090"/>
    <mergeCell ref="C1091:E1091"/>
    <mergeCell ref="F1091:G1091"/>
    <mergeCell ref="L1091:M1091"/>
    <mergeCell ref="C1092:E1092"/>
    <mergeCell ref="F1092:G1092"/>
    <mergeCell ref="L1092:M1092"/>
    <mergeCell ref="C1093:E1093"/>
    <mergeCell ref="F1093:G1093"/>
    <mergeCell ref="L1093:M1093"/>
    <mergeCell ref="C1094:E1094"/>
    <mergeCell ref="F1094:G1094"/>
    <mergeCell ref="L1094:M1094"/>
    <mergeCell ref="C1095:E1095"/>
    <mergeCell ref="F1095:G1095"/>
    <mergeCell ref="L1095:M1095"/>
    <mergeCell ref="C1096:E1096"/>
    <mergeCell ref="F1096:G1096"/>
    <mergeCell ref="L1096:M1096"/>
    <mergeCell ref="C1097:E1097"/>
    <mergeCell ref="F1097:G1097"/>
    <mergeCell ref="L1097:M1097"/>
    <mergeCell ref="C1098:E1098"/>
    <mergeCell ref="F1098:G1098"/>
    <mergeCell ref="L1098:M1098"/>
    <mergeCell ref="C1099:E1099"/>
    <mergeCell ref="F1099:G1099"/>
    <mergeCell ref="L1099:M1099"/>
    <mergeCell ref="C1100:E1100"/>
    <mergeCell ref="F1100:G1100"/>
    <mergeCell ref="L1100:M1100"/>
    <mergeCell ref="C1101:E1101"/>
    <mergeCell ref="F1101:G1101"/>
    <mergeCell ref="L1101:M1101"/>
    <mergeCell ref="C1102:E1102"/>
    <mergeCell ref="F1102:G1102"/>
    <mergeCell ref="L1102:M1102"/>
    <mergeCell ref="C1103:E1103"/>
    <mergeCell ref="F1103:G1103"/>
    <mergeCell ref="L1103:M1103"/>
    <mergeCell ref="C1104:E1104"/>
    <mergeCell ref="F1104:G1104"/>
    <mergeCell ref="L1104:M1104"/>
    <mergeCell ref="C1105:E1105"/>
    <mergeCell ref="F1105:G1105"/>
    <mergeCell ref="L1105:M1105"/>
    <mergeCell ref="C1106:E1106"/>
    <mergeCell ref="F1106:G1106"/>
    <mergeCell ref="L1106:M1106"/>
    <mergeCell ref="C1107:E1107"/>
    <mergeCell ref="F1107:G1107"/>
    <mergeCell ref="L1107:M1107"/>
    <mergeCell ref="C1108:E1108"/>
    <mergeCell ref="F1108:G1108"/>
    <mergeCell ref="L1108:M1108"/>
    <mergeCell ref="C1109:E1109"/>
    <mergeCell ref="F1109:G1109"/>
    <mergeCell ref="L1109:M1109"/>
    <mergeCell ref="C1110:E1110"/>
    <mergeCell ref="F1110:G1110"/>
    <mergeCell ref="L1110:M1110"/>
    <mergeCell ref="C1111:E1111"/>
    <mergeCell ref="F1111:G1111"/>
    <mergeCell ref="L1111:M1111"/>
    <mergeCell ref="C1112:E1112"/>
    <mergeCell ref="F1112:G1112"/>
    <mergeCell ref="L1112:M1112"/>
    <mergeCell ref="C1113:E1113"/>
    <mergeCell ref="F1113:G1113"/>
    <mergeCell ref="L1113:M1113"/>
    <mergeCell ref="C1114:E1114"/>
    <mergeCell ref="F1114:G1114"/>
    <mergeCell ref="L1114:M1114"/>
    <mergeCell ref="C1115:E1115"/>
    <mergeCell ref="F1115:G1115"/>
    <mergeCell ref="L1115:M1115"/>
    <mergeCell ref="C1116:E1116"/>
    <mergeCell ref="F1116:G1116"/>
    <mergeCell ref="L1116:M1116"/>
    <mergeCell ref="C1117:E1117"/>
    <mergeCell ref="F1117:G1117"/>
    <mergeCell ref="L1117:M1117"/>
    <mergeCell ref="C1118:E1118"/>
    <mergeCell ref="F1118:G1118"/>
    <mergeCell ref="L1118:M1118"/>
    <mergeCell ref="C1119:E1119"/>
    <mergeCell ref="F1119:G1119"/>
    <mergeCell ref="L1119:M1119"/>
    <mergeCell ref="C1120:E1120"/>
    <mergeCell ref="F1120:G1120"/>
    <mergeCell ref="L1120:M1120"/>
    <mergeCell ref="C1121:E1121"/>
    <mergeCell ref="F1121:G1121"/>
    <mergeCell ref="L1121:M1121"/>
    <mergeCell ref="C1122:E1122"/>
    <mergeCell ref="F1122:G1122"/>
    <mergeCell ref="L1122:M1122"/>
    <mergeCell ref="C1123:E1123"/>
    <mergeCell ref="F1123:G1123"/>
    <mergeCell ref="L1123:M1123"/>
    <mergeCell ref="C1124:E1124"/>
    <mergeCell ref="F1124:G1124"/>
    <mergeCell ref="L1124:M1124"/>
    <mergeCell ref="C1125:E1125"/>
    <mergeCell ref="F1125:G1125"/>
    <mergeCell ref="L1125:M1125"/>
    <mergeCell ref="C1126:E1126"/>
    <mergeCell ref="F1126:G1126"/>
    <mergeCell ref="L1126:M1126"/>
    <mergeCell ref="C1127:E1127"/>
    <mergeCell ref="F1127:G1127"/>
    <mergeCell ref="L1127:M1127"/>
    <mergeCell ref="C1128:E1128"/>
    <mergeCell ref="F1128:G1128"/>
    <mergeCell ref="L1128:M1128"/>
    <mergeCell ref="C1129:E1129"/>
    <mergeCell ref="F1129:G1129"/>
    <mergeCell ref="L1129:M1129"/>
    <mergeCell ref="C1130:E1130"/>
    <mergeCell ref="F1130:G1130"/>
    <mergeCell ref="L1130:M1130"/>
    <mergeCell ref="C1131:E1131"/>
    <mergeCell ref="F1131:G1131"/>
    <mergeCell ref="L1131:M1131"/>
    <mergeCell ref="C1132:E1132"/>
    <mergeCell ref="F1132:G1132"/>
    <mergeCell ref="L1132:M1132"/>
    <mergeCell ref="C1133:E1133"/>
    <mergeCell ref="F1133:G1133"/>
    <mergeCell ref="L1133:M1133"/>
    <mergeCell ref="C1134:E1134"/>
    <mergeCell ref="F1134:G1134"/>
    <mergeCell ref="L1134:M1134"/>
    <mergeCell ref="C1135:E1135"/>
    <mergeCell ref="F1135:G1135"/>
    <mergeCell ref="L1135:M1135"/>
    <mergeCell ref="C1136:E1136"/>
    <mergeCell ref="F1136:G1136"/>
    <mergeCell ref="L1136:M1136"/>
    <mergeCell ref="C1137:E1137"/>
    <mergeCell ref="F1137:G1137"/>
    <mergeCell ref="L1137:M1137"/>
    <mergeCell ref="C1138:E1138"/>
    <mergeCell ref="F1138:G1138"/>
    <mergeCell ref="L1138:M1138"/>
    <mergeCell ref="C1139:E1139"/>
    <mergeCell ref="F1139:G1139"/>
    <mergeCell ref="L1139:M1139"/>
    <mergeCell ref="C1140:E1140"/>
    <mergeCell ref="F1140:G1140"/>
    <mergeCell ref="L1140:M1140"/>
    <mergeCell ref="C1141:E1141"/>
    <mergeCell ref="F1141:G1141"/>
    <mergeCell ref="L1141:M1141"/>
    <mergeCell ref="C1142:E1142"/>
    <mergeCell ref="F1142:G1142"/>
    <mergeCell ref="L1142:M1142"/>
    <mergeCell ref="C1143:E1143"/>
    <mergeCell ref="F1143:G1143"/>
    <mergeCell ref="L1143:M1143"/>
    <mergeCell ref="C1144:E1144"/>
    <mergeCell ref="F1144:G1144"/>
    <mergeCell ref="L1144:M1144"/>
    <mergeCell ref="C1145:E1145"/>
    <mergeCell ref="F1145:G1145"/>
    <mergeCell ref="L1145:M1145"/>
    <mergeCell ref="C1146:E1146"/>
    <mergeCell ref="F1146:G1146"/>
    <mergeCell ref="L1146:M1146"/>
    <mergeCell ref="C1147:E1147"/>
    <mergeCell ref="F1147:G1147"/>
    <mergeCell ref="L1147:M1147"/>
    <mergeCell ref="C1148:E1148"/>
    <mergeCell ref="F1148:G1148"/>
    <mergeCell ref="L1148:M1148"/>
    <mergeCell ref="C1149:E1149"/>
    <mergeCell ref="F1149:G1149"/>
    <mergeCell ref="L1149:M1149"/>
    <mergeCell ref="C1150:E1150"/>
    <mergeCell ref="F1150:G1150"/>
    <mergeCell ref="L1150:M1150"/>
    <mergeCell ref="C1151:E1151"/>
    <mergeCell ref="F1151:G1151"/>
    <mergeCell ref="L1151:M1151"/>
    <mergeCell ref="C1152:E1152"/>
    <mergeCell ref="F1152:G1152"/>
    <mergeCell ref="L1152:M1152"/>
    <mergeCell ref="C1153:E1153"/>
    <mergeCell ref="F1153:G1153"/>
    <mergeCell ref="L1153:M1153"/>
    <mergeCell ref="C1154:E1154"/>
    <mergeCell ref="F1154:G1154"/>
    <mergeCell ref="L1154:M1154"/>
    <mergeCell ref="C1155:E1155"/>
    <mergeCell ref="F1155:G1155"/>
    <mergeCell ref="L1155:M1155"/>
    <mergeCell ref="C1156:E1156"/>
    <mergeCell ref="F1156:G1156"/>
    <mergeCell ref="L1156:M1156"/>
    <mergeCell ref="C1157:E1157"/>
    <mergeCell ref="F1157:G1157"/>
    <mergeCell ref="L1157:M1157"/>
    <mergeCell ref="C1158:E1158"/>
    <mergeCell ref="F1158:G1158"/>
    <mergeCell ref="L1158:M1158"/>
    <mergeCell ref="C1159:E1159"/>
    <mergeCell ref="F1159:G1159"/>
    <mergeCell ref="L1159:M1159"/>
    <mergeCell ref="C1160:E1160"/>
    <mergeCell ref="F1160:G1160"/>
    <mergeCell ref="L1160:M1160"/>
    <mergeCell ref="C1161:E1161"/>
    <mergeCell ref="F1161:G1161"/>
    <mergeCell ref="L1161:M1161"/>
    <mergeCell ref="C1162:E1162"/>
    <mergeCell ref="F1162:G1162"/>
    <mergeCell ref="L1162:M1162"/>
    <mergeCell ref="C1163:E1163"/>
    <mergeCell ref="F1163:G1163"/>
    <mergeCell ref="L1163:M1163"/>
    <mergeCell ref="C1164:E1164"/>
    <mergeCell ref="F1164:G1164"/>
    <mergeCell ref="L1164:M1164"/>
    <mergeCell ref="C1165:E1165"/>
    <mergeCell ref="F1165:G1165"/>
    <mergeCell ref="L1165:M1165"/>
    <mergeCell ref="C1166:E1166"/>
    <mergeCell ref="F1166:G1166"/>
    <mergeCell ref="L1166:M1166"/>
    <mergeCell ref="C1167:E1167"/>
    <mergeCell ref="F1167:G1167"/>
    <mergeCell ref="L1167:M1167"/>
    <mergeCell ref="C1168:E1168"/>
    <mergeCell ref="F1168:G1168"/>
    <mergeCell ref="L1168:M1168"/>
    <mergeCell ref="C1169:E1169"/>
    <mergeCell ref="F1169:G1169"/>
    <mergeCell ref="L1169:M1169"/>
    <mergeCell ref="C1170:E1170"/>
    <mergeCell ref="F1170:G1170"/>
    <mergeCell ref="L1170:M1170"/>
    <mergeCell ref="C1171:E1171"/>
    <mergeCell ref="F1171:G1171"/>
    <mergeCell ref="L1171:M1171"/>
    <mergeCell ref="C1172:E1172"/>
    <mergeCell ref="F1172:G1172"/>
    <mergeCell ref="L1172:M1172"/>
    <mergeCell ref="C1173:E1173"/>
    <mergeCell ref="F1173:G1173"/>
    <mergeCell ref="L1173:M1173"/>
    <mergeCell ref="C1174:E1174"/>
    <mergeCell ref="F1174:G1174"/>
    <mergeCell ref="L1174:M1174"/>
    <mergeCell ref="C1175:E1175"/>
    <mergeCell ref="F1175:G1175"/>
    <mergeCell ref="L1175:M1175"/>
    <mergeCell ref="C1176:E1176"/>
    <mergeCell ref="F1176:G1176"/>
    <mergeCell ref="L1176:M1176"/>
    <mergeCell ref="C1177:E1177"/>
    <mergeCell ref="F1177:G1177"/>
    <mergeCell ref="L1177:M1177"/>
    <mergeCell ref="C1178:E1178"/>
    <mergeCell ref="F1178:G1178"/>
    <mergeCell ref="L1178:M1178"/>
    <mergeCell ref="C1179:E1179"/>
    <mergeCell ref="F1179:G1179"/>
    <mergeCell ref="L1179:M1179"/>
    <mergeCell ref="C1180:E1180"/>
    <mergeCell ref="F1180:G1180"/>
    <mergeCell ref="L1180:M1180"/>
    <mergeCell ref="C1181:E1181"/>
    <mergeCell ref="F1181:G1181"/>
    <mergeCell ref="L1181:M1181"/>
    <mergeCell ref="C1182:E1182"/>
    <mergeCell ref="F1182:G1182"/>
    <mergeCell ref="L1182:M1182"/>
    <mergeCell ref="C1183:E1183"/>
    <mergeCell ref="F1183:G1183"/>
    <mergeCell ref="L1183:M1183"/>
    <mergeCell ref="C1184:E1184"/>
    <mergeCell ref="F1184:G1184"/>
    <mergeCell ref="L1184:M1184"/>
    <mergeCell ref="C1185:E1185"/>
    <mergeCell ref="F1185:G1185"/>
    <mergeCell ref="L1185:M1185"/>
    <mergeCell ref="C1186:E1186"/>
    <mergeCell ref="F1186:G1186"/>
    <mergeCell ref="L1186:M1186"/>
    <mergeCell ref="C1187:E1187"/>
    <mergeCell ref="F1187:G1187"/>
    <mergeCell ref="L1187:M1187"/>
    <mergeCell ref="C1188:E1188"/>
    <mergeCell ref="F1188:G1188"/>
    <mergeCell ref="L1188:M1188"/>
    <mergeCell ref="C1189:E1189"/>
    <mergeCell ref="F1189:G1189"/>
    <mergeCell ref="L1189:M1189"/>
    <mergeCell ref="C1190:E1190"/>
    <mergeCell ref="F1190:G1190"/>
    <mergeCell ref="L1190:M1190"/>
    <mergeCell ref="C1191:E1191"/>
    <mergeCell ref="F1191:G1191"/>
    <mergeCell ref="L1191:M1191"/>
    <mergeCell ref="C1192:E1192"/>
    <mergeCell ref="F1192:G1192"/>
    <mergeCell ref="L1192:M1192"/>
    <mergeCell ref="C1193:E1193"/>
    <mergeCell ref="F1193:G1193"/>
    <mergeCell ref="L1193:M1193"/>
    <mergeCell ref="C1194:E1194"/>
    <mergeCell ref="F1194:G1194"/>
    <mergeCell ref="L1194:M1194"/>
    <mergeCell ref="C1195:E1195"/>
    <mergeCell ref="F1195:G1195"/>
    <mergeCell ref="L1195:M1195"/>
    <mergeCell ref="C1196:E1196"/>
    <mergeCell ref="F1196:G1196"/>
    <mergeCell ref="L1196:M1196"/>
    <mergeCell ref="C1197:E1197"/>
    <mergeCell ref="F1197:G1197"/>
    <mergeCell ref="L1197:M1197"/>
    <mergeCell ref="C1198:E1198"/>
    <mergeCell ref="F1198:G1198"/>
    <mergeCell ref="L1198:M1198"/>
    <mergeCell ref="C1199:E1199"/>
    <mergeCell ref="F1199:G1199"/>
    <mergeCell ref="L1199:M1199"/>
    <mergeCell ref="C1200:E1200"/>
    <mergeCell ref="F1200:G1200"/>
    <mergeCell ref="L1200:M1200"/>
    <mergeCell ref="C1201:E1201"/>
    <mergeCell ref="F1201:G1201"/>
    <mergeCell ref="L1201:M1201"/>
    <mergeCell ref="C1202:E1202"/>
    <mergeCell ref="F1202:G1202"/>
    <mergeCell ref="L1202:M1202"/>
    <mergeCell ref="C1203:E1203"/>
    <mergeCell ref="F1203:G1203"/>
    <mergeCell ref="L1203:M1203"/>
    <mergeCell ref="C1204:E1204"/>
    <mergeCell ref="F1204:G1204"/>
    <mergeCell ref="L1204:M1204"/>
    <mergeCell ref="C1205:E1205"/>
    <mergeCell ref="F1205:G1205"/>
    <mergeCell ref="L1205:M1205"/>
    <mergeCell ref="C1206:E1206"/>
    <mergeCell ref="F1206:G1206"/>
    <mergeCell ref="L1206:M1206"/>
    <mergeCell ref="C1207:E1207"/>
    <mergeCell ref="F1207:G1207"/>
    <mergeCell ref="L1207:M1207"/>
    <mergeCell ref="C1208:E1208"/>
    <mergeCell ref="F1208:G1208"/>
    <mergeCell ref="L1208:M1208"/>
    <mergeCell ref="C1209:E1209"/>
    <mergeCell ref="F1209:G1209"/>
    <mergeCell ref="L1209:M1209"/>
    <mergeCell ref="C1210:E1210"/>
    <mergeCell ref="F1210:G1210"/>
    <mergeCell ref="L1210:M1210"/>
    <mergeCell ref="C1211:E1211"/>
    <mergeCell ref="F1211:G1211"/>
    <mergeCell ref="L1211:M1211"/>
    <mergeCell ref="C1212:E1212"/>
    <mergeCell ref="F1212:G1212"/>
    <mergeCell ref="L1212:M1212"/>
    <mergeCell ref="C1213:E1213"/>
    <mergeCell ref="F1213:G1213"/>
    <mergeCell ref="L1213:M1213"/>
    <mergeCell ref="C1214:E1214"/>
    <mergeCell ref="F1214:G1214"/>
    <mergeCell ref="L1214:M1214"/>
    <mergeCell ref="C1215:E1215"/>
    <mergeCell ref="F1215:G1215"/>
    <mergeCell ref="L1215:M1215"/>
    <mergeCell ref="C1216:E1216"/>
    <mergeCell ref="F1216:G1216"/>
    <mergeCell ref="L1216:M1216"/>
    <mergeCell ref="C1217:E1217"/>
    <mergeCell ref="F1217:G1217"/>
    <mergeCell ref="L1217:M1217"/>
    <mergeCell ref="C1218:E1218"/>
    <mergeCell ref="F1218:G1218"/>
    <mergeCell ref="L1218:M1218"/>
    <mergeCell ref="C1219:E1219"/>
    <mergeCell ref="F1219:G1219"/>
    <mergeCell ref="L1219:M1219"/>
    <mergeCell ref="C1220:E1220"/>
    <mergeCell ref="F1220:G1220"/>
    <mergeCell ref="L1220:M1220"/>
    <mergeCell ref="C1221:E1221"/>
    <mergeCell ref="F1221:G1221"/>
    <mergeCell ref="L1221:M1221"/>
    <mergeCell ref="C1222:E1222"/>
    <mergeCell ref="F1222:G1222"/>
    <mergeCell ref="L1222:M1222"/>
    <mergeCell ref="C1223:E1223"/>
    <mergeCell ref="F1223:G1223"/>
    <mergeCell ref="L1223:M1223"/>
    <mergeCell ref="C1224:E1224"/>
    <mergeCell ref="F1224:G1224"/>
    <mergeCell ref="L1224:M1224"/>
    <mergeCell ref="C1225:E1225"/>
    <mergeCell ref="F1225:G1225"/>
    <mergeCell ref="L1225:M1225"/>
    <mergeCell ref="C1226:E1226"/>
    <mergeCell ref="F1226:G1226"/>
    <mergeCell ref="L1226:M1226"/>
    <mergeCell ref="C1227:E1227"/>
    <mergeCell ref="F1227:G1227"/>
    <mergeCell ref="L1227:M1227"/>
    <mergeCell ref="C1228:E1228"/>
    <mergeCell ref="F1228:G1228"/>
    <mergeCell ref="L1228:M1228"/>
    <mergeCell ref="C1229:E1229"/>
    <mergeCell ref="F1229:G1229"/>
    <mergeCell ref="L1229:M1229"/>
    <mergeCell ref="C1230:E1230"/>
    <mergeCell ref="F1230:G1230"/>
    <mergeCell ref="L1230:M1230"/>
    <mergeCell ref="C1231:E1231"/>
    <mergeCell ref="F1231:G1231"/>
    <mergeCell ref="L1231:M1231"/>
    <mergeCell ref="C1232:E1232"/>
    <mergeCell ref="F1232:G1232"/>
    <mergeCell ref="L1232:M1232"/>
    <mergeCell ref="C1233:E1233"/>
    <mergeCell ref="F1233:G1233"/>
    <mergeCell ref="L1233:M1233"/>
    <mergeCell ref="C1234:E1234"/>
    <mergeCell ref="F1234:G1234"/>
    <mergeCell ref="L1234:M1234"/>
    <mergeCell ref="C1235:E1235"/>
    <mergeCell ref="F1235:G1235"/>
    <mergeCell ref="L1235:M1235"/>
    <mergeCell ref="C1236:E1236"/>
    <mergeCell ref="F1236:G1236"/>
    <mergeCell ref="L1236:M1236"/>
    <mergeCell ref="C1237:E1237"/>
    <mergeCell ref="F1237:G1237"/>
    <mergeCell ref="L1237:M1237"/>
    <mergeCell ref="C1238:E1238"/>
    <mergeCell ref="F1238:G1238"/>
    <mergeCell ref="L1238:M1238"/>
    <mergeCell ref="C1239:E1239"/>
    <mergeCell ref="F1239:G1239"/>
    <mergeCell ref="L1239:M1239"/>
    <mergeCell ref="C1240:E1240"/>
    <mergeCell ref="F1240:G1240"/>
    <mergeCell ref="L1240:M1240"/>
    <mergeCell ref="C1241:E1241"/>
    <mergeCell ref="F1241:G1241"/>
    <mergeCell ref="L1241:M1241"/>
    <mergeCell ref="C1242:E1242"/>
    <mergeCell ref="F1242:G1242"/>
    <mergeCell ref="L1242:M1242"/>
    <mergeCell ref="C1243:E1243"/>
    <mergeCell ref="F1243:G1243"/>
    <mergeCell ref="L1243:M1243"/>
    <mergeCell ref="C1244:E1244"/>
    <mergeCell ref="F1244:G1244"/>
    <mergeCell ref="L1244:M1244"/>
    <mergeCell ref="C1245:E1245"/>
    <mergeCell ref="F1245:G1245"/>
    <mergeCell ref="L1245:M1245"/>
    <mergeCell ref="C1246:E1246"/>
    <mergeCell ref="F1246:G1246"/>
    <mergeCell ref="L1246:M1246"/>
    <mergeCell ref="C1247:E1247"/>
    <mergeCell ref="F1247:G1247"/>
    <mergeCell ref="L1247:M1247"/>
    <mergeCell ref="C1248:E1248"/>
    <mergeCell ref="F1248:G1248"/>
    <mergeCell ref="L1248:M1248"/>
    <mergeCell ref="C1249:E1249"/>
    <mergeCell ref="F1249:G1249"/>
    <mergeCell ref="L1249:M1249"/>
    <mergeCell ref="C1250:E1250"/>
    <mergeCell ref="F1250:G1250"/>
    <mergeCell ref="L1250:M1250"/>
    <mergeCell ref="C1251:E1251"/>
    <mergeCell ref="F1251:G1251"/>
    <mergeCell ref="L1251:M1251"/>
    <mergeCell ref="C1252:E1252"/>
    <mergeCell ref="F1252:G1252"/>
    <mergeCell ref="L1252:M1252"/>
    <mergeCell ref="C1253:E1253"/>
    <mergeCell ref="F1253:G1253"/>
    <mergeCell ref="L1253:M1253"/>
    <mergeCell ref="C1254:E1254"/>
    <mergeCell ref="F1254:G1254"/>
    <mergeCell ref="L1254:M1254"/>
    <mergeCell ref="C1255:E1255"/>
    <mergeCell ref="F1255:G1255"/>
    <mergeCell ref="L1255:M1255"/>
    <mergeCell ref="C1256:E1256"/>
    <mergeCell ref="F1256:G1256"/>
    <mergeCell ref="L1256:M1256"/>
    <mergeCell ref="C1257:E1257"/>
    <mergeCell ref="F1257:G1257"/>
    <mergeCell ref="L1257:M1257"/>
    <mergeCell ref="C1258:E1258"/>
    <mergeCell ref="F1258:G1258"/>
    <mergeCell ref="L1258:M1258"/>
    <mergeCell ref="C1259:E1259"/>
    <mergeCell ref="F1259:G1259"/>
    <mergeCell ref="L1259:M1259"/>
    <mergeCell ref="C1260:E1260"/>
    <mergeCell ref="F1260:G1260"/>
    <mergeCell ref="L1260:M1260"/>
    <mergeCell ref="C1261:E1261"/>
    <mergeCell ref="F1261:G1261"/>
    <mergeCell ref="L1261:M1261"/>
    <mergeCell ref="C1262:E1262"/>
    <mergeCell ref="F1262:G1262"/>
    <mergeCell ref="L1262:M1262"/>
    <mergeCell ref="C1263:E1263"/>
    <mergeCell ref="F1263:G1263"/>
    <mergeCell ref="L1263:M1263"/>
    <mergeCell ref="C1264:E1264"/>
    <mergeCell ref="F1264:G1264"/>
    <mergeCell ref="L1264:M1264"/>
    <mergeCell ref="C1265:E1265"/>
    <mergeCell ref="F1265:G1265"/>
    <mergeCell ref="L1265:M1265"/>
    <mergeCell ref="C1266:E1266"/>
    <mergeCell ref="F1266:G1266"/>
    <mergeCell ref="L1266:M1266"/>
    <mergeCell ref="C1267:E1267"/>
    <mergeCell ref="F1267:G1267"/>
    <mergeCell ref="L1267:M1267"/>
    <mergeCell ref="C1268:E1268"/>
    <mergeCell ref="F1268:G1268"/>
    <mergeCell ref="L1268:M1268"/>
    <mergeCell ref="C1269:E1269"/>
    <mergeCell ref="F1269:G1269"/>
    <mergeCell ref="L1269:M1269"/>
    <mergeCell ref="C1270:E1270"/>
    <mergeCell ref="F1270:G1270"/>
    <mergeCell ref="L1270:M1270"/>
    <mergeCell ref="C1271:E1271"/>
    <mergeCell ref="F1271:G1271"/>
    <mergeCell ref="L1271:M1271"/>
    <mergeCell ref="C1272:E1272"/>
    <mergeCell ref="F1272:G1272"/>
    <mergeCell ref="L1272:M1272"/>
    <mergeCell ref="C1273:E1273"/>
    <mergeCell ref="F1273:G1273"/>
    <mergeCell ref="L1273:M1273"/>
    <mergeCell ref="C1274:E1274"/>
    <mergeCell ref="F1274:G1274"/>
    <mergeCell ref="L1274:M1274"/>
    <mergeCell ref="C1275:E1275"/>
    <mergeCell ref="F1275:G1275"/>
    <mergeCell ref="L1275:M1275"/>
    <mergeCell ref="C1276:E1276"/>
    <mergeCell ref="F1276:G1276"/>
    <mergeCell ref="L1276:M1276"/>
    <mergeCell ref="C1277:E1277"/>
    <mergeCell ref="F1277:G1277"/>
    <mergeCell ref="L1277:M1277"/>
    <mergeCell ref="C1278:E1278"/>
    <mergeCell ref="F1278:G1278"/>
    <mergeCell ref="L1278:M1278"/>
    <mergeCell ref="C1279:E1279"/>
    <mergeCell ref="F1279:G1279"/>
    <mergeCell ref="L1279:M1279"/>
    <mergeCell ref="C1280:E1280"/>
    <mergeCell ref="F1280:G1280"/>
    <mergeCell ref="L1280:M1280"/>
    <mergeCell ref="C1281:E1281"/>
    <mergeCell ref="F1281:G1281"/>
    <mergeCell ref="L1281:M1281"/>
    <mergeCell ref="C1282:E1282"/>
    <mergeCell ref="F1282:G1282"/>
    <mergeCell ref="L1282:M1282"/>
    <mergeCell ref="C1283:E1283"/>
    <mergeCell ref="F1283:G1283"/>
    <mergeCell ref="L1283:M1283"/>
    <mergeCell ref="C1284:E1284"/>
    <mergeCell ref="F1284:G1284"/>
    <mergeCell ref="L1284:M1284"/>
    <mergeCell ref="C1285:E1285"/>
    <mergeCell ref="F1285:G1285"/>
    <mergeCell ref="L1285:M1285"/>
    <mergeCell ref="C1286:E1286"/>
    <mergeCell ref="F1286:G1286"/>
    <mergeCell ref="L1286:M1286"/>
    <mergeCell ref="C1287:E1287"/>
    <mergeCell ref="F1287:G1287"/>
    <mergeCell ref="L1287:M1287"/>
    <mergeCell ref="C1288:E1288"/>
    <mergeCell ref="F1288:G1288"/>
    <mergeCell ref="L1288:M1288"/>
    <mergeCell ref="C1289:E1289"/>
    <mergeCell ref="F1289:G1289"/>
    <mergeCell ref="L1289:M1289"/>
    <mergeCell ref="C1290:E1290"/>
    <mergeCell ref="F1290:G1290"/>
    <mergeCell ref="L1290:M1290"/>
    <mergeCell ref="C1291:E1291"/>
    <mergeCell ref="F1291:G1291"/>
    <mergeCell ref="L1291:M1291"/>
    <mergeCell ref="C1292:E1292"/>
    <mergeCell ref="F1292:G1292"/>
    <mergeCell ref="L1292:M1292"/>
    <mergeCell ref="C1293:E1293"/>
    <mergeCell ref="F1293:G1293"/>
    <mergeCell ref="L1293:M1293"/>
    <mergeCell ref="C1294:E1294"/>
    <mergeCell ref="F1294:G1294"/>
    <mergeCell ref="L1294:M1294"/>
    <mergeCell ref="C1295:E1295"/>
    <mergeCell ref="F1295:G1295"/>
    <mergeCell ref="L1295:M1295"/>
    <mergeCell ref="C1296:E1296"/>
    <mergeCell ref="F1296:G1296"/>
    <mergeCell ref="L1296:M1296"/>
    <mergeCell ref="C1297:E1297"/>
    <mergeCell ref="F1297:G1297"/>
    <mergeCell ref="L1297:M1297"/>
    <mergeCell ref="C1298:E1298"/>
    <mergeCell ref="F1298:G1298"/>
    <mergeCell ref="L1298:M1298"/>
    <mergeCell ref="C1299:E1299"/>
    <mergeCell ref="F1299:G1299"/>
    <mergeCell ref="L1299:M1299"/>
    <mergeCell ref="C1300:E1300"/>
    <mergeCell ref="F1300:G1300"/>
    <mergeCell ref="L1300:M1300"/>
    <mergeCell ref="C1301:E1301"/>
    <mergeCell ref="F1301:G1301"/>
    <mergeCell ref="L1301:M1301"/>
    <mergeCell ref="C1302:E1302"/>
    <mergeCell ref="F1302:G1302"/>
    <mergeCell ref="L1302:M1302"/>
    <mergeCell ref="C1303:E1303"/>
    <mergeCell ref="F1303:G1303"/>
    <mergeCell ref="L1303:M1303"/>
    <mergeCell ref="C1304:E1304"/>
    <mergeCell ref="F1304:G1304"/>
    <mergeCell ref="L1304:M1304"/>
    <mergeCell ref="C1305:E1305"/>
    <mergeCell ref="F1305:G1305"/>
    <mergeCell ref="L1305:M1305"/>
    <mergeCell ref="C1306:E1306"/>
    <mergeCell ref="F1306:G1306"/>
    <mergeCell ref="L1306:M1306"/>
    <mergeCell ref="C1307:E1307"/>
    <mergeCell ref="F1307:G1307"/>
    <mergeCell ref="L1307:M1307"/>
    <mergeCell ref="C1308:E1308"/>
    <mergeCell ref="F1308:G1308"/>
    <mergeCell ref="L1308:M1308"/>
    <mergeCell ref="C1309:E1309"/>
    <mergeCell ref="F1309:G1309"/>
    <mergeCell ref="L1309:M1309"/>
    <mergeCell ref="C1310:E1310"/>
    <mergeCell ref="F1310:G1310"/>
    <mergeCell ref="L1310:M1310"/>
    <mergeCell ref="C1311:E1311"/>
    <mergeCell ref="F1311:G1311"/>
    <mergeCell ref="L1311:M1311"/>
    <mergeCell ref="C1312:E1312"/>
    <mergeCell ref="F1312:G1312"/>
    <mergeCell ref="L1312:M1312"/>
    <mergeCell ref="C1313:E1313"/>
    <mergeCell ref="F1313:G1313"/>
    <mergeCell ref="L1313:M1313"/>
    <mergeCell ref="C1314:E1314"/>
    <mergeCell ref="F1314:G1314"/>
    <mergeCell ref="L1314:M1314"/>
    <mergeCell ref="C1315:E1315"/>
    <mergeCell ref="F1315:G1315"/>
    <mergeCell ref="L1315:M1315"/>
    <mergeCell ref="C1316:E1316"/>
    <mergeCell ref="F1316:G1316"/>
    <mergeCell ref="L1316:M1316"/>
    <mergeCell ref="C1317:E1317"/>
    <mergeCell ref="F1317:G1317"/>
    <mergeCell ref="L1317:M1317"/>
    <mergeCell ref="C1318:E1318"/>
    <mergeCell ref="F1318:G1318"/>
    <mergeCell ref="L1318:M1318"/>
    <mergeCell ref="C1319:E1319"/>
    <mergeCell ref="F1319:G1319"/>
    <mergeCell ref="L1319:M1319"/>
    <mergeCell ref="C1320:E1320"/>
    <mergeCell ref="F1320:G1320"/>
    <mergeCell ref="L1320:M1320"/>
    <mergeCell ref="C1321:E1321"/>
    <mergeCell ref="F1321:G1321"/>
    <mergeCell ref="L1321:M1321"/>
    <mergeCell ref="C1322:E1322"/>
    <mergeCell ref="F1322:G1322"/>
    <mergeCell ref="L1322:M1322"/>
    <mergeCell ref="C1323:E1323"/>
    <mergeCell ref="F1323:G1323"/>
    <mergeCell ref="L1323:M1323"/>
    <mergeCell ref="C1324:E1324"/>
    <mergeCell ref="F1324:G1324"/>
    <mergeCell ref="L1324:M1324"/>
    <mergeCell ref="C1325:E1325"/>
    <mergeCell ref="F1325:G1325"/>
    <mergeCell ref="L1325:M1325"/>
    <mergeCell ref="C1326:E1326"/>
    <mergeCell ref="F1326:G1326"/>
    <mergeCell ref="L1326:M1326"/>
    <mergeCell ref="C1327:E1327"/>
    <mergeCell ref="F1327:G1327"/>
    <mergeCell ref="L1327:M1327"/>
    <mergeCell ref="C1328:E1328"/>
    <mergeCell ref="F1328:G1328"/>
    <mergeCell ref="L1328:M1328"/>
    <mergeCell ref="C1329:E1329"/>
    <mergeCell ref="F1329:G1329"/>
    <mergeCell ref="L1329:M1329"/>
    <mergeCell ref="C1330:E1330"/>
    <mergeCell ref="F1330:G1330"/>
    <mergeCell ref="L1330:M1330"/>
    <mergeCell ref="C1331:E1331"/>
    <mergeCell ref="F1331:G1331"/>
    <mergeCell ref="L1331:M1331"/>
    <mergeCell ref="C1332:E1332"/>
    <mergeCell ref="F1332:G1332"/>
    <mergeCell ref="L1332:M1332"/>
    <mergeCell ref="C1333:E1333"/>
    <mergeCell ref="F1333:G1333"/>
    <mergeCell ref="L1333:M1333"/>
    <mergeCell ref="C1334:E1334"/>
    <mergeCell ref="F1334:G1334"/>
    <mergeCell ref="L1334:M1334"/>
    <mergeCell ref="C1335:E1335"/>
    <mergeCell ref="F1335:G1335"/>
    <mergeCell ref="L1335:M1335"/>
    <mergeCell ref="C1336:E1336"/>
    <mergeCell ref="F1336:G1336"/>
    <mergeCell ref="L1336:M1336"/>
    <mergeCell ref="C1337:E1337"/>
    <mergeCell ref="F1337:G1337"/>
    <mergeCell ref="L1337:M1337"/>
    <mergeCell ref="C1338:E1338"/>
    <mergeCell ref="F1338:G1338"/>
    <mergeCell ref="L1338:M1338"/>
    <mergeCell ref="C1339:E1339"/>
    <mergeCell ref="F1339:G1339"/>
    <mergeCell ref="L1339:M1339"/>
    <mergeCell ref="C1340:E1340"/>
    <mergeCell ref="F1340:G1340"/>
    <mergeCell ref="L1340:M1340"/>
    <mergeCell ref="C1341:E1341"/>
    <mergeCell ref="F1341:G1341"/>
    <mergeCell ref="L1341:M1341"/>
    <mergeCell ref="C1342:E1342"/>
    <mergeCell ref="F1342:G1342"/>
    <mergeCell ref="L1342:M1342"/>
    <mergeCell ref="C1343:E1343"/>
    <mergeCell ref="F1343:G1343"/>
    <mergeCell ref="L1343:M1343"/>
    <mergeCell ref="C1344:E1344"/>
    <mergeCell ref="F1344:G1344"/>
    <mergeCell ref="L1344:M1344"/>
    <mergeCell ref="C1345:E1345"/>
    <mergeCell ref="F1345:G1345"/>
    <mergeCell ref="L1345:M1345"/>
    <mergeCell ref="C1346:E1346"/>
    <mergeCell ref="F1346:G1346"/>
    <mergeCell ref="L1346:M1346"/>
    <mergeCell ref="C1347:E1347"/>
    <mergeCell ref="F1347:G1347"/>
    <mergeCell ref="L1347:M1347"/>
    <mergeCell ref="C1348:E1348"/>
    <mergeCell ref="F1348:G1348"/>
    <mergeCell ref="L1348:M1348"/>
    <mergeCell ref="C1349:E1349"/>
    <mergeCell ref="F1349:G1349"/>
    <mergeCell ref="L1349:M1349"/>
    <mergeCell ref="C1350:E1350"/>
    <mergeCell ref="F1350:G1350"/>
    <mergeCell ref="L1350:M1350"/>
    <mergeCell ref="C1351:E1351"/>
    <mergeCell ref="F1351:G1351"/>
    <mergeCell ref="L1351:M1351"/>
    <mergeCell ref="C1352:E1352"/>
    <mergeCell ref="F1352:G1352"/>
    <mergeCell ref="L1352:M1352"/>
    <mergeCell ref="C1353:E1353"/>
    <mergeCell ref="F1353:G1353"/>
    <mergeCell ref="L1353:M1353"/>
    <mergeCell ref="C1354:E1354"/>
    <mergeCell ref="F1354:G1354"/>
    <mergeCell ref="L1354:M1354"/>
    <mergeCell ref="C1355:E1355"/>
    <mergeCell ref="F1355:G1355"/>
    <mergeCell ref="L1355:M1355"/>
    <mergeCell ref="C1356:E1356"/>
    <mergeCell ref="F1356:G1356"/>
    <mergeCell ref="L1356:M1356"/>
    <mergeCell ref="C1357:E1357"/>
    <mergeCell ref="F1357:G1357"/>
    <mergeCell ref="L1357:M1357"/>
    <mergeCell ref="C1358:E1358"/>
    <mergeCell ref="F1358:G1358"/>
    <mergeCell ref="L1358:M1358"/>
    <mergeCell ref="C1359:E1359"/>
    <mergeCell ref="F1359:G1359"/>
    <mergeCell ref="L1359:M1359"/>
    <mergeCell ref="C1360:E1360"/>
    <mergeCell ref="F1360:G1360"/>
    <mergeCell ref="L1360:M1360"/>
    <mergeCell ref="C1361:E1361"/>
    <mergeCell ref="F1361:G1361"/>
    <mergeCell ref="L1361:M1361"/>
    <mergeCell ref="C1362:E1362"/>
    <mergeCell ref="F1362:G1362"/>
    <mergeCell ref="L1362:M1362"/>
    <mergeCell ref="C1363:E1363"/>
    <mergeCell ref="F1363:G1363"/>
    <mergeCell ref="L1363:M1363"/>
    <mergeCell ref="C1364:E1364"/>
    <mergeCell ref="F1364:G1364"/>
    <mergeCell ref="L1364:M1364"/>
    <mergeCell ref="C1365:E1365"/>
    <mergeCell ref="F1365:G1365"/>
    <mergeCell ref="L1365:M1365"/>
    <mergeCell ref="C1366:E1366"/>
    <mergeCell ref="F1366:G1366"/>
    <mergeCell ref="L1366:M1366"/>
    <mergeCell ref="C1367:E1367"/>
    <mergeCell ref="F1367:G1367"/>
    <mergeCell ref="L1367:M1367"/>
    <mergeCell ref="C1368:E1368"/>
    <mergeCell ref="F1368:G1368"/>
    <mergeCell ref="L1368:M1368"/>
    <mergeCell ref="C1369:E1369"/>
    <mergeCell ref="F1369:G1369"/>
    <mergeCell ref="L1369:M1369"/>
    <mergeCell ref="C1370:E1370"/>
    <mergeCell ref="F1370:G1370"/>
    <mergeCell ref="L1370:M1370"/>
    <mergeCell ref="C1371:E1371"/>
    <mergeCell ref="F1371:G1371"/>
    <mergeCell ref="L1371:M1371"/>
    <mergeCell ref="C1372:E1372"/>
    <mergeCell ref="F1372:G1372"/>
    <mergeCell ref="L1372:M1372"/>
    <mergeCell ref="C1373:E1373"/>
    <mergeCell ref="F1373:G1373"/>
    <mergeCell ref="L1373:M1373"/>
    <mergeCell ref="C1374:E1374"/>
    <mergeCell ref="F1374:G1374"/>
    <mergeCell ref="L1374:M1374"/>
    <mergeCell ref="C1375:E1375"/>
    <mergeCell ref="F1375:G1375"/>
    <mergeCell ref="L1375:M1375"/>
    <mergeCell ref="C1376:E1376"/>
    <mergeCell ref="F1376:G1376"/>
    <mergeCell ref="L1376:M1376"/>
    <mergeCell ref="C1377:E1377"/>
    <mergeCell ref="F1377:G1377"/>
    <mergeCell ref="L1377:M1377"/>
    <mergeCell ref="C1378:E1378"/>
    <mergeCell ref="F1378:G1378"/>
    <mergeCell ref="L1378:M1378"/>
    <mergeCell ref="C1379:E1379"/>
    <mergeCell ref="F1379:G1379"/>
    <mergeCell ref="L1379:M1379"/>
    <mergeCell ref="C1380:E1380"/>
    <mergeCell ref="F1380:G1380"/>
    <mergeCell ref="L1380:M1380"/>
    <mergeCell ref="C1381:E1381"/>
    <mergeCell ref="F1381:G1381"/>
    <mergeCell ref="L1381:M1381"/>
    <mergeCell ref="C1382:E1382"/>
    <mergeCell ref="F1382:G1382"/>
    <mergeCell ref="L1382:M1382"/>
    <mergeCell ref="C1383:E1383"/>
    <mergeCell ref="F1383:G1383"/>
    <mergeCell ref="L1383:M1383"/>
    <mergeCell ref="C1384:E1384"/>
    <mergeCell ref="F1384:G1384"/>
    <mergeCell ref="L1384:M1384"/>
    <mergeCell ref="C1385:E1385"/>
    <mergeCell ref="F1385:G1385"/>
    <mergeCell ref="L1385:M1385"/>
    <mergeCell ref="C1386:E1386"/>
    <mergeCell ref="F1386:G1386"/>
    <mergeCell ref="L1386:M1386"/>
    <mergeCell ref="C1387:E1387"/>
    <mergeCell ref="F1387:G1387"/>
    <mergeCell ref="L1387:M1387"/>
    <mergeCell ref="C1388:E1388"/>
    <mergeCell ref="F1388:G1388"/>
    <mergeCell ref="L1388:M1388"/>
    <mergeCell ref="C1389:E1389"/>
    <mergeCell ref="F1389:G1389"/>
    <mergeCell ref="L1389:M1389"/>
    <mergeCell ref="C1390:E1390"/>
    <mergeCell ref="F1390:G1390"/>
    <mergeCell ref="L1390:M1390"/>
    <mergeCell ref="C1391:E1391"/>
    <mergeCell ref="F1391:G1391"/>
    <mergeCell ref="L1391:M1391"/>
    <mergeCell ref="C1392:E1392"/>
    <mergeCell ref="F1392:G1392"/>
    <mergeCell ref="L1392:M1392"/>
    <mergeCell ref="C1393:E1393"/>
    <mergeCell ref="F1393:G1393"/>
    <mergeCell ref="L1393:M1393"/>
    <mergeCell ref="C1394:E1394"/>
    <mergeCell ref="F1394:G1394"/>
    <mergeCell ref="L1394:M1394"/>
    <mergeCell ref="C1395:E1395"/>
    <mergeCell ref="F1395:G1395"/>
    <mergeCell ref="L1395:M1395"/>
    <mergeCell ref="C1396:E1396"/>
    <mergeCell ref="F1396:G1396"/>
    <mergeCell ref="L1396:M1396"/>
    <mergeCell ref="C1397:E1397"/>
    <mergeCell ref="F1397:G1397"/>
    <mergeCell ref="L1397:M1397"/>
    <mergeCell ref="C1398:E1398"/>
    <mergeCell ref="F1398:G1398"/>
    <mergeCell ref="L1398:M1398"/>
    <mergeCell ref="C1399:E1399"/>
    <mergeCell ref="F1399:G1399"/>
    <mergeCell ref="L1399:M1399"/>
    <mergeCell ref="C1400:E1400"/>
    <mergeCell ref="F1400:G1400"/>
    <mergeCell ref="L1400:M1400"/>
    <mergeCell ref="C1401:E1401"/>
    <mergeCell ref="F1401:G1401"/>
    <mergeCell ref="L1401:M1401"/>
    <mergeCell ref="C1402:E1402"/>
    <mergeCell ref="F1402:G1402"/>
    <mergeCell ref="L1402:M1402"/>
    <mergeCell ref="C1403:E1403"/>
    <mergeCell ref="F1403:G1403"/>
    <mergeCell ref="L1403:M1403"/>
    <mergeCell ref="C1404:E1404"/>
    <mergeCell ref="F1404:G1404"/>
    <mergeCell ref="L1404:M1404"/>
    <mergeCell ref="C1405:E1405"/>
    <mergeCell ref="F1405:G1405"/>
    <mergeCell ref="L1405:M1405"/>
    <mergeCell ref="C1406:E1406"/>
    <mergeCell ref="F1406:G1406"/>
    <mergeCell ref="L1406:M1406"/>
    <mergeCell ref="C1407:E1407"/>
    <mergeCell ref="F1407:G1407"/>
    <mergeCell ref="L1407:M1407"/>
    <mergeCell ref="C1408:E1408"/>
    <mergeCell ref="F1408:G1408"/>
    <mergeCell ref="L1408:M1408"/>
    <mergeCell ref="C1409:E1409"/>
    <mergeCell ref="F1409:G1409"/>
    <mergeCell ref="L1409:M1409"/>
    <mergeCell ref="C1410:E1410"/>
    <mergeCell ref="F1410:G1410"/>
    <mergeCell ref="L1410:M1410"/>
    <mergeCell ref="C1411:E1411"/>
    <mergeCell ref="F1411:G1411"/>
    <mergeCell ref="L1411:M1411"/>
    <mergeCell ref="C1412:E1412"/>
    <mergeCell ref="F1412:G1412"/>
    <mergeCell ref="L1412:M1412"/>
    <mergeCell ref="C1413:E1413"/>
    <mergeCell ref="F1413:G1413"/>
    <mergeCell ref="L1413:M1413"/>
    <mergeCell ref="C1414:E1414"/>
    <mergeCell ref="F1414:G1414"/>
    <mergeCell ref="L1414:M1414"/>
    <mergeCell ref="C1415:E1415"/>
    <mergeCell ref="F1415:G1415"/>
    <mergeCell ref="L1415:M1415"/>
    <mergeCell ref="C1416:E1416"/>
    <mergeCell ref="F1416:G1416"/>
    <mergeCell ref="L1416:M1416"/>
    <mergeCell ref="C1417:E1417"/>
    <mergeCell ref="F1417:G1417"/>
    <mergeCell ref="L1417:M1417"/>
    <mergeCell ref="C1418:E1418"/>
    <mergeCell ref="F1418:G1418"/>
    <mergeCell ref="L1418:M1418"/>
    <mergeCell ref="C1419:E1419"/>
    <mergeCell ref="F1419:G1419"/>
    <mergeCell ref="L1419:M1419"/>
    <mergeCell ref="C1420:E1420"/>
    <mergeCell ref="F1420:G1420"/>
    <mergeCell ref="L1420:M1420"/>
    <mergeCell ref="C1421:E1421"/>
    <mergeCell ref="F1421:G1421"/>
    <mergeCell ref="L1421:M1421"/>
    <mergeCell ref="C1422:E1422"/>
    <mergeCell ref="F1422:G1422"/>
    <mergeCell ref="L1422:M1422"/>
    <mergeCell ref="C1423:E1423"/>
    <mergeCell ref="F1423:G1423"/>
    <mergeCell ref="L1423:M1423"/>
    <mergeCell ref="C1424:E1424"/>
    <mergeCell ref="F1424:G1424"/>
    <mergeCell ref="L1424:M1424"/>
    <mergeCell ref="C1425:E1425"/>
    <mergeCell ref="F1425:G1425"/>
    <mergeCell ref="L1425:M1425"/>
    <mergeCell ref="C1426:E1426"/>
    <mergeCell ref="F1426:G1426"/>
    <mergeCell ref="L1426:M1426"/>
    <mergeCell ref="C1427:E1427"/>
    <mergeCell ref="F1427:G1427"/>
    <mergeCell ref="L1427:M1427"/>
    <mergeCell ref="C1428:E1428"/>
    <mergeCell ref="F1428:G1428"/>
    <mergeCell ref="L1428:M1428"/>
    <mergeCell ref="C1429:E1429"/>
    <mergeCell ref="F1429:G1429"/>
    <mergeCell ref="L1429:M1429"/>
    <mergeCell ref="C1430:E1430"/>
    <mergeCell ref="F1430:G1430"/>
    <mergeCell ref="L1430:M1430"/>
    <mergeCell ref="C1431:E1431"/>
    <mergeCell ref="F1431:G1431"/>
    <mergeCell ref="L1431:M1431"/>
    <mergeCell ref="C1432:E1432"/>
    <mergeCell ref="F1432:G1432"/>
    <mergeCell ref="L1432:M1432"/>
    <mergeCell ref="C1433:E1433"/>
    <mergeCell ref="F1433:G1433"/>
    <mergeCell ref="L1433:M1433"/>
    <mergeCell ref="C1434:E1434"/>
    <mergeCell ref="F1434:G1434"/>
    <mergeCell ref="L1434:M1434"/>
    <mergeCell ref="C1435:E1435"/>
    <mergeCell ref="F1435:G1435"/>
    <mergeCell ref="L1435:M1435"/>
    <mergeCell ref="C1436:E1436"/>
    <mergeCell ref="F1436:G1436"/>
    <mergeCell ref="L1436:M1436"/>
    <mergeCell ref="C1437:E1437"/>
    <mergeCell ref="F1437:G1437"/>
    <mergeCell ref="L1437:M1437"/>
    <mergeCell ref="C1438:E1438"/>
    <mergeCell ref="F1438:G1438"/>
    <mergeCell ref="L1438:M1438"/>
    <mergeCell ref="C1439:E1439"/>
    <mergeCell ref="F1439:G1439"/>
    <mergeCell ref="L1439:M1439"/>
    <mergeCell ref="C1440:E1440"/>
    <mergeCell ref="F1440:G1440"/>
    <mergeCell ref="L1440:M1440"/>
    <mergeCell ref="C1441:E1441"/>
    <mergeCell ref="F1441:G1441"/>
    <mergeCell ref="L1441:M1441"/>
    <mergeCell ref="C1442:E1442"/>
    <mergeCell ref="F1442:G1442"/>
    <mergeCell ref="L1442:M1442"/>
    <mergeCell ref="C1443:E1443"/>
    <mergeCell ref="F1443:G1443"/>
    <mergeCell ref="L1443:M1443"/>
    <mergeCell ref="C1444:E1444"/>
    <mergeCell ref="F1444:G1444"/>
    <mergeCell ref="L1444:M1444"/>
    <mergeCell ref="C1445:E1445"/>
    <mergeCell ref="F1445:G1445"/>
    <mergeCell ref="L1445:M1445"/>
    <mergeCell ref="C1446:E1446"/>
    <mergeCell ref="F1446:G1446"/>
    <mergeCell ref="L1446:M1446"/>
    <mergeCell ref="C1447:E1447"/>
    <mergeCell ref="F1447:G1447"/>
    <mergeCell ref="L1447:M1447"/>
    <mergeCell ref="C1448:E1448"/>
    <mergeCell ref="F1448:G1448"/>
    <mergeCell ref="L1448:M1448"/>
    <mergeCell ref="C1449:E1449"/>
    <mergeCell ref="F1449:G1449"/>
    <mergeCell ref="L1449:M1449"/>
    <mergeCell ref="C1450:E1450"/>
    <mergeCell ref="F1450:G1450"/>
    <mergeCell ref="L1450:M1450"/>
    <mergeCell ref="C1451:E1451"/>
    <mergeCell ref="F1451:G1451"/>
    <mergeCell ref="L1451:M1451"/>
    <mergeCell ref="C1452:E1452"/>
    <mergeCell ref="F1452:G1452"/>
    <mergeCell ref="L1452:M1452"/>
    <mergeCell ref="C1453:E1453"/>
    <mergeCell ref="F1453:G1453"/>
    <mergeCell ref="L1453:M1453"/>
    <mergeCell ref="C1454:E1454"/>
    <mergeCell ref="F1454:G1454"/>
    <mergeCell ref="L1454:M1454"/>
    <mergeCell ref="C1455:E1455"/>
    <mergeCell ref="F1455:G1455"/>
    <mergeCell ref="L1455:M1455"/>
    <mergeCell ref="C1456:E1456"/>
    <mergeCell ref="F1456:G1456"/>
    <mergeCell ref="L1456:M1456"/>
    <mergeCell ref="C1457:E1457"/>
    <mergeCell ref="F1457:G1457"/>
    <mergeCell ref="L1457:M1457"/>
    <mergeCell ref="C1458:E1458"/>
    <mergeCell ref="F1458:G1458"/>
    <mergeCell ref="L1458:M1458"/>
    <mergeCell ref="C1459:E1459"/>
    <mergeCell ref="F1459:G1459"/>
    <mergeCell ref="L1459:M1459"/>
    <mergeCell ref="C1460:E1460"/>
    <mergeCell ref="F1460:G1460"/>
    <mergeCell ref="L1460:M1460"/>
    <mergeCell ref="C1461:E1461"/>
    <mergeCell ref="F1461:G1461"/>
    <mergeCell ref="L1461:M1461"/>
    <mergeCell ref="C1462:E1462"/>
    <mergeCell ref="F1462:G1462"/>
    <mergeCell ref="L1462:M1462"/>
    <mergeCell ref="C1463:E1463"/>
    <mergeCell ref="F1463:G1463"/>
    <mergeCell ref="L1463:M1463"/>
    <mergeCell ref="C1464:E1464"/>
    <mergeCell ref="F1464:G1464"/>
    <mergeCell ref="L1464:M1464"/>
    <mergeCell ref="C1465:E1465"/>
    <mergeCell ref="F1465:G1465"/>
    <mergeCell ref="L1465:M1465"/>
    <mergeCell ref="C1466:E1466"/>
    <mergeCell ref="F1466:G1466"/>
    <mergeCell ref="L1466:M1466"/>
    <mergeCell ref="C1467:E1467"/>
    <mergeCell ref="F1467:G1467"/>
    <mergeCell ref="L1467:M1467"/>
    <mergeCell ref="C1468:E1468"/>
    <mergeCell ref="F1468:G1468"/>
    <mergeCell ref="L1468:M1468"/>
    <mergeCell ref="C1469:E1469"/>
    <mergeCell ref="F1469:G1469"/>
    <mergeCell ref="L1469:M1469"/>
    <mergeCell ref="C1470:E1470"/>
    <mergeCell ref="F1470:G1470"/>
    <mergeCell ref="L1470:M1470"/>
    <mergeCell ref="C1471:E1471"/>
    <mergeCell ref="F1471:G1471"/>
    <mergeCell ref="L1471:M1471"/>
    <mergeCell ref="C1472:E1472"/>
    <mergeCell ref="F1472:G1472"/>
    <mergeCell ref="L1472:M1472"/>
    <mergeCell ref="C1473:E1473"/>
    <mergeCell ref="F1473:G1473"/>
    <mergeCell ref="L1473:M1473"/>
    <mergeCell ref="C1474:E1474"/>
    <mergeCell ref="F1474:G1474"/>
    <mergeCell ref="L1474:M1474"/>
    <mergeCell ref="C1475:E1475"/>
    <mergeCell ref="F1475:G1475"/>
    <mergeCell ref="L1475:M1475"/>
    <mergeCell ref="C1476:E1476"/>
    <mergeCell ref="F1476:G1476"/>
    <mergeCell ref="L1476:M1476"/>
    <mergeCell ref="C1477:E1477"/>
    <mergeCell ref="F1477:G1477"/>
    <mergeCell ref="L1477:M1477"/>
    <mergeCell ref="C1478:E1478"/>
    <mergeCell ref="F1478:G1478"/>
    <mergeCell ref="L1478:M1478"/>
    <mergeCell ref="C1479:E1479"/>
    <mergeCell ref="F1479:G1479"/>
    <mergeCell ref="L1479:M1479"/>
    <mergeCell ref="C1480:E1480"/>
    <mergeCell ref="F1480:G1480"/>
    <mergeCell ref="L1480:M1480"/>
    <mergeCell ref="C1481:E1481"/>
    <mergeCell ref="F1481:G1481"/>
    <mergeCell ref="L1481:M1481"/>
    <mergeCell ref="C1482:E1482"/>
    <mergeCell ref="F1482:G1482"/>
    <mergeCell ref="L1482:M1482"/>
    <mergeCell ref="C1483:E1483"/>
    <mergeCell ref="F1483:G1483"/>
    <mergeCell ref="L1483:M1483"/>
    <mergeCell ref="C1484:E1484"/>
    <mergeCell ref="F1484:G1484"/>
    <mergeCell ref="L1484:M1484"/>
    <mergeCell ref="C1485:E1485"/>
    <mergeCell ref="F1485:G1485"/>
    <mergeCell ref="L1485:M1485"/>
    <mergeCell ref="C1486:E1486"/>
    <mergeCell ref="F1486:G1486"/>
    <mergeCell ref="L1486:M1486"/>
    <mergeCell ref="C1487:E1487"/>
    <mergeCell ref="F1487:G1487"/>
    <mergeCell ref="L1487:M1487"/>
    <mergeCell ref="C1488:E1488"/>
    <mergeCell ref="F1488:G1488"/>
    <mergeCell ref="L1488:M1488"/>
    <mergeCell ref="C1489:E1489"/>
    <mergeCell ref="F1489:G1489"/>
    <mergeCell ref="L1489:M1489"/>
    <mergeCell ref="C1490:E1490"/>
    <mergeCell ref="F1490:G1490"/>
    <mergeCell ref="L1490:M1490"/>
    <mergeCell ref="C1491:E1491"/>
    <mergeCell ref="F1491:G1491"/>
    <mergeCell ref="L1491:M1491"/>
    <mergeCell ref="C1492:E1492"/>
    <mergeCell ref="F1492:G1492"/>
    <mergeCell ref="L1492:M1492"/>
    <mergeCell ref="C1493:E1493"/>
    <mergeCell ref="F1493:G1493"/>
    <mergeCell ref="L1493:M1493"/>
    <mergeCell ref="C1494:E1494"/>
    <mergeCell ref="F1494:G1494"/>
    <mergeCell ref="L1494:M1494"/>
    <mergeCell ref="C1495:E1495"/>
    <mergeCell ref="F1495:G1495"/>
    <mergeCell ref="L1495:M1495"/>
    <mergeCell ref="C1496:E1496"/>
    <mergeCell ref="F1496:G1496"/>
    <mergeCell ref="L1496:M1496"/>
    <mergeCell ref="C1497:E1497"/>
    <mergeCell ref="F1497:G1497"/>
    <mergeCell ref="L1497:M1497"/>
    <mergeCell ref="C1498:E1498"/>
    <mergeCell ref="F1498:G1498"/>
    <mergeCell ref="L1498:M1498"/>
    <mergeCell ref="C1499:E1499"/>
    <mergeCell ref="F1499:G1499"/>
    <mergeCell ref="L1499:M1499"/>
    <mergeCell ref="C1500:E1500"/>
    <mergeCell ref="F1500:G1500"/>
    <mergeCell ref="L1500:M1500"/>
    <mergeCell ref="C1501:E1501"/>
    <mergeCell ref="F1501:G1501"/>
    <mergeCell ref="L1501:M1501"/>
    <mergeCell ref="C1502:E1502"/>
    <mergeCell ref="F1502:G1502"/>
    <mergeCell ref="L1502:M1502"/>
    <mergeCell ref="C1503:E1503"/>
    <mergeCell ref="F1503:G1503"/>
    <mergeCell ref="L1503:M1503"/>
    <mergeCell ref="C1504:E1504"/>
    <mergeCell ref="F1504:G1504"/>
    <mergeCell ref="L1504:M1504"/>
    <mergeCell ref="C1505:E1505"/>
    <mergeCell ref="F1505:G1505"/>
    <mergeCell ref="L1505:M1505"/>
    <mergeCell ref="C1506:E1506"/>
    <mergeCell ref="F1506:G1506"/>
    <mergeCell ref="L1506:M1506"/>
    <mergeCell ref="C1507:E1507"/>
    <mergeCell ref="F1507:G1507"/>
    <mergeCell ref="L1507:M1507"/>
    <mergeCell ref="C1508:E1508"/>
    <mergeCell ref="F1508:G1508"/>
    <mergeCell ref="L1508:M1508"/>
    <mergeCell ref="C1509:E1509"/>
    <mergeCell ref="F1509:G1509"/>
    <mergeCell ref="L1509:M1509"/>
    <mergeCell ref="C1510:E1510"/>
    <mergeCell ref="F1510:G1510"/>
    <mergeCell ref="L1510:M1510"/>
    <mergeCell ref="C1511:E1511"/>
    <mergeCell ref="F1511:G1511"/>
    <mergeCell ref="L1511:M1511"/>
    <mergeCell ref="C1512:E1512"/>
    <mergeCell ref="F1512:G1512"/>
    <mergeCell ref="L1512:M1512"/>
    <mergeCell ref="C1513:E1513"/>
    <mergeCell ref="F1513:G1513"/>
    <mergeCell ref="L1513:M1513"/>
    <mergeCell ref="C1514:E1514"/>
    <mergeCell ref="F1514:G1514"/>
    <mergeCell ref="L1514:M1514"/>
    <mergeCell ref="C1515:E1515"/>
    <mergeCell ref="F1515:G1515"/>
    <mergeCell ref="L1515:M1515"/>
    <mergeCell ref="C1516:E1516"/>
    <mergeCell ref="F1516:G1516"/>
    <mergeCell ref="L1516:M1516"/>
    <mergeCell ref="C1517:E1517"/>
    <mergeCell ref="F1517:G1517"/>
    <mergeCell ref="L1517:M1517"/>
    <mergeCell ref="C1518:E1518"/>
    <mergeCell ref="F1518:G1518"/>
    <mergeCell ref="L1518:M1518"/>
    <mergeCell ref="C1519:E1519"/>
    <mergeCell ref="F1519:G1519"/>
    <mergeCell ref="L1519:M1519"/>
    <mergeCell ref="C1520:E1520"/>
    <mergeCell ref="F1520:G1520"/>
    <mergeCell ref="L1520:M1520"/>
    <mergeCell ref="C1521:E1521"/>
    <mergeCell ref="F1521:G1521"/>
    <mergeCell ref="L1521:M1521"/>
    <mergeCell ref="C1522:E1522"/>
    <mergeCell ref="F1522:G1522"/>
    <mergeCell ref="L1522:M1522"/>
    <mergeCell ref="C1523:E1523"/>
    <mergeCell ref="F1523:G1523"/>
    <mergeCell ref="L1523:M1523"/>
    <mergeCell ref="C1524:E1524"/>
    <mergeCell ref="F1524:G1524"/>
    <mergeCell ref="L1524:M1524"/>
    <mergeCell ref="C1525:E1525"/>
    <mergeCell ref="F1525:G1525"/>
    <mergeCell ref="L1525:M1525"/>
    <mergeCell ref="C1526:E1526"/>
    <mergeCell ref="F1526:G1526"/>
    <mergeCell ref="L1526:M1526"/>
    <mergeCell ref="C1527:E1527"/>
    <mergeCell ref="F1527:G1527"/>
    <mergeCell ref="L1527:M1527"/>
    <mergeCell ref="C1528:E1528"/>
    <mergeCell ref="F1528:G1528"/>
    <mergeCell ref="L1528:M1528"/>
    <mergeCell ref="C1529:E1529"/>
    <mergeCell ref="F1529:G1529"/>
    <mergeCell ref="L1529:M1529"/>
    <mergeCell ref="C1530:E1530"/>
    <mergeCell ref="F1530:G1530"/>
    <mergeCell ref="L1530:M1530"/>
    <mergeCell ref="C1531:E1531"/>
    <mergeCell ref="F1531:G1531"/>
    <mergeCell ref="L1531:M1531"/>
    <mergeCell ref="C1532:E1532"/>
    <mergeCell ref="F1532:G1532"/>
    <mergeCell ref="L1532:M1532"/>
    <mergeCell ref="C1533:E1533"/>
    <mergeCell ref="F1533:G1533"/>
    <mergeCell ref="L1533:M1533"/>
    <mergeCell ref="C1534:E1534"/>
    <mergeCell ref="F1534:G1534"/>
    <mergeCell ref="L1534:M1534"/>
    <mergeCell ref="C1535:E1535"/>
    <mergeCell ref="F1535:G1535"/>
    <mergeCell ref="L1535:M1535"/>
    <mergeCell ref="C1536:E1536"/>
    <mergeCell ref="F1536:G1536"/>
    <mergeCell ref="L1536:M1536"/>
    <mergeCell ref="C1537:E1537"/>
    <mergeCell ref="F1537:G1537"/>
    <mergeCell ref="L1537:M1537"/>
    <mergeCell ref="C1538:E1538"/>
    <mergeCell ref="F1538:G1538"/>
    <mergeCell ref="L1538:M1538"/>
    <mergeCell ref="C1539:E1539"/>
    <mergeCell ref="F1539:G1539"/>
    <mergeCell ref="L1539:M1539"/>
    <mergeCell ref="C1540:E1540"/>
    <mergeCell ref="F1540:G1540"/>
    <mergeCell ref="L1540:M1540"/>
    <mergeCell ref="C1541:E1541"/>
    <mergeCell ref="F1541:G1541"/>
    <mergeCell ref="L1541:M1541"/>
    <mergeCell ref="C1542:E1542"/>
    <mergeCell ref="F1542:G1542"/>
    <mergeCell ref="L1542:M1542"/>
    <mergeCell ref="C1543:E1543"/>
    <mergeCell ref="F1543:G1543"/>
    <mergeCell ref="L1543:M1543"/>
    <mergeCell ref="C1544:E1544"/>
    <mergeCell ref="F1544:G1544"/>
    <mergeCell ref="L1544:M1544"/>
    <mergeCell ref="C1545:E1545"/>
    <mergeCell ref="F1545:G1545"/>
    <mergeCell ref="L1545:M1545"/>
    <mergeCell ref="C1546:E1546"/>
    <mergeCell ref="F1546:G1546"/>
    <mergeCell ref="L1546:M1546"/>
    <mergeCell ref="C1547:E1547"/>
    <mergeCell ref="F1547:G1547"/>
    <mergeCell ref="L1547:M1547"/>
    <mergeCell ref="C1548:E1548"/>
    <mergeCell ref="F1548:G1548"/>
    <mergeCell ref="L1548:M1548"/>
    <mergeCell ref="C1549:E1549"/>
    <mergeCell ref="F1549:G1549"/>
    <mergeCell ref="L1549:M1549"/>
    <mergeCell ref="C1550:E1550"/>
    <mergeCell ref="F1550:G1550"/>
    <mergeCell ref="L1550:M1550"/>
    <mergeCell ref="C1551:E1551"/>
    <mergeCell ref="F1551:G1551"/>
    <mergeCell ref="L1551:M1551"/>
    <mergeCell ref="C1552:E1552"/>
    <mergeCell ref="F1552:G1552"/>
    <mergeCell ref="L1552:M1552"/>
    <mergeCell ref="C1553:E1553"/>
    <mergeCell ref="F1553:G1553"/>
    <mergeCell ref="L1553:M1553"/>
    <mergeCell ref="C1554:E1554"/>
    <mergeCell ref="F1554:G1554"/>
    <mergeCell ref="L1554:M1554"/>
    <mergeCell ref="C1555:E1555"/>
    <mergeCell ref="F1555:G1555"/>
    <mergeCell ref="L1555:M1555"/>
    <mergeCell ref="C1556:E1556"/>
    <mergeCell ref="F1556:G1556"/>
    <mergeCell ref="L1556:M1556"/>
    <mergeCell ref="C1557:E1557"/>
    <mergeCell ref="F1557:G1557"/>
    <mergeCell ref="L1557:M1557"/>
    <mergeCell ref="C1558:E1558"/>
    <mergeCell ref="F1558:G1558"/>
    <mergeCell ref="L1558:M1558"/>
    <mergeCell ref="C1559:E1559"/>
    <mergeCell ref="F1559:G1559"/>
    <mergeCell ref="L1559:M1559"/>
    <mergeCell ref="C1560:E1560"/>
    <mergeCell ref="F1560:G1560"/>
    <mergeCell ref="L1560:M1560"/>
    <mergeCell ref="C1561:E1561"/>
    <mergeCell ref="F1561:G1561"/>
    <mergeCell ref="L1561:M1561"/>
    <mergeCell ref="C1562:E1562"/>
    <mergeCell ref="F1562:G1562"/>
    <mergeCell ref="L1562:M1562"/>
    <mergeCell ref="C1563:E1563"/>
    <mergeCell ref="F1563:G1563"/>
    <mergeCell ref="L1563:M1563"/>
    <mergeCell ref="C1564:E1564"/>
    <mergeCell ref="F1564:G1564"/>
    <mergeCell ref="L1564:M1564"/>
    <mergeCell ref="C1565:E1565"/>
    <mergeCell ref="F1565:G1565"/>
    <mergeCell ref="L1565:M1565"/>
    <mergeCell ref="C1566:E1566"/>
    <mergeCell ref="F1566:G1566"/>
    <mergeCell ref="L1566:M1566"/>
    <mergeCell ref="C1567:E1567"/>
    <mergeCell ref="F1567:G1567"/>
    <mergeCell ref="L1567:M1567"/>
    <mergeCell ref="C1568:E1568"/>
    <mergeCell ref="F1568:G1568"/>
    <mergeCell ref="L1568:M1568"/>
    <mergeCell ref="C1569:E1569"/>
    <mergeCell ref="F1569:G1569"/>
    <mergeCell ref="L1569:M1569"/>
    <mergeCell ref="C1570:E1570"/>
    <mergeCell ref="F1570:G1570"/>
    <mergeCell ref="L1570:M1570"/>
    <mergeCell ref="C1571:E1571"/>
    <mergeCell ref="F1571:G1571"/>
    <mergeCell ref="L1571:M1571"/>
    <mergeCell ref="C1572:E1572"/>
    <mergeCell ref="F1572:G1572"/>
    <mergeCell ref="L1572:M1572"/>
    <mergeCell ref="C1573:E1573"/>
    <mergeCell ref="F1573:G1573"/>
    <mergeCell ref="L1573:M1573"/>
    <mergeCell ref="C1574:E1574"/>
    <mergeCell ref="F1574:G1574"/>
    <mergeCell ref="L1574:M1574"/>
    <mergeCell ref="C1575:E1575"/>
    <mergeCell ref="F1575:G1575"/>
    <mergeCell ref="L1575:M1575"/>
    <mergeCell ref="C1576:E1576"/>
    <mergeCell ref="F1576:G1576"/>
    <mergeCell ref="L1576:M1576"/>
    <mergeCell ref="C1577:E1577"/>
    <mergeCell ref="F1577:G1577"/>
    <mergeCell ref="L1577:M1577"/>
    <mergeCell ref="C1578:E1578"/>
    <mergeCell ref="F1578:G1578"/>
    <mergeCell ref="L1578:M1578"/>
    <mergeCell ref="C1579:E1579"/>
    <mergeCell ref="F1579:G1579"/>
    <mergeCell ref="L1579:M1579"/>
    <mergeCell ref="C1580:E1580"/>
    <mergeCell ref="F1580:G1580"/>
    <mergeCell ref="L1580:M1580"/>
    <mergeCell ref="C1581:E1581"/>
    <mergeCell ref="F1581:G1581"/>
    <mergeCell ref="L1581:M1581"/>
    <mergeCell ref="C1582:E1582"/>
    <mergeCell ref="F1582:G1582"/>
    <mergeCell ref="L1582:M1582"/>
    <mergeCell ref="C1583:E1583"/>
    <mergeCell ref="F1583:G1583"/>
    <mergeCell ref="L1583:M1583"/>
    <mergeCell ref="C1584:E1584"/>
    <mergeCell ref="F1584:G1584"/>
    <mergeCell ref="L1584:M1584"/>
    <mergeCell ref="C1585:E1585"/>
    <mergeCell ref="F1585:G1585"/>
    <mergeCell ref="L1585:M1585"/>
    <mergeCell ref="C1586:E1586"/>
    <mergeCell ref="F1586:G1586"/>
    <mergeCell ref="L1586:M1586"/>
    <mergeCell ref="C1587:E1587"/>
    <mergeCell ref="F1587:G1587"/>
    <mergeCell ref="L1587:M1587"/>
    <mergeCell ref="C1588:E1588"/>
    <mergeCell ref="F1588:G1588"/>
    <mergeCell ref="L1588:M1588"/>
    <mergeCell ref="C1589:E1589"/>
    <mergeCell ref="F1589:G1589"/>
    <mergeCell ref="L1589:M1589"/>
    <mergeCell ref="C1590:E1590"/>
    <mergeCell ref="F1590:G1590"/>
    <mergeCell ref="L1590:M1590"/>
    <mergeCell ref="C1591:E1591"/>
    <mergeCell ref="F1591:G1591"/>
    <mergeCell ref="L1591:M1591"/>
    <mergeCell ref="C1592:E1592"/>
    <mergeCell ref="F1592:G1592"/>
    <mergeCell ref="L1592:M1592"/>
    <mergeCell ref="C1593:E1593"/>
    <mergeCell ref="F1593:G1593"/>
    <mergeCell ref="L1593:M1593"/>
    <mergeCell ref="C1594:E1594"/>
    <mergeCell ref="F1594:G1594"/>
    <mergeCell ref="L1594:M1594"/>
    <mergeCell ref="C1595:E1595"/>
    <mergeCell ref="F1595:G1595"/>
    <mergeCell ref="L1595:M1595"/>
    <mergeCell ref="C1596:E1596"/>
    <mergeCell ref="F1596:G1596"/>
    <mergeCell ref="L1596:M1596"/>
    <mergeCell ref="C1597:E1597"/>
    <mergeCell ref="F1597:G1597"/>
    <mergeCell ref="L1597:M1597"/>
    <mergeCell ref="C1598:E1598"/>
    <mergeCell ref="F1598:G1598"/>
    <mergeCell ref="L1598:M1598"/>
    <mergeCell ref="C1599:E1599"/>
    <mergeCell ref="F1599:G1599"/>
    <mergeCell ref="L1599:M1599"/>
    <mergeCell ref="C1600:E1600"/>
    <mergeCell ref="F1600:G1600"/>
    <mergeCell ref="L1600:M1600"/>
    <mergeCell ref="C1601:E1601"/>
    <mergeCell ref="F1601:G1601"/>
    <mergeCell ref="L1601:M1601"/>
    <mergeCell ref="C1602:E1602"/>
    <mergeCell ref="F1602:G1602"/>
    <mergeCell ref="L1602:M1602"/>
    <mergeCell ref="C1603:E1603"/>
    <mergeCell ref="F1603:G1603"/>
    <mergeCell ref="L1603:M1603"/>
    <mergeCell ref="C1604:E1604"/>
    <mergeCell ref="F1604:G1604"/>
    <mergeCell ref="L1604:M1604"/>
    <mergeCell ref="C1605:E1605"/>
    <mergeCell ref="F1605:G1605"/>
    <mergeCell ref="L1605:M1605"/>
    <mergeCell ref="C1606:E1606"/>
    <mergeCell ref="F1606:G1606"/>
    <mergeCell ref="L1606:M1606"/>
    <mergeCell ref="C1607:E1607"/>
    <mergeCell ref="F1607:G1607"/>
    <mergeCell ref="L1607:M1607"/>
    <mergeCell ref="C1608:E1608"/>
    <mergeCell ref="F1608:G1608"/>
    <mergeCell ref="L1608:M1608"/>
    <mergeCell ref="C1609:E1609"/>
    <mergeCell ref="F1609:G1609"/>
    <mergeCell ref="L1609:M1609"/>
    <mergeCell ref="C1610:E1610"/>
    <mergeCell ref="F1610:G1610"/>
    <mergeCell ref="L1610:M1610"/>
    <mergeCell ref="C1611:E1611"/>
    <mergeCell ref="F1611:G1611"/>
    <mergeCell ref="L1611:M1611"/>
    <mergeCell ref="C1612:E1612"/>
    <mergeCell ref="F1612:G1612"/>
    <mergeCell ref="L1612:M1612"/>
    <mergeCell ref="C1613:E1613"/>
    <mergeCell ref="F1613:G1613"/>
    <mergeCell ref="L1613:M1613"/>
    <mergeCell ref="C1614:E1614"/>
    <mergeCell ref="F1614:G1614"/>
    <mergeCell ref="L1614:M1614"/>
    <mergeCell ref="C1615:E1615"/>
    <mergeCell ref="F1615:G1615"/>
    <mergeCell ref="L1615:M1615"/>
    <mergeCell ref="C1616:E1616"/>
    <mergeCell ref="F1616:G1616"/>
    <mergeCell ref="L1616:M1616"/>
    <mergeCell ref="C1617:E1617"/>
    <mergeCell ref="F1617:G1617"/>
    <mergeCell ref="L1617:M1617"/>
    <mergeCell ref="C1618:E1618"/>
    <mergeCell ref="F1618:G1618"/>
    <mergeCell ref="L1618:M1618"/>
    <mergeCell ref="C1619:E1619"/>
    <mergeCell ref="F1619:G1619"/>
    <mergeCell ref="L1619:M1619"/>
    <mergeCell ref="C1620:E1620"/>
    <mergeCell ref="F1620:G1620"/>
    <mergeCell ref="L1620:M1620"/>
    <mergeCell ref="C1621:E1621"/>
    <mergeCell ref="F1621:G1621"/>
    <mergeCell ref="L1621:M1621"/>
    <mergeCell ref="C1622:E1622"/>
    <mergeCell ref="F1622:G1622"/>
    <mergeCell ref="L1622:M1622"/>
    <mergeCell ref="C1623:E1623"/>
    <mergeCell ref="F1623:G1623"/>
    <mergeCell ref="L1623:M1623"/>
    <mergeCell ref="C1624:E1624"/>
    <mergeCell ref="F1624:G1624"/>
    <mergeCell ref="L1624:M1624"/>
    <mergeCell ref="C1625:E1625"/>
    <mergeCell ref="F1625:G1625"/>
    <mergeCell ref="L1625:M1625"/>
    <mergeCell ref="C1626:E1626"/>
    <mergeCell ref="F1626:G1626"/>
    <mergeCell ref="L1626:M1626"/>
    <mergeCell ref="C1627:E1627"/>
    <mergeCell ref="F1627:G1627"/>
    <mergeCell ref="L1627:M1627"/>
    <mergeCell ref="C1628:E1628"/>
    <mergeCell ref="F1628:G1628"/>
    <mergeCell ref="L1628:M1628"/>
    <mergeCell ref="C1629:E1629"/>
    <mergeCell ref="F1629:G1629"/>
    <mergeCell ref="L1629:M1629"/>
    <mergeCell ref="C1630:E1630"/>
    <mergeCell ref="F1630:G1630"/>
    <mergeCell ref="L1630:M1630"/>
    <mergeCell ref="C1631:E1631"/>
    <mergeCell ref="F1631:G1631"/>
    <mergeCell ref="L1631:M1631"/>
    <mergeCell ref="C1632:E1632"/>
    <mergeCell ref="F1632:G1632"/>
    <mergeCell ref="L1632:M1632"/>
    <mergeCell ref="C1633:E1633"/>
    <mergeCell ref="F1633:G1633"/>
    <mergeCell ref="L1633:M1633"/>
    <mergeCell ref="C1634:E1634"/>
    <mergeCell ref="F1634:G1634"/>
    <mergeCell ref="L1634:M1634"/>
    <mergeCell ref="C1635:E1635"/>
    <mergeCell ref="F1635:G1635"/>
    <mergeCell ref="L1635:M1635"/>
    <mergeCell ref="C1636:E1636"/>
    <mergeCell ref="F1636:G1636"/>
    <mergeCell ref="L1636:M1636"/>
    <mergeCell ref="C1637:E1637"/>
    <mergeCell ref="F1637:G1637"/>
    <mergeCell ref="L1637:M1637"/>
    <mergeCell ref="C1638:E1638"/>
    <mergeCell ref="F1638:G1638"/>
    <mergeCell ref="L1638:M1638"/>
    <mergeCell ref="C1639:E1639"/>
    <mergeCell ref="F1639:G1639"/>
    <mergeCell ref="L1639:M1639"/>
    <mergeCell ref="C1640:E1640"/>
    <mergeCell ref="F1640:G1640"/>
    <mergeCell ref="L1640:M1640"/>
    <mergeCell ref="C1641:E1641"/>
    <mergeCell ref="F1641:G1641"/>
    <mergeCell ref="L1641:M1641"/>
    <mergeCell ref="C1642:E1642"/>
    <mergeCell ref="F1642:G1642"/>
    <mergeCell ref="L1642:M1642"/>
    <mergeCell ref="C1643:E1643"/>
    <mergeCell ref="F1643:G1643"/>
    <mergeCell ref="L1643:M1643"/>
    <mergeCell ref="C1644:E1644"/>
    <mergeCell ref="F1644:G1644"/>
    <mergeCell ref="L1644:M1644"/>
    <mergeCell ref="C1645:E1645"/>
    <mergeCell ref="F1645:G1645"/>
    <mergeCell ref="L1645:M1645"/>
    <mergeCell ref="C1646:E1646"/>
    <mergeCell ref="F1646:G1646"/>
    <mergeCell ref="L1646:M1646"/>
    <mergeCell ref="C1647:E1647"/>
    <mergeCell ref="F1647:G1647"/>
    <mergeCell ref="L1647:M1647"/>
    <mergeCell ref="C1648:E1648"/>
    <mergeCell ref="F1648:G1648"/>
    <mergeCell ref="L1648:M1648"/>
    <mergeCell ref="C1649:E1649"/>
    <mergeCell ref="F1649:G1649"/>
    <mergeCell ref="L1649:M1649"/>
    <mergeCell ref="C1650:E1650"/>
    <mergeCell ref="F1650:G1650"/>
    <mergeCell ref="L1650:M1650"/>
    <mergeCell ref="C1651:E1651"/>
    <mergeCell ref="F1651:G1651"/>
    <mergeCell ref="L1651:M1651"/>
    <mergeCell ref="C1652:E1652"/>
    <mergeCell ref="F1652:G1652"/>
    <mergeCell ref="L1652:M1652"/>
    <mergeCell ref="C1653:E1653"/>
    <mergeCell ref="F1653:G1653"/>
    <mergeCell ref="L1653:M1653"/>
    <mergeCell ref="C1654:E1654"/>
    <mergeCell ref="F1654:G1654"/>
    <mergeCell ref="L1654:M1654"/>
    <mergeCell ref="C1655:E1655"/>
    <mergeCell ref="F1655:G1655"/>
    <mergeCell ref="L1655:M1655"/>
    <mergeCell ref="C1656:E1656"/>
    <mergeCell ref="F1656:G1656"/>
    <mergeCell ref="L1656:M1656"/>
    <mergeCell ref="C1657:E1657"/>
    <mergeCell ref="F1657:G1657"/>
    <mergeCell ref="L1657:M1657"/>
    <mergeCell ref="C1658:E1658"/>
    <mergeCell ref="F1658:G1658"/>
    <mergeCell ref="L1658:M1658"/>
    <mergeCell ref="C1659:E1659"/>
    <mergeCell ref="F1659:G1659"/>
    <mergeCell ref="L1659:M1659"/>
    <mergeCell ref="C1660:E1660"/>
    <mergeCell ref="F1660:G1660"/>
    <mergeCell ref="L1660:M1660"/>
    <mergeCell ref="C1661:E1661"/>
    <mergeCell ref="F1661:G1661"/>
    <mergeCell ref="L1661:M1661"/>
    <mergeCell ref="C1662:E1662"/>
    <mergeCell ref="F1662:G1662"/>
    <mergeCell ref="L1662:M1662"/>
    <mergeCell ref="C1663:E1663"/>
    <mergeCell ref="F1663:G1663"/>
    <mergeCell ref="L1663:M1663"/>
    <mergeCell ref="C1664:E1664"/>
    <mergeCell ref="F1664:G1664"/>
    <mergeCell ref="L1664:M1664"/>
    <mergeCell ref="C1665:E1665"/>
    <mergeCell ref="F1665:G1665"/>
    <mergeCell ref="L1665:M1665"/>
    <mergeCell ref="C1666:E1666"/>
    <mergeCell ref="F1666:G1666"/>
    <mergeCell ref="L1666:M1666"/>
    <mergeCell ref="C1667:E1667"/>
    <mergeCell ref="F1667:G1667"/>
    <mergeCell ref="L1667:M1667"/>
    <mergeCell ref="C1668:E1668"/>
    <mergeCell ref="F1668:G1668"/>
    <mergeCell ref="L1668:M1668"/>
    <mergeCell ref="C1669:E1669"/>
    <mergeCell ref="F1669:G1669"/>
    <mergeCell ref="L1669:M1669"/>
    <mergeCell ref="C1670:E1670"/>
    <mergeCell ref="F1670:G1670"/>
    <mergeCell ref="L1670:M1670"/>
    <mergeCell ref="C1671:E1671"/>
    <mergeCell ref="F1671:G1671"/>
    <mergeCell ref="L1671:M1671"/>
    <mergeCell ref="C1672:E1672"/>
    <mergeCell ref="F1672:G1672"/>
    <mergeCell ref="L1672:M1672"/>
    <mergeCell ref="C1673:E1673"/>
    <mergeCell ref="F1673:G1673"/>
    <mergeCell ref="L1673:M1673"/>
    <mergeCell ref="C1674:E1674"/>
    <mergeCell ref="F1674:G1674"/>
    <mergeCell ref="L1674:M1674"/>
    <mergeCell ref="C1675:E1675"/>
    <mergeCell ref="F1675:G1675"/>
    <mergeCell ref="L1675:M1675"/>
    <mergeCell ref="C1676:E1676"/>
    <mergeCell ref="F1676:G1676"/>
    <mergeCell ref="L1676:M1676"/>
    <mergeCell ref="C1677:E1677"/>
    <mergeCell ref="F1677:G1677"/>
    <mergeCell ref="L1677:M1677"/>
    <mergeCell ref="C1678:E1678"/>
    <mergeCell ref="F1678:G1678"/>
    <mergeCell ref="L1678:M1678"/>
    <mergeCell ref="C1679:E1679"/>
    <mergeCell ref="F1679:G1679"/>
    <mergeCell ref="L1679:M1679"/>
    <mergeCell ref="C1680:E1680"/>
    <mergeCell ref="F1680:G1680"/>
    <mergeCell ref="L1680:M1680"/>
    <mergeCell ref="C1681:E1681"/>
    <mergeCell ref="F1681:G1681"/>
    <mergeCell ref="L1681:M1681"/>
    <mergeCell ref="C1682:E1682"/>
    <mergeCell ref="F1682:G1682"/>
    <mergeCell ref="L1682:M1682"/>
    <mergeCell ref="C1683:E1683"/>
    <mergeCell ref="F1683:G1683"/>
    <mergeCell ref="L1683:M1683"/>
    <mergeCell ref="C1684:E1684"/>
    <mergeCell ref="F1684:G1684"/>
    <mergeCell ref="L1684:M1684"/>
    <mergeCell ref="C1685:E1685"/>
    <mergeCell ref="F1685:G1685"/>
    <mergeCell ref="L1685:M1685"/>
    <mergeCell ref="C1686:E1686"/>
    <mergeCell ref="F1686:G1686"/>
    <mergeCell ref="L1686:M1686"/>
    <mergeCell ref="C1687:E1687"/>
    <mergeCell ref="F1687:G1687"/>
    <mergeCell ref="L1687:M1687"/>
    <mergeCell ref="C1688:E1688"/>
    <mergeCell ref="F1688:G1688"/>
    <mergeCell ref="L1688:M1688"/>
    <mergeCell ref="C1689:E1689"/>
    <mergeCell ref="F1689:G1689"/>
    <mergeCell ref="L1689:M1689"/>
    <mergeCell ref="C1690:E1690"/>
    <mergeCell ref="F1690:G1690"/>
    <mergeCell ref="L1690:M1690"/>
    <mergeCell ref="C1691:E1691"/>
    <mergeCell ref="F1691:G1691"/>
    <mergeCell ref="L1691:M1691"/>
    <mergeCell ref="C1692:E1692"/>
    <mergeCell ref="F1692:G1692"/>
    <mergeCell ref="L1692:M1692"/>
    <mergeCell ref="C1693:E1693"/>
    <mergeCell ref="F1693:G1693"/>
    <mergeCell ref="L1693:M1693"/>
    <mergeCell ref="C1694:E1694"/>
    <mergeCell ref="F1694:G1694"/>
    <mergeCell ref="L1694:M1694"/>
    <mergeCell ref="C1695:E1695"/>
    <mergeCell ref="F1695:G1695"/>
    <mergeCell ref="L1695:M1695"/>
    <mergeCell ref="C1696:E1696"/>
    <mergeCell ref="F1696:G1696"/>
    <mergeCell ref="L1696:M1696"/>
    <mergeCell ref="C1697:E1697"/>
    <mergeCell ref="F1697:G1697"/>
    <mergeCell ref="L1697:M1697"/>
    <mergeCell ref="C1698:E1698"/>
    <mergeCell ref="F1698:G1698"/>
    <mergeCell ref="L1698:M1698"/>
    <mergeCell ref="C1699:E1699"/>
    <mergeCell ref="F1699:G1699"/>
    <mergeCell ref="L1699:M1699"/>
    <mergeCell ref="C1700:E1700"/>
    <mergeCell ref="F1700:G1700"/>
    <mergeCell ref="L1700:M1700"/>
    <mergeCell ref="C1701:E1701"/>
    <mergeCell ref="F1701:G1701"/>
    <mergeCell ref="L1701:M1701"/>
    <mergeCell ref="C1702:E1702"/>
    <mergeCell ref="F1702:G1702"/>
    <mergeCell ref="L1702:M1702"/>
    <mergeCell ref="C1703:E1703"/>
    <mergeCell ref="F1703:G1703"/>
    <mergeCell ref="L1703:M1703"/>
    <mergeCell ref="C1704:E1704"/>
    <mergeCell ref="F1704:G1704"/>
    <mergeCell ref="L1704:M1704"/>
    <mergeCell ref="C1705:E1705"/>
    <mergeCell ref="F1705:G1705"/>
    <mergeCell ref="L1705:M1705"/>
    <mergeCell ref="C1706:E1706"/>
    <mergeCell ref="F1706:G1706"/>
    <mergeCell ref="L1706:M1706"/>
    <mergeCell ref="C1707:E1707"/>
    <mergeCell ref="F1707:G1707"/>
    <mergeCell ref="L1707:M1707"/>
    <mergeCell ref="C1708:E1708"/>
    <mergeCell ref="F1708:G1708"/>
    <mergeCell ref="L1708:M1708"/>
    <mergeCell ref="C1709:E1709"/>
    <mergeCell ref="F1709:G1709"/>
    <mergeCell ref="L1709:M1709"/>
    <mergeCell ref="C1710:E1710"/>
    <mergeCell ref="F1710:G1710"/>
    <mergeCell ref="L1710:M1710"/>
    <mergeCell ref="C1711:E1711"/>
    <mergeCell ref="F1711:G1711"/>
    <mergeCell ref="L1711:M1711"/>
    <mergeCell ref="C1712:E1712"/>
    <mergeCell ref="F1712:G1712"/>
    <mergeCell ref="L1712:M1712"/>
    <mergeCell ref="C1713:E1713"/>
    <mergeCell ref="F1713:G1713"/>
    <mergeCell ref="L1713:M1713"/>
    <mergeCell ref="C1714:E1714"/>
    <mergeCell ref="F1714:G1714"/>
    <mergeCell ref="L1714:M1714"/>
    <mergeCell ref="C1715:E1715"/>
    <mergeCell ref="F1715:G1715"/>
    <mergeCell ref="L1715:M1715"/>
    <mergeCell ref="C1716:E1716"/>
    <mergeCell ref="F1716:G1716"/>
    <mergeCell ref="L1716:M1716"/>
    <mergeCell ref="C1717:E1717"/>
    <mergeCell ref="F1717:G1717"/>
    <mergeCell ref="L1717:M1717"/>
    <mergeCell ref="C1718:E1718"/>
    <mergeCell ref="F1718:G1718"/>
    <mergeCell ref="L1718:M1718"/>
    <mergeCell ref="C1719:E1719"/>
    <mergeCell ref="F1719:G1719"/>
    <mergeCell ref="L1719:M1719"/>
    <mergeCell ref="C1720:E1720"/>
    <mergeCell ref="F1720:G1720"/>
    <mergeCell ref="L1720:M1720"/>
    <mergeCell ref="C1721:E1721"/>
    <mergeCell ref="F1721:G1721"/>
    <mergeCell ref="L1721:M1721"/>
    <mergeCell ref="C1722:E1722"/>
    <mergeCell ref="F1722:G1722"/>
    <mergeCell ref="L1722:M1722"/>
    <mergeCell ref="C1723:E1723"/>
    <mergeCell ref="F1723:G1723"/>
    <mergeCell ref="L1723:M1723"/>
    <mergeCell ref="C1724:E1724"/>
    <mergeCell ref="F1724:G1724"/>
    <mergeCell ref="L1724:M1724"/>
    <mergeCell ref="C1725:E1725"/>
    <mergeCell ref="F1725:G1725"/>
    <mergeCell ref="L1725:M1725"/>
    <mergeCell ref="C1726:E1726"/>
    <mergeCell ref="F1726:G1726"/>
    <mergeCell ref="L1726:M1726"/>
    <mergeCell ref="C1727:E1727"/>
    <mergeCell ref="F1727:G1727"/>
    <mergeCell ref="L1727:M1727"/>
    <mergeCell ref="C1728:E1728"/>
    <mergeCell ref="F1728:G1728"/>
    <mergeCell ref="L1728:M1728"/>
    <mergeCell ref="C1729:E1729"/>
    <mergeCell ref="F1729:G1729"/>
    <mergeCell ref="L1729:M1729"/>
    <mergeCell ref="C1730:E1730"/>
    <mergeCell ref="F1730:G1730"/>
    <mergeCell ref="L1730:M1730"/>
    <mergeCell ref="C1731:E1731"/>
    <mergeCell ref="F1731:G1731"/>
    <mergeCell ref="L1731:M1731"/>
    <mergeCell ref="C1732:E1732"/>
    <mergeCell ref="F1732:G1732"/>
    <mergeCell ref="L1732:M1732"/>
    <mergeCell ref="C1733:E1733"/>
    <mergeCell ref="F1733:G1733"/>
    <mergeCell ref="L1733:M1733"/>
    <mergeCell ref="C1734:E1734"/>
    <mergeCell ref="F1734:G1734"/>
    <mergeCell ref="L1734:M1734"/>
    <mergeCell ref="C1735:E1735"/>
    <mergeCell ref="F1735:G1735"/>
    <mergeCell ref="L1735:M1735"/>
    <mergeCell ref="C1736:E1736"/>
    <mergeCell ref="F1736:G1736"/>
    <mergeCell ref="L1736:M1736"/>
    <mergeCell ref="C1737:E1737"/>
    <mergeCell ref="F1737:G1737"/>
    <mergeCell ref="L1737:M1737"/>
    <mergeCell ref="C1738:E1738"/>
    <mergeCell ref="F1738:G1738"/>
    <mergeCell ref="L1738:M1738"/>
    <mergeCell ref="C1739:E1739"/>
    <mergeCell ref="F1739:G1739"/>
    <mergeCell ref="L1739:M1739"/>
    <mergeCell ref="C1740:E1740"/>
    <mergeCell ref="F1740:G1740"/>
    <mergeCell ref="L1740:M1740"/>
    <mergeCell ref="C1741:E1741"/>
    <mergeCell ref="F1741:G1741"/>
    <mergeCell ref="L1741:M1741"/>
    <mergeCell ref="C1742:E1742"/>
    <mergeCell ref="F1742:G1742"/>
    <mergeCell ref="L1742:M1742"/>
    <mergeCell ref="C1743:E1743"/>
    <mergeCell ref="F1743:G1743"/>
    <mergeCell ref="L1743:M1743"/>
    <mergeCell ref="C1744:E1744"/>
    <mergeCell ref="F1744:G1744"/>
    <mergeCell ref="L1744:M1744"/>
    <mergeCell ref="C1745:E1745"/>
    <mergeCell ref="F1745:G1745"/>
    <mergeCell ref="L1745:M1745"/>
    <mergeCell ref="C1746:E1746"/>
    <mergeCell ref="F1746:G1746"/>
    <mergeCell ref="L1746:M1746"/>
    <mergeCell ref="C1747:E1747"/>
    <mergeCell ref="F1747:G1747"/>
    <mergeCell ref="L1747:M1747"/>
    <mergeCell ref="C1748:E1748"/>
    <mergeCell ref="F1748:G1748"/>
    <mergeCell ref="L1748:M1748"/>
    <mergeCell ref="C1749:E1749"/>
    <mergeCell ref="F1749:G1749"/>
    <mergeCell ref="L1749:M1749"/>
    <mergeCell ref="C1750:E1750"/>
    <mergeCell ref="F1750:G1750"/>
    <mergeCell ref="L1750:M1750"/>
    <mergeCell ref="C1751:E1751"/>
    <mergeCell ref="F1751:G1751"/>
    <mergeCell ref="L1751:M1751"/>
    <mergeCell ref="C1752:E1752"/>
    <mergeCell ref="F1752:G1752"/>
    <mergeCell ref="L1752:M1752"/>
    <mergeCell ref="C1753:E1753"/>
    <mergeCell ref="F1753:G1753"/>
    <mergeCell ref="L1753:M1753"/>
    <mergeCell ref="C1754:E1754"/>
    <mergeCell ref="F1754:G1754"/>
    <mergeCell ref="L1754:M1754"/>
    <mergeCell ref="C1755:E1755"/>
    <mergeCell ref="F1755:G1755"/>
    <mergeCell ref="L1755:M1755"/>
    <mergeCell ref="C1756:E1756"/>
    <mergeCell ref="F1756:G1756"/>
    <mergeCell ref="L1756:M1756"/>
    <mergeCell ref="C1757:E1757"/>
    <mergeCell ref="F1757:G1757"/>
    <mergeCell ref="L1757:M1757"/>
    <mergeCell ref="C1758:E1758"/>
    <mergeCell ref="F1758:G1758"/>
    <mergeCell ref="L1758:M1758"/>
    <mergeCell ref="C1759:E1759"/>
    <mergeCell ref="F1759:G1759"/>
    <mergeCell ref="L1759:M1759"/>
    <mergeCell ref="C1760:E1760"/>
    <mergeCell ref="F1760:G1760"/>
    <mergeCell ref="L1760:M1760"/>
    <mergeCell ref="C1761:E1761"/>
    <mergeCell ref="F1761:G1761"/>
    <mergeCell ref="L1761:M1761"/>
    <mergeCell ref="C1762:E1762"/>
    <mergeCell ref="F1762:G1762"/>
    <mergeCell ref="L1762:M1762"/>
    <mergeCell ref="C1763:E1763"/>
    <mergeCell ref="F1763:G1763"/>
    <mergeCell ref="L1763:M1763"/>
    <mergeCell ref="C1764:E1764"/>
    <mergeCell ref="F1764:G1764"/>
    <mergeCell ref="L1764:M1764"/>
    <mergeCell ref="C1765:E1765"/>
    <mergeCell ref="F1765:G1765"/>
    <mergeCell ref="L1765:M1765"/>
    <mergeCell ref="C1766:E1766"/>
    <mergeCell ref="F1766:G1766"/>
    <mergeCell ref="L1766:M1766"/>
    <mergeCell ref="C1767:E1767"/>
    <mergeCell ref="F1767:G1767"/>
    <mergeCell ref="L1767:M1767"/>
    <mergeCell ref="C1768:E1768"/>
    <mergeCell ref="F1768:G1768"/>
    <mergeCell ref="L1768:M1768"/>
    <mergeCell ref="C1769:E1769"/>
    <mergeCell ref="F1769:G1769"/>
    <mergeCell ref="L1769:M1769"/>
    <mergeCell ref="C1770:E1770"/>
    <mergeCell ref="F1770:G1770"/>
    <mergeCell ref="L1770:M1770"/>
    <mergeCell ref="C1771:E1771"/>
    <mergeCell ref="F1771:G1771"/>
    <mergeCell ref="L1771:M1771"/>
    <mergeCell ref="C1772:E1772"/>
    <mergeCell ref="F1772:G1772"/>
    <mergeCell ref="L1772:M1772"/>
    <mergeCell ref="C1773:E1773"/>
    <mergeCell ref="F1773:G1773"/>
    <mergeCell ref="L1773:M1773"/>
    <mergeCell ref="C1774:E1774"/>
    <mergeCell ref="F1774:G1774"/>
    <mergeCell ref="L1774:M1774"/>
    <mergeCell ref="C1775:E1775"/>
    <mergeCell ref="F1775:G1775"/>
    <mergeCell ref="L1775:M1775"/>
    <mergeCell ref="C1776:E1776"/>
    <mergeCell ref="F1776:G1776"/>
    <mergeCell ref="L1776:M1776"/>
    <mergeCell ref="C1777:E1777"/>
    <mergeCell ref="F1777:G1777"/>
    <mergeCell ref="L1777:M1777"/>
    <mergeCell ref="C1778:E1778"/>
    <mergeCell ref="F1778:G1778"/>
    <mergeCell ref="L1778:M1778"/>
    <mergeCell ref="C1779:E1779"/>
    <mergeCell ref="F1779:G1779"/>
    <mergeCell ref="L1779:M1779"/>
    <mergeCell ref="C1780:E1780"/>
    <mergeCell ref="F1780:G1780"/>
    <mergeCell ref="L1780:M1780"/>
    <mergeCell ref="C1781:E1781"/>
    <mergeCell ref="F1781:G1781"/>
    <mergeCell ref="L1781:M1781"/>
    <mergeCell ref="C1782:E1782"/>
    <mergeCell ref="F1782:G1782"/>
    <mergeCell ref="L1782:M1782"/>
    <mergeCell ref="C1783:E1783"/>
    <mergeCell ref="F1783:G1783"/>
    <mergeCell ref="L1783:M1783"/>
    <mergeCell ref="C1784:E1784"/>
    <mergeCell ref="F1784:G1784"/>
    <mergeCell ref="L1784:M1784"/>
    <mergeCell ref="C1785:E1785"/>
    <mergeCell ref="F1785:G1785"/>
    <mergeCell ref="L1785:M1785"/>
    <mergeCell ref="C1786:E1786"/>
    <mergeCell ref="F1786:G1786"/>
    <mergeCell ref="L1786:M1786"/>
    <mergeCell ref="C1787:E1787"/>
    <mergeCell ref="F1787:G1787"/>
    <mergeCell ref="L1787:M1787"/>
    <mergeCell ref="C1788:E1788"/>
    <mergeCell ref="F1788:G1788"/>
    <mergeCell ref="L1788:M1788"/>
    <mergeCell ref="C1789:E1789"/>
    <mergeCell ref="F1789:G1789"/>
    <mergeCell ref="L1789:M1789"/>
    <mergeCell ref="C1790:E1790"/>
    <mergeCell ref="F1790:G1790"/>
    <mergeCell ref="L1790:M1790"/>
    <mergeCell ref="C1791:E1791"/>
    <mergeCell ref="F1791:G1791"/>
    <mergeCell ref="L1791:M1791"/>
    <mergeCell ref="C1792:E1792"/>
    <mergeCell ref="F1792:G1792"/>
    <mergeCell ref="L1792:M1792"/>
    <mergeCell ref="C1793:E1793"/>
    <mergeCell ref="F1793:G1793"/>
    <mergeCell ref="L1793:M1793"/>
    <mergeCell ref="C1794:E1794"/>
    <mergeCell ref="F1794:G1794"/>
    <mergeCell ref="L1794:M1794"/>
    <mergeCell ref="C1795:E1795"/>
    <mergeCell ref="F1795:G1795"/>
    <mergeCell ref="L1795:M1795"/>
    <mergeCell ref="C1796:E1796"/>
    <mergeCell ref="F1796:G1796"/>
    <mergeCell ref="L1796:M1796"/>
    <mergeCell ref="C1797:E1797"/>
    <mergeCell ref="F1797:G1797"/>
    <mergeCell ref="L1797:M1797"/>
    <mergeCell ref="C1798:E1798"/>
    <mergeCell ref="F1798:G1798"/>
    <mergeCell ref="L1798:M1798"/>
    <mergeCell ref="C1799:E1799"/>
    <mergeCell ref="F1799:G1799"/>
    <mergeCell ref="L1799:M1799"/>
    <mergeCell ref="C1800:E1800"/>
    <mergeCell ref="F1800:G1800"/>
    <mergeCell ref="L1800:M1800"/>
    <mergeCell ref="C1801:E1801"/>
    <mergeCell ref="F1801:G1801"/>
    <mergeCell ref="L1801:M1801"/>
    <mergeCell ref="C1802:E1802"/>
    <mergeCell ref="F1802:G1802"/>
    <mergeCell ref="L1802:M1802"/>
    <mergeCell ref="C1803:E1803"/>
    <mergeCell ref="F1803:G1803"/>
    <mergeCell ref="L1803:M1803"/>
    <mergeCell ref="C1804:E1804"/>
    <mergeCell ref="F1804:G1804"/>
    <mergeCell ref="L1804:M1804"/>
    <mergeCell ref="C1805:E1805"/>
    <mergeCell ref="F1805:G1805"/>
    <mergeCell ref="L1805:M1805"/>
    <mergeCell ref="C1806:E1806"/>
    <mergeCell ref="F1806:G1806"/>
    <mergeCell ref="L1806:M1806"/>
    <mergeCell ref="C1807:E1807"/>
    <mergeCell ref="F1807:G1807"/>
    <mergeCell ref="L1807:M1807"/>
    <mergeCell ref="C1808:E1808"/>
    <mergeCell ref="F1808:G1808"/>
    <mergeCell ref="L1808:M1808"/>
    <mergeCell ref="C1809:E1809"/>
    <mergeCell ref="F1809:G1809"/>
    <mergeCell ref="L1809:M1809"/>
    <mergeCell ref="C1810:E1810"/>
    <mergeCell ref="F1810:G1810"/>
    <mergeCell ref="L1810:M1810"/>
    <mergeCell ref="C1811:E1811"/>
    <mergeCell ref="F1811:G1811"/>
    <mergeCell ref="L1811:M1811"/>
    <mergeCell ref="C1812:E1812"/>
    <mergeCell ref="F1812:G1812"/>
    <mergeCell ref="L1812:M1812"/>
    <mergeCell ref="C1813:E1813"/>
    <mergeCell ref="F1813:G1813"/>
    <mergeCell ref="L1813:M1813"/>
    <mergeCell ref="C1814:E1814"/>
    <mergeCell ref="F1814:G1814"/>
    <mergeCell ref="L1814:M1814"/>
    <mergeCell ref="C1815:E1815"/>
    <mergeCell ref="F1815:G1815"/>
    <mergeCell ref="L1815:M1815"/>
    <mergeCell ref="C1816:E1816"/>
    <mergeCell ref="F1816:G1816"/>
    <mergeCell ref="L1816:M1816"/>
    <mergeCell ref="C1817:E1817"/>
    <mergeCell ref="F1817:G1817"/>
    <mergeCell ref="L1817:M1817"/>
    <mergeCell ref="C1818:E1818"/>
    <mergeCell ref="F1818:G1818"/>
    <mergeCell ref="L1818:M1818"/>
    <mergeCell ref="C1819:E1819"/>
    <mergeCell ref="F1819:G1819"/>
    <mergeCell ref="L1819:M1819"/>
    <mergeCell ref="C1820:E1820"/>
    <mergeCell ref="F1820:G1820"/>
    <mergeCell ref="L1820:M1820"/>
    <mergeCell ref="C1821:E1821"/>
    <mergeCell ref="F1821:G1821"/>
    <mergeCell ref="L1821:M1821"/>
    <mergeCell ref="C1822:E1822"/>
    <mergeCell ref="F1822:G1822"/>
    <mergeCell ref="L1822:M1822"/>
    <mergeCell ref="C1823:E1823"/>
    <mergeCell ref="F1823:G1823"/>
    <mergeCell ref="L1823:M1823"/>
    <mergeCell ref="C1824:E1824"/>
    <mergeCell ref="F1824:G1824"/>
    <mergeCell ref="L1824:M1824"/>
    <mergeCell ref="C1825:E1825"/>
    <mergeCell ref="F1825:G1825"/>
    <mergeCell ref="L1825:M1825"/>
    <mergeCell ref="C1826:E1826"/>
    <mergeCell ref="F1826:G1826"/>
    <mergeCell ref="L1826:M1826"/>
    <mergeCell ref="C1827:E1827"/>
    <mergeCell ref="F1827:G1827"/>
    <mergeCell ref="L1827:M1827"/>
    <mergeCell ref="C1828:E1828"/>
    <mergeCell ref="F1828:G1828"/>
    <mergeCell ref="L1828:M1828"/>
    <mergeCell ref="C1829:E1829"/>
    <mergeCell ref="F1829:G1829"/>
    <mergeCell ref="L1829:M1829"/>
    <mergeCell ref="C1830:E1830"/>
    <mergeCell ref="F1830:G1830"/>
    <mergeCell ref="L1830:M1830"/>
    <mergeCell ref="C1831:E1831"/>
    <mergeCell ref="F1831:G1831"/>
    <mergeCell ref="L1831:M1831"/>
    <mergeCell ref="C1832:E1832"/>
    <mergeCell ref="F1832:G1832"/>
    <mergeCell ref="L1832:M1832"/>
    <mergeCell ref="C1833:E1833"/>
    <mergeCell ref="F1833:G1833"/>
    <mergeCell ref="L1833:M1833"/>
    <mergeCell ref="C1834:E1834"/>
    <mergeCell ref="F1834:G1834"/>
    <mergeCell ref="L1834:M1834"/>
    <mergeCell ref="C1835:E1835"/>
    <mergeCell ref="F1835:G1835"/>
    <mergeCell ref="L1835:M1835"/>
    <mergeCell ref="C1836:E1836"/>
    <mergeCell ref="F1836:G1836"/>
    <mergeCell ref="L1836:M1836"/>
    <mergeCell ref="C1837:E1837"/>
    <mergeCell ref="F1837:G1837"/>
    <mergeCell ref="L1837:M1837"/>
    <mergeCell ref="C1838:E1838"/>
    <mergeCell ref="F1838:G1838"/>
    <mergeCell ref="L1838:M1838"/>
    <mergeCell ref="C1839:E1839"/>
    <mergeCell ref="F1839:G1839"/>
    <mergeCell ref="L1839:M1839"/>
    <mergeCell ref="C1840:E1840"/>
    <mergeCell ref="F1840:G1840"/>
    <mergeCell ref="L1840:M1840"/>
    <mergeCell ref="C1841:E1841"/>
    <mergeCell ref="F1841:G1841"/>
    <mergeCell ref="L1841:M1841"/>
    <mergeCell ref="C1842:E1842"/>
    <mergeCell ref="F1842:G1842"/>
    <mergeCell ref="L1842:M1842"/>
    <mergeCell ref="C1843:E1843"/>
    <mergeCell ref="F1843:G1843"/>
    <mergeCell ref="L1843:M1843"/>
    <mergeCell ref="C1844:E1844"/>
    <mergeCell ref="F1844:G1844"/>
    <mergeCell ref="L1844:M1844"/>
    <mergeCell ref="C1845:E1845"/>
    <mergeCell ref="F1845:G1845"/>
    <mergeCell ref="L1845:M1845"/>
    <mergeCell ref="C1846:E1846"/>
    <mergeCell ref="F1846:G1846"/>
    <mergeCell ref="L1846:M1846"/>
    <mergeCell ref="C1847:E1847"/>
    <mergeCell ref="F1847:G1847"/>
    <mergeCell ref="L1847:M1847"/>
    <mergeCell ref="C1848:E1848"/>
    <mergeCell ref="F1848:G1848"/>
    <mergeCell ref="L1848:M1848"/>
    <mergeCell ref="C1849:E1849"/>
    <mergeCell ref="F1849:G1849"/>
    <mergeCell ref="L1849:M1849"/>
    <mergeCell ref="C1850:E1850"/>
    <mergeCell ref="F1850:G1850"/>
    <mergeCell ref="L1850:M1850"/>
    <mergeCell ref="C1851:E1851"/>
    <mergeCell ref="F1851:G1851"/>
    <mergeCell ref="L1851:M1851"/>
    <mergeCell ref="C1852:E1852"/>
    <mergeCell ref="F1852:G1852"/>
    <mergeCell ref="L1852:M1852"/>
    <mergeCell ref="C1853:E1853"/>
    <mergeCell ref="F1853:G1853"/>
    <mergeCell ref="L1853:M1853"/>
    <mergeCell ref="C1854:E1854"/>
    <mergeCell ref="F1854:G1854"/>
    <mergeCell ref="L1854:M1854"/>
    <mergeCell ref="C1855:E1855"/>
    <mergeCell ref="F1855:G1855"/>
    <mergeCell ref="L1855:M1855"/>
    <mergeCell ref="C1856:E1856"/>
    <mergeCell ref="F1856:G1856"/>
    <mergeCell ref="L1856:M1856"/>
    <mergeCell ref="C1857:E1857"/>
    <mergeCell ref="F1857:G1857"/>
    <mergeCell ref="L1857:M1857"/>
    <mergeCell ref="C1858:E1858"/>
    <mergeCell ref="F1858:G1858"/>
    <mergeCell ref="L1858:M1858"/>
    <mergeCell ref="C1859:E1859"/>
    <mergeCell ref="F1859:G1859"/>
    <mergeCell ref="L1859:M1859"/>
    <mergeCell ref="C1860:E1860"/>
    <mergeCell ref="F1860:G1860"/>
    <mergeCell ref="L1860:M1860"/>
    <mergeCell ref="C1861:E1861"/>
    <mergeCell ref="F1861:G1861"/>
    <mergeCell ref="L1861:M1861"/>
    <mergeCell ref="C1862:E1862"/>
    <mergeCell ref="F1862:G1862"/>
    <mergeCell ref="L1862:M1862"/>
    <mergeCell ref="C1863:E1863"/>
    <mergeCell ref="F1863:G1863"/>
    <mergeCell ref="L1863:M1863"/>
    <mergeCell ref="C1864:E1864"/>
    <mergeCell ref="F1864:G1864"/>
    <mergeCell ref="L1864:M1864"/>
    <mergeCell ref="C1865:E1865"/>
    <mergeCell ref="F1865:G1865"/>
    <mergeCell ref="L1865:M1865"/>
    <mergeCell ref="C1866:E1866"/>
    <mergeCell ref="F1866:G1866"/>
    <mergeCell ref="L1866:M1866"/>
    <mergeCell ref="C1867:E1867"/>
    <mergeCell ref="F1867:G1867"/>
    <mergeCell ref="L1867:M1867"/>
    <mergeCell ref="C1868:E1868"/>
    <mergeCell ref="F1868:G1868"/>
    <mergeCell ref="L1868:M1868"/>
    <mergeCell ref="C1869:E1869"/>
    <mergeCell ref="F1869:G1869"/>
    <mergeCell ref="L1869:M1869"/>
    <mergeCell ref="C1870:E1870"/>
    <mergeCell ref="F1870:G1870"/>
    <mergeCell ref="L1870:M1870"/>
    <mergeCell ref="C1871:E1871"/>
    <mergeCell ref="F1871:G1871"/>
    <mergeCell ref="L1871:M1871"/>
    <mergeCell ref="C1872:E1872"/>
    <mergeCell ref="F1872:G1872"/>
    <mergeCell ref="L1872:M1872"/>
    <mergeCell ref="C1873:E1873"/>
    <mergeCell ref="F1873:G1873"/>
    <mergeCell ref="L1873:M1873"/>
    <mergeCell ref="C1874:E1874"/>
    <mergeCell ref="F1874:G1874"/>
    <mergeCell ref="L1874:M1874"/>
    <mergeCell ref="C1875:E1875"/>
    <mergeCell ref="F1875:G1875"/>
    <mergeCell ref="L1875:M1875"/>
    <mergeCell ref="C1876:E1876"/>
    <mergeCell ref="F1876:G1876"/>
    <mergeCell ref="L1876:M1876"/>
    <mergeCell ref="C1877:E1877"/>
    <mergeCell ref="F1877:G1877"/>
    <mergeCell ref="L1877:M1877"/>
    <mergeCell ref="C1878:E1878"/>
    <mergeCell ref="F1878:G1878"/>
    <mergeCell ref="L1878:M1878"/>
    <mergeCell ref="C1879:E1879"/>
    <mergeCell ref="F1879:G1879"/>
    <mergeCell ref="L1879:M1879"/>
    <mergeCell ref="C1880:E1880"/>
    <mergeCell ref="F1880:G1880"/>
    <mergeCell ref="L1880:M1880"/>
    <mergeCell ref="C1881:E1881"/>
    <mergeCell ref="F1881:G1881"/>
    <mergeCell ref="L1881:M1881"/>
    <mergeCell ref="C1882:E1882"/>
    <mergeCell ref="F1882:G1882"/>
    <mergeCell ref="L1882:M1882"/>
    <mergeCell ref="C1883:E1883"/>
    <mergeCell ref="F1883:G1883"/>
    <mergeCell ref="L1883:M1883"/>
    <mergeCell ref="C1884:E1884"/>
    <mergeCell ref="F1884:G1884"/>
    <mergeCell ref="L1884:M1884"/>
    <mergeCell ref="C1885:E1885"/>
    <mergeCell ref="F1885:G1885"/>
    <mergeCell ref="L1885:M1885"/>
    <mergeCell ref="C1886:E1886"/>
    <mergeCell ref="F1886:G1886"/>
    <mergeCell ref="L1886:M1886"/>
    <mergeCell ref="C1887:E1887"/>
    <mergeCell ref="F1887:G1887"/>
    <mergeCell ref="L1887:M1887"/>
    <mergeCell ref="C1888:E1888"/>
    <mergeCell ref="F1888:G1888"/>
    <mergeCell ref="L1888:M1888"/>
    <mergeCell ref="C1889:E1889"/>
    <mergeCell ref="F1889:G1889"/>
    <mergeCell ref="L1889:M1889"/>
    <mergeCell ref="C1890:E1890"/>
    <mergeCell ref="F1890:G1890"/>
    <mergeCell ref="L1890:M1890"/>
    <mergeCell ref="C1891:E1891"/>
    <mergeCell ref="F1891:G1891"/>
    <mergeCell ref="L1891:M1891"/>
    <mergeCell ref="C1892:E1892"/>
    <mergeCell ref="F1892:G1892"/>
    <mergeCell ref="L1892:M1892"/>
    <mergeCell ref="C1893:E1893"/>
    <mergeCell ref="F1893:G1893"/>
    <mergeCell ref="L1893:M1893"/>
    <mergeCell ref="C1894:E1894"/>
    <mergeCell ref="F1894:G1894"/>
    <mergeCell ref="L1894:M1894"/>
    <mergeCell ref="C1895:E1895"/>
    <mergeCell ref="F1895:G1895"/>
    <mergeCell ref="L1895:M1895"/>
    <mergeCell ref="C1896:E1896"/>
    <mergeCell ref="F1896:G1896"/>
    <mergeCell ref="L1896:M1896"/>
    <mergeCell ref="C1897:E1897"/>
    <mergeCell ref="F1897:G1897"/>
    <mergeCell ref="L1897:M1897"/>
    <mergeCell ref="C1898:E1898"/>
    <mergeCell ref="F1898:G1898"/>
    <mergeCell ref="L1898:M1898"/>
    <mergeCell ref="C1899:E1899"/>
    <mergeCell ref="F1899:G1899"/>
    <mergeCell ref="L1899:M1899"/>
    <mergeCell ref="C1900:E1900"/>
    <mergeCell ref="F1900:G1900"/>
    <mergeCell ref="L1900:M1900"/>
    <mergeCell ref="C1901:E1901"/>
    <mergeCell ref="F1901:G1901"/>
    <mergeCell ref="L1901:M1901"/>
    <mergeCell ref="C1902:E1902"/>
    <mergeCell ref="F1902:G1902"/>
    <mergeCell ref="L1902:M1902"/>
    <mergeCell ref="C1903:E1903"/>
    <mergeCell ref="F1903:G1903"/>
    <mergeCell ref="L1903:M1903"/>
    <mergeCell ref="C1904:E1904"/>
    <mergeCell ref="F1904:G1904"/>
    <mergeCell ref="L1904:M1904"/>
    <mergeCell ref="C1905:E1905"/>
    <mergeCell ref="F1905:G1905"/>
    <mergeCell ref="L1905:M1905"/>
    <mergeCell ref="C1906:E1906"/>
    <mergeCell ref="F1906:G1906"/>
    <mergeCell ref="L1906:M1906"/>
    <mergeCell ref="C1907:E1907"/>
    <mergeCell ref="F1907:G1907"/>
    <mergeCell ref="L1907:M1907"/>
    <mergeCell ref="C1908:E1908"/>
    <mergeCell ref="F1908:G1908"/>
    <mergeCell ref="L1908:M1908"/>
    <mergeCell ref="C1909:E1909"/>
    <mergeCell ref="F1909:G1909"/>
    <mergeCell ref="L1909:M1909"/>
    <mergeCell ref="C1910:E1910"/>
    <mergeCell ref="F1910:G1910"/>
    <mergeCell ref="L1910:M1910"/>
    <mergeCell ref="C1911:E1911"/>
    <mergeCell ref="F1911:G1911"/>
    <mergeCell ref="L1911:M1911"/>
    <mergeCell ref="C1912:E1912"/>
    <mergeCell ref="F1912:G1912"/>
    <mergeCell ref="L1912:M1912"/>
    <mergeCell ref="C1913:E1913"/>
    <mergeCell ref="F1913:G1913"/>
    <mergeCell ref="L1913:M1913"/>
    <mergeCell ref="C1914:E1914"/>
    <mergeCell ref="F1914:G1914"/>
    <mergeCell ref="L1914:M1914"/>
    <mergeCell ref="C1915:E1915"/>
    <mergeCell ref="F1915:G1915"/>
    <mergeCell ref="L1915:M1915"/>
    <mergeCell ref="C1916:E1916"/>
    <mergeCell ref="F1916:G1916"/>
    <mergeCell ref="L1916:M1916"/>
    <mergeCell ref="C1917:E1917"/>
    <mergeCell ref="F1917:G1917"/>
    <mergeCell ref="L1917:M1917"/>
    <mergeCell ref="C1918:E1918"/>
    <mergeCell ref="F1918:G1918"/>
    <mergeCell ref="L1918:M1918"/>
    <mergeCell ref="C1919:E1919"/>
    <mergeCell ref="F1919:G1919"/>
    <mergeCell ref="L1919:M1919"/>
    <mergeCell ref="C1920:E1920"/>
    <mergeCell ref="F1920:G1920"/>
    <mergeCell ref="L1920:M1920"/>
    <mergeCell ref="C1921:E1921"/>
    <mergeCell ref="F1921:G1921"/>
    <mergeCell ref="L1921:M1921"/>
    <mergeCell ref="C1922:E1922"/>
    <mergeCell ref="F1922:G1922"/>
    <mergeCell ref="L1922:M1922"/>
    <mergeCell ref="C1923:E1923"/>
    <mergeCell ref="F1923:G1923"/>
    <mergeCell ref="L1923:M1923"/>
    <mergeCell ref="C1924:E1924"/>
    <mergeCell ref="F1924:G1924"/>
    <mergeCell ref="L1924:M1924"/>
    <mergeCell ref="C1925:E1925"/>
    <mergeCell ref="F1925:G1925"/>
    <mergeCell ref="L1925:M1925"/>
    <mergeCell ref="C1926:E1926"/>
    <mergeCell ref="F1926:G1926"/>
    <mergeCell ref="L1926:M1926"/>
    <mergeCell ref="C1927:E1927"/>
    <mergeCell ref="F1927:G1927"/>
    <mergeCell ref="L1927:M1927"/>
    <mergeCell ref="C1928:E1928"/>
    <mergeCell ref="F1928:G1928"/>
    <mergeCell ref="L1928:M1928"/>
    <mergeCell ref="C1929:E1929"/>
    <mergeCell ref="F1929:G1929"/>
    <mergeCell ref="L1929:M1929"/>
    <mergeCell ref="C1930:E1930"/>
    <mergeCell ref="F1930:G1930"/>
    <mergeCell ref="L1930:M1930"/>
    <mergeCell ref="C1931:E1931"/>
    <mergeCell ref="F1931:G1931"/>
    <mergeCell ref="L1931:M1931"/>
    <mergeCell ref="C1932:E1932"/>
    <mergeCell ref="F1932:G1932"/>
    <mergeCell ref="L1932:M1932"/>
    <mergeCell ref="C1933:E1933"/>
    <mergeCell ref="F1933:G1933"/>
    <mergeCell ref="L1933:M1933"/>
    <mergeCell ref="C1934:E1934"/>
    <mergeCell ref="F1934:G1934"/>
    <mergeCell ref="L1934:M1934"/>
    <mergeCell ref="C1935:E1935"/>
    <mergeCell ref="F1935:G1935"/>
    <mergeCell ref="L1935:M1935"/>
    <mergeCell ref="C1936:E1936"/>
    <mergeCell ref="F1936:G1936"/>
    <mergeCell ref="L1936:M1936"/>
    <mergeCell ref="C1937:E1937"/>
    <mergeCell ref="F1937:G1937"/>
    <mergeCell ref="L1937:M1937"/>
    <mergeCell ref="C1938:E1938"/>
    <mergeCell ref="F1938:G1938"/>
    <mergeCell ref="L1938:M1938"/>
    <mergeCell ref="C1939:E1939"/>
    <mergeCell ref="F1939:G1939"/>
    <mergeCell ref="L1939:M1939"/>
    <mergeCell ref="C1940:E1940"/>
    <mergeCell ref="F1940:G1940"/>
    <mergeCell ref="L1940:M1940"/>
    <mergeCell ref="C1941:E1941"/>
    <mergeCell ref="F1941:G1941"/>
    <mergeCell ref="L1941:M1941"/>
    <mergeCell ref="C1942:E1942"/>
    <mergeCell ref="F1942:G1942"/>
    <mergeCell ref="L1942:M1942"/>
    <mergeCell ref="C1943:E1943"/>
    <mergeCell ref="F1943:G1943"/>
    <mergeCell ref="L1943:M1943"/>
    <mergeCell ref="C1944:E1944"/>
    <mergeCell ref="F1944:G1944"/>
    <mergeCell ref="L1944:M1944"/>
    <mergeCell ref="C1945:E1945"/>
    <mergeCell ref="F1945:G1945"/>
    <mergeCell ref="L1945:M1945"/>
    <mergeCell ref="C1946:E1946"/>
    <mergeCell ref="F1946:G1946"/>
    <mergeCell ref="L1946:M1946"/>
    <mergeCell ref="C1947:E1947"/>
    <mergeCell ref="F1947:G1947"/>
    <mergeCell ref="L1947:M1947"/>
    <mergeCell ref="C1948:E1948"/>
    <mergeCell ref="F1948:G1948"/>
    <mergeCell ref="L1948:M1948"/>
    <mergeCell ref="C1949:E1949"/>
    <mergeCell ref="F1949:G1949"/>
    <mergeCell ref="L1949:M1949"/>
    <mergeCell ref="C1950:E1950"/>
    <mergeCell ref="F1950:G1950"/>
    <mergeCell ref="L1950:M1950"/>
    <mergeCell ref="C1951:E1951"/>
    <mergeCell ref="F1951:G1951"/>
    <mergeCell ref="L1951:M1951"/>
    <mergeCell ref="C1952:E1952"/>
    <mergeCell ref="F1952:G1952"/>
    <mergeCell ref="L1952:M1952"/>
    <mergeCell ref="C1953:E1953"/>
    <mergeCell ref="F1953:G1953"/>
    <mergeCell ref="L1953:M1953"/>
    <mergeCell ref="C1954:E1954"/>
    <mergeCell ref="F1954:G1954"/>
    <mergeCell ref="L1954:M1954"/>
    <mergeCell ref="C1955:E1955"/>
    <mergeCell ref="F1955:G1955"/>
    <mergeCell ref="L1955:M1955"/>
    <mergeCell ref="C1956:E1956"/>
    <mergeCell ref="F1956:G1956"/>
    <mergeCell ref="L1956:M1956"/>
    <mergeCell ref="C1957:E1957"/>
    <mergeCell ref="F1957:G1957"/>
    <mergeCell ref="L1957:M1957"/>
    <mergeCell ref="C1958:E1958"/>
    <mergeCell ref="F1958:G1958"/>
    <mergeCell ref="L1958:M1958"/>
    <mergeCell ref="C1959:E1959"/>
    <mergeCell ref="F1959:G1959"/>
    <mergeCell ref="L1959:M1959"/>
    <mergeCell ref="C1960:E1960"/>
    <mergeCell ref="F1960:G1960"/>
    <mergeCell ref="L1960:M1960"/>
    <mergeCell ref="C1961:E1961"/>
    <mergeCell ref="F1961:G1961"/>
    <mergeCell ref="L1961:M1961"/>
    <mergeCell ref="C1962:E1962"/>
    <mergeCell ref="F1962:G1962"/>
    <mergeCell ref="L1962:M1962"/>
    <mergeCell ref="C1963:E1963"/>
    <mergeCell ref="F1963:G1963"/>
    <mergeCell ref="L1963:M1963"/>
    <mergeCell ref="C1964:E1964"/>
    <mergeCell ref="F1964:G1964"/>
    <mergeCell ref="L1964:M1964"/>
    <mergeCell ref="C1965:E1965"/>
    <mergeCell ref="F1965:G1965"/>
    <mergeCell ref="L1965:M1965"/>
    <mergeCell ref="C1966:E1966"/>
    <mergeCell ref="F1966:G1966"/>
    <mergeCell ref="L1966:M1966"/>
    <mergeCell ref="C1967:E1967"/>
    <mergeCell ref="F1967:G1967"/>
    <mergeCell ref="L1967:M1967"/>
    <mergeCell ref="C1968:E1968"/>
    <mergeCell ref="F1968:G1968"/>
    <mergeCell ref="L1968:M1968"/>
    <mergeCell ref="C1969:E1969"/>
    <mergeCell ref="F1969:G1969"/>
    <mergeCell ref="L1969:M1969"/>
    <mergeCell ref="C1970:E1970"/>
    <mergeCell ref="F1970:G1970"/>
    <mergeCell ref="L1970:M1970"/>
    <mergeCell ref="C1971:E1971"/>
    <mergeCell ref="F1971:G1971"/>
    <mergeCell ref="L1971:M1971"/>
    <mergeCell ref="C1972:E1972"/>
    <mergeCell ref="F1972:G1972"/>
    <mergeCell ref="L1972:M1972"/>
    <mergeCell ref="C1973:E1973"/>
    <mergeCell ref="F1973:G1973"/>
    <mergeCell ref="L1973:M1973"/>
    <mergeCell ref="C1974:E1974"/>
    <mergeCell ref="F1974:G1974"/>
    <mergeCell ref="L1974:M1974"/>
    <mergeCell ref="C1975:E1975"/>
    <mergeCell ref="F1975:G1975"/>
    <mergeCell ref="L1975:M1975"/>
    <mergeCell ref="C1976:E1976"/>
    <mergeCell ref="F1976:G1976"/>
    <mergeCell ref="L1976:M1976"/>
    <mergeCell ref="C1977:E1977"/>
    <mergeCell ref="F1977:G1977"/>
    <mergeCell ref="L1977:M1977"/>
    <mergeCell ref="C1978:E1978"/>
    <mergeCell ref="F1978:G1978"/>
    <mergeCell ref="L1978:M1978"/>
    <mergeCell ref="C1979:E1979"/>
    <mergeCell ref="F1979:G1979"/>
    <mergeCell ref="L1979:M1979"/>
    <mergeCell ref="C1980:E1980"/>
    <mergeCell ref="F1980:G1980"/>
    <mergeCell ref="L1980:M1980"/>
    <mergeCell ref="C1981:E1981"/>
    <mergeCell ref="F1981:G1981"/>
    <mergeCell ref="L1981:M1981"/>
    <mergeCell ref="C1982:E1982"/>
    <mergeCell ref="F1982:G1982"/>
    <mergeCell ref="L1982:M1982"/>
    <mergeCell ref="C1983:E1983"/>
    <mergeCell ref="F1983:G1983"/>
    <mergeCell ref="L1983:M1983"/>
    <mergeCell ref="C1984:E1984"/>
    <mergeCell ref="F1984:G1984"/>
    <mergeCell ref="L1984:M1984"/>
    <mergeCell ref="C1985:E1985"/>
    <mergeCell ref="F1985:G1985"/>
    <mergeCell ref="L1985:M1985"/>
    <mergeCell ref="C1986:E1986"/>
    <mergeCell ref="F1986:G1986"/>
    <mergeCell ref="L1986:M1986"/>
    <mergeCell ref="C1987:E1987"/>
    <mergeCell ref="F1987:G1987"/>
    <mergeCell ref="L1987:M1987"/>
    <mergeCell ref="C1988:E1988"/>
    <mergeCell ref="F1988:G1988"/>
    <mergeCell ref="L1988:M1988"/>
    <mergeCell ref="C1989:E1989"/>
    <mergeCell ref="F1989:G1989"/>
    <mergeCell ref="L1989:M1989"/>
    <mergeCell ref="C1990:E1990"/>
    <mergeCell ref="F1990:G1990"/>
    <mergeCell ref="L1990:M1990"/>
    <mergeCell ref="C1991:E1991"/>
    <mergeCell ref="F1991:G1991"/>
    <mergeCell ref="L1991:M1991"/>
    <mergeCell ref="C1992:E1992"/>
    <mergeCell ref="F1992:G1992"/>
    <mergeCell ref="L1992:M1992"/>
    <mergeCell ref="C1993:E1993"/>
    <mergeCell ref="F1993:G1993"/>
    <mergeCell ref="L1993:M1993"/>
    <mergeCell ref="C1994:E1994"/>
    <mergeCell ref="F1994:G1994"/>
    <mergeCell ref="L1994:M1994"/>
    <mergeCell ref="C1995:E1995"/>
    <mergeCell ref="F1995:G1995"/>
    <mergeCell ref="L1995:M1995"/>
    <mergeCell ref="C1996:E1996"/>
    <mergeCell ref="F1996:G1996"/>
    <mergeCell ref="L1996:M1996"/>
    <mergeCell ref="C1997:E1997"/>
    <mergeCell ref="F1997:G1997"/>
    <mergeCell ref="L1997:M1997"/>
    <mergeCell ref="C1998:E1998"/>
    <mergeCell ref="F1998:G1998"/>
    <mergeCell ref="L1998:M1998"/>
    <mergeCell ref="C1999:E1999"/>
    <mergeCell ref="F1999:G1999"/>
    <mergeCell ref="L1999:M1999"/>
    <mergeCell ref="C2000:E2000"/>
    <mergeCell ref="F2000:G2000"/>
    <mergeCell ref="L2000:M2000"/>
    <mergeCell ref="C2001:E2001"/>
    <mergeCell ref="F2001:G2001"/>
    <mergeCell ref="L2001:M2001"/>
    <mergeCell ref="C2002:E2002"/>
    <mergeCell ref="F2002:G2002"/>
    <mergeCell ref="L2002:M2002"/>
    <mergeCell ref="C2003:E2003"/>
    <mergeCell ref="F2003:G2003"/>
    <mergeCell ref="L2003:M2003"/>
    <mergeCell ref="C2004:E2004"/>
    <mergeCell ref="F2004:G2004"/>
    <mergeCell ref="L2004:M2004"/>
    <mergeCell ref="C2005:E2005"/>
    <mergeCell ref="F2005:G2005"/>
    <mergeCell ref="L2005:M2005"/>
    <mergeCell ref="C2006:E2006"/>
    <mergeCell ref="F2006:G2006"/>
    <mergeCell ref="L2006:M2006"/>
    <mergeCell ref="C2007:E2007"/>
    <mergeCell ref="F2007:G2007"/>
    <mergeCell ref="L2007:M2007"/>
    <mergeCell ref="C2008:E2008"/>
    <mergeCell ref="F2008:G2008"/>
    <mergeCell ref="L2008:M2008"/>
    <mergeCell ref="C2009:E2009"/>
    <mergeCell ref="F2009:G2009"/>
    <mergeCell ref="L2009:M2009"/>
    <mergeCell ref="C2010:E2010"/>
    <mergeCell ref="F2010:G2010"/>
    <mergeCell ref="L2010:M2010"/>
    <mergeCell ref="C2011:E2011"/>
    <mergeCell ref="F2011:G2011"/>
    <mergeCell ref="L2011:M2011"/>
    <mergeCell ref="C2012:E2012"/>
    <mergeCell ref="F2012:G2012"/>
    <mergeCell ref="L2012:M2012"/>
    <mergeCell ref="C2013:E2013"/>
    <mergeCell ref="F2013:G2013"/>
    <mergeCell ref="L2013:M2013"/>
    <mergeCell ref="C2014:E2014"/>
    <mergeCell ref="F2014:G2014"/>
    <mergeCell ref="L2014:M2014"/>
    <mergeCell ref="C2015:E2015"/>
    <mergeCell ref="F2015:G2015"/>
    <mergeCell ref="L2015:M2015"/>
    <mergeCell ref="C2016:E2016"/>
    <mergeCell ref="F2016:G2016"/>
    <mergeCell ref="L2016:M2016"/>
    <mergeCell ref="C2017:E2017"/>
    <mergeCell ref="F2017:G2017"/>
    <mergeCell ref="L2017:M2017"/>
    <mergeCell ref="C2018:E2018"/>
    <mergeCell ref="F2018:G2018"/>
    <mergeCell ref="L2018:M2018"/>
    <mergeCell ref="C2019:E2019"/>
    <mergeCell ref="F2019:G2019"/>
    <mergeCell ref="L2019:M2019"/>
    <mergeCell ref="C2020:E2020"/>
    <mergeCell ref="F2020:G2020"/>
    <mergeCell ref="L2020:M2020"/>
    <mergeCell ref="C2021:E2021"/>
    <mergeCell ref="F2021:G2021"/>
    <mergeCell ref="L2021:M2021"/>
    <mergeCell ref="C2022:E2022"/>
    <mergeCell ref="F2022:G2022"/>
    <mergeCell ref="L2022:M2022"/>
    <mergeCell ref="C2023:E2023"/>
    <mergeCell ref="F2023:G2023"/>
    <mergeCell ref="L2023:M2023"/>
    <mergeCell ref="C2024:E2024"/>
    <mergeCell ref="F2024:G2024"/>
    <mergeCell ref="L2024:M2024"/>
    <mergeCell ref="C2025:E2025"/>
    <mergeCell ref="F2025:G2025"/>
    <mergeCell ref="L2025:M2025"/>
    <mergeCell ref="C2026:E2026"/>
    <mergeCell ref="F2026:G2026"/>
    <mergeCell ref="L2026:M2026"/>
    <mergeCell ref="C2027:E2027"/>
    <mergeCell ref="F2027:G2027"/>
    <mergeCell ref="L2027:M2027"/>
    <mergeCell ref="C2028:E2028"/>
    <mergeCell ref="F2028:G2028"/>
    <mergeCell ref="L2028:M2028"/>
    <mergeCell ref="C2029:E2029"/>
    <mergeCell ref="F2029:G2029"/>
    <mergeCell ref="L2029:M2029"/>
    <mergeCell ref="C2030:E2030"/>
    <mergeCell ref="F2030:G2030"/>
    <mergeCell ref="L2030:M2030"/>
    <mergeCell ref="C2031:E2031"/>
    <mergeCell ref="F2031:G2031"/>
    <mergeCell ref="L2031:M2031"/>
    <mergeCell ref="C2032:E2032"/>
    <mergeCell ref="F2032:G2032"/>
    <mergeCell ref="L2032:M2032"/>
    <mergeCell ref="C2033:E2033"/>
    <mergeCell ref="F2033:G2033"/>
    <mergeCell ref="L2033:M2033"/>
    <mergeCell ref="C2034:E2034"/>
    <mergeCell ref="F2034:G2034"/>
    <mergeCell ref="L2034:M2034"/>
    <mergeCell ref="C2035:E2035"/>
    <mergeCell ref="F2035:G2035"/>
    <mergeCell ref="L2035:M2035"/>
    <mergeCell ref="C2036:E2036"/>
    <mergeCell ref="F2036:G2036"/>
    <mergeCell ref="L2036:M2036"/>
    <mergeCell ref="C2037:E2037"/>
    <mergeCell ref="F2037:G2037"/>
    <mergeCell ref="L2037:M2037"/>
    <mergeCell ref="C2038:E2038"/>
    <mergeCell ref="F2038:G2038"/>
    <mergeCell ref="L2038:M2038"/>
    <mergeCell ref="C2039:E2039"/>
    <mergeCell ref="F2039:G2039"/>
    <mergeCell ref="L2039:M2039"/>
    <mergeCell ref="C2040:E2040"/>
    <mergeCell ref="F2040:G2040"/>
    <mergeCell ref="L2040:M2040"/>
    <mergeCell ref="C2041:E2041"/>
    <mergeCell ref="F2041:G2041"/>
    <mergeCell ref="L2041:M2041"/>
    <mergeCell ref="C2042:E2042"/>
    <mergeCell ref="F2042:G2042"/>
    <mergeCell ref="L2042:M2042"/>
    <mergeCell ref="C2043:E2043"/>
    <mergeCell ref="F2043:G2043"/>
    <mergeCell ref="L2043:M2043"/>
    <mergeCell ref="C2044:E2044"/>
    <mergeCell ref="F2044:G2044"/>
    <mergeCell ref="L2044:M2044"/>
    <mergeCell ref="C2045:E2045"/>
    <mergeCell ref="F2045:G2045"/>
    <mergeCell ref="L2045:M2045"/>
    <mergeCell ref="C2046:E2046"/>
    <mergeCell ref="F2046:G2046"/>
    <mergeCell ref="L2046:M2046"/>
    <mergeCell ref="C2047:E2047"/>
    <mergeCell ref="F2047:G2047"/>
    <mergeCell ref="L2047:M2047"/>
    <mergeCell ref="C2048:E2048"/>
    <mergeCell ref="F2048:G2048"/>
    <mergeCell ref="L2048:M2048"/>
    <mergeCell ref="C2049:E2049"/>
    <mergeCell ref="F2049:G2049"/>
    <mergeCell ref="L2049:M2049"/>
    <mergeCell ref="C2050:E2050"/>
    <mergeCell ref="F2050:G2050"/>
    <mergeCell ref="L2050:M2050"/>
    <mergeCell ref="C2051:E2051"/>
    <mergeCell ref="F2051:G2051"/>
    <mergeCell ref="L2051:M2051"/>
    <mergeCell ref="C2052:E2052"/>
    <mergeCell ref="F2052:G2052"/>
    <mergeCell ref="L2052:M2052"/>
    <mergeCell ref="C2053:E2053"/>
    <mergeCell ref="F2053:G2053"/>
    <mergeCell ref="L2053:M2053"/>
    <mergeCell ref="C2054:E2054"/>
    <mergeCell ref="F2054:G2054"/>
    <mergeCell ref="L2054:M2054"/>
    <mergeCell ref="C2055:E2055"/>
    <mergeCell ref="F2055:G2055"/>
    <mergeCell ref="L2055:M2055"/>
    <mergeCell ref="C2056:E2056"/>
    <mergeCell ref="F2056:G2056"/>
    <mergeCell ref="L2056:M2056"/>
    <mergeCell ref="C2057:E2057"/>
    <mergeCell ref="F2057:G2057"/>
    <mergeCell ref="L2057:M2057"/>
    <mergeCell ref="C2058:E2058"/>
    <mergeCell ref="F2058:G2058"/>
    <mergeCell ref="L2058:M2058"/>
    <mergeCell ref="C2059:E2059"/>
    <mergeCell ref="F2059:G2059"/>
    <mergeCell ref="L2059:M2059"/>
    <mergeCell ref="C2060:E2060"/>
    <mergeCell ref="F2060:G2060"/>
    <mergeCell ref="L2060:M2060"/>
    <mergeCell ref="C2061:E2061"/>
    <mergeCell ref="F2061:G2061"/>
    <mergeCell ref="L2061:M2061"/>
    <mergeCell ref="C2062:E2062"/>
    <mergeCell ref="F2062:G2062"/>
    <mergeCell ref="L2062:M2062"/>
    <mergeCell ref="C2063:E2063"/>
    <mergeCell ref="F2063:G2063"/>
    <mergeCell ref="L2063:M2063"/>
    <mergeCell ref="C2064:E2064"/>
    <mergeCell ref="F2064:G2064"/>
    <mergeCell ref="L2064:M2064"/>
    <mergeCell ref="C2065:E2065"/>
    <mergeCell ref="F2065:G2065"/>
    <mergeCell ref="L2065:M2065"/>
    <mergeCell ref="C2066:E2066"/>
    <mergeCell ref="F2066:G2066"/>
    <mergeCell ref="L2066:M2066"/>
    <mergeCell ref="C2067:E2067"/>
    <mergeCell ref="F2067:G2067"/>
    <mergeCell ref="L2067:M2067"/>
    <mergeCell ref="C2068:E2068"/>
    <mergeCell ref="F2068:G2068"/>
    <mergeCell ref="L2068:M2068"/>
    <mergeCell ref="C2069:E2069"/>
    <mergeCell ref="F2069:G2069"/>
    <mergeCell ref="L2069:M2069"/>
    <mergeCell ref="C2070:E2070"/>
    <mergeCell ref="F2070:G2070"/>
    <mergeCell ref="L2070:M2070"/>
    <mergeCell ref="C2071:E2071"/>
    <mergeCell ref="F2071:G2071"/>
    <mergeCell ref="L2071:M2071"/>
    <mergeCell ref="C2072:E2072"/>
    <mergeCell ref="F2072:G2072"/>
    <mergeCell ref="L2072:M2072"/>
    <mergeCell ref="C2073:E2073"/>
    <mergeCell ref="F2073:G2073"/>
    <mergeCell ref="L2073:M2073"/>
    <mergeCell ref="C2074:E2074"/>
    <mergeCell ref="F2074:G2074"/>
    <mergeCell ref="L2074:M2074"/>
    <mergeCell ref="C2075:E2075"/>
    <mergeCell ref="F2075:G2075"/>
    <mergeCell ref="L2075:M2075"/>
    <mergeCell ref="C2076:E2076"/>
    <mergeCell ref="F2076:G2076"/>
    <mergeCell ref="L2076:M2076"/>
    <mergeCell ref="C2077:E2077"/>
    <mergeCell ref="F2077:G2077"/>
    <mergeCell ref="L2077:M2077"/>
    <mergeCell ref="C2078:E2078"/>
    <mergeCell ref="F2078:G2078"/>
    <mergeCell ref="L2078:M2078"/>
    <mergeCell ref="C2079:E2079"/>
    <mergeCell ref="F2079:G2079"/>
    <mergeCell ref="L2079:M2079"/>
    <mergeCell ref="C2080:E2080"/>
    <mergeCell ref="F2080:G2080"/>
    <mergeCell ref="L2080:M2080"/>
    <mergeCell ref="C2081:E2081"/>
    <mergeCell ref="F2081:G2081"/>
    <mergeCell ref="L2081:M2081"/>
    <mergeCell ref="C2082:E2082"/>
    <mergeCell ref="F2082:G2082"/>
    <mergeCell ref="L2082:M2082"/>
    <mergeCell ref="C2083:E2083"/>
    <mergeCell ref="F2083:G2083"/>
    <mergeCell ref="L2083:M2083"/>
    <mergeCell ref="C2084:E2084"/>
    <mergeCell ref="F2084:G2084"/>
    <mergeCell ref="L2084:M2084"/>
    <mergeCell ref="C2085:E2085"/>
    <mergeCell ref="F2085:G2085"/>
    <mergeCell ref="L2085:M2085"/>
    <mergeCell ref="C2086:E2086"/>
    <mergeCell ref="F2086:G2086"/>
    <mergeCell ref="L2086:M2086"/>
    <mergeCell ref="C2087:E2087"/>
    <mergeCell ref="F2087:G2087"/>
    <mergeCell ref="L2087:M2087"/>
    <mergeCell ref="C2088:E2088"/>
    <mergeCell ref="F2088:G2088"/>
    <mergeCell ref="L2088:M2088"/>
    <mergeCell ref="C2089:E2089"/>
    <mergeCell ref="F2089:G2089"/>
    <mergeCell ref="L2089:M2089"/>
    <mergeCell ref="C2090:E2090"/>
    <mergeCell ref="F2090:G2090"/>
    <mergeCell ref="L2090:M2090"/>
    <mergeCell ref="C2091:E2091"/>
    <mergeCell ref="F2091:G2091"/>
    <mergeCell ref="L2091:M2091"/>
    <mergeCell ref="C2092:E2092"/>
    <mergeCell ref="F2092:G2092"/>
    <mergeCell ref="L2092:M2092"/>
    <mergeCell ref="C2093:E2093"/>
    <mergeCell ref="F2093:G2093"/>
    <mergeCell ref="L2093:M2093"/>
    <mergeCell ref="C2094:E2094"/>
    <mergeCell ref="F2094:G2094"/>
    <mergeCell ref="L2094:M2094"/>
    <mergeCell ref="C2095:E2095"/>
    <mergeCell ref="F2095:G2095"/>
    <mergeCell ref="L2095:M2095"/>
    <mergeCell ref="C2096:E2096"/>
    <mergeCell ref="F2096:G2096"/>
    <mergeCell ref="L2096:M2096"/>
    <mergeCell ref="C2097:E2097"/>
    <mergeCell ref="F2097:G2097"/>
    <mergeCell ref="L2097:M2097"/>
    <mergeCell ref="C2098:E2098"/>
    <mergeCell ref="F2098:G2098"/>
    <mergeCell ref="L2098:M2098"/>
    <mergeCell ref="C2099:E2099"/>
    <mergeCell ref="F2099:G2099"/>
    <mergeCell ref="L2099:M2099"/>
    <mergeCell ref="C2100:E2100"/>
    <mergeCell ref="F2100:G2100"/>
    <mergeCell ref="L2100:M2100"/>
    <mergeCell ref="C2101:E2101"/>
    <mergeCell ref="F2101:G2101"/>
    <mergeCell ref="L2101:M2101"/>
    <mergeCell ref="C2102:E2102"/>
    <mergeCell ref="F2102:G2102"/>
    <mergeCell ref="L2102:M2102"/>
    <mergeCell ref="C2103:E2103"/>
    <mergeCell ref="F2103:G2103"/>
    <mergeCell ref="L2103:M2103"/>
    <mergeCell ref="C2104:E2104"/>
    <mergeCell ref="F2104:G2104"/>
    <mergeCell ref="L2104:M2104"/>
    <mergeCell ref="C2105:E2105"/>
    <mergeCell ref="F2105:G2105"/>
    <mergeCell ref="L2105:M2105"/>
    <mergeCell ref="C2106:E2106"/>
    <mergeCell ref="F2106:G2106"/>
    <mergeCell ref="L2106:M2106"/>
    <mergeCell ref="C2107:E2107"/>
    <mergeCell ref="F2107:G2107"/>
    <mergeCell ref="L2107:M2107"/>
    <mergeCell ref="C2108:E2108"/>
    <mergeCell ref="F2108:G2108"/>
    <mergeCell ref="L2108:M2108"/>
    <mergeCell ref="C2109:E2109"/>
    <mergeCell ref="F2109:G2109"/>
    <mergeCell ref="L2109:M2109"/>
    <mergeCell ref="C2110:E2110"/>
    <mergeCell ref="F2110:G2110"/>
    <mergeCell ref="L2110:M2110"/>
    <mergeCell ref="C2111:E2111"/>
    <mergeCell ref="F2111:G2111"/>
    <mergeCell ref="L2111:M2111"/>
    <mergeCell ref="C2112:E2112"/>
    <mergeCell ref="F2112:G2112"/>
    <mergeCell ref="L2112:M2112"/>
    <mergeCell ref="C2113:E2113"/>
    <mergeCell ref="F2113:G2113"/>
    <mergeCell ref="L2113:M2113"/>
    <mergeCell ref="C2114:E2114"/>
    <mergeCell ref="F2114:G2114"/>
    <mergeCell ref="L2114:M2114"/>
    <mergeCell ref="C2115:E2115"/>
    <mergeCell ref="F2115:G2115"/>
    <mergeCell ref="L2115:M2115"/>
    <mergeCell ref="C2116:E2116"/>
    <mergeCell ref="F2116:G2116"/>
    <mergeCell ref="L2116:M2116"/>
    <mergeCell ref="C2117:E2117"/>
    <mergeCell ref="F2117:G2117"/>
    <mergeCell ref="L2117:M2117"/>
    <mergeCell ref="C2118:E2118"/>
    <mergeCell ref="F2118:G2118"/>
    <mergeCell ref="L2118:M2118"/>
    <mergeCell ref="C2119:E2119"/>
    <mergeCell ref="F2119:G2119"/>
    <mergeCell ref="L2119:M2119"/>
    <mergeCell ref="C2120:E2120"/>
    <mergeCell ref="F2120:G2120"/>
    <mergeCell ref="L2120:M2120"/>
    <mergeCell ref="C2121:E2121"/>
    <mergeCell ref="F2121:G2121"/>
    <mergeCell ref="L2121:M2121"/>
    <mergeCell ref="C2122:E2122"/>
    <mergeCell ref="F2122:G2122"/>
    <mergeCell ref="L2122:M2122"/>
    <mergeCell ref="C2123:E2123"/>
    <mergeCell ref="F2123:G2123"/>
    <mergeCell ref="L2123:M2123"/>
    <mergeCell ref="C2124:E2124"/>
    <mergeCell ref="F2124:G2124"/>
    <mergeCell ref="L2124:M2124"/>
    <mergeCell ref="C2125:E2125"/>
    <mergeCell ref="F2125:G2125"/>
    <mergeCell ref="L2125:M2125"/>
    <mergeCell ref="C2126:E2126"/>
    <mergeCell ref="F2126:G2126"/>
    <mergeCell ref="L2126:M2126"/>
    <mergeCell ref="C2127:E2127"/>
    <mergeCell ref="F2127:G2127"/>
    <mergeCell ref="L2127:M2127"/>
    <mergeCell ref="C2128:E2128"/>
    <mergeCell ref="F2128:G2128"/>
    <mergeCell ref="L2128:M2128"/>
    <mergeCell ref="C2129:E2129"/>
    <mergeCell ref="F2129:G2129"/>
    <mergeCell ref="L2129:M2129"/>
    <mergeCell ref="C2130:E2130"/>
    <mergeCell ref="F2130:G2130"/>
    <mergeCell ref="L2130:M2130"/>
    <mergeCell ref="C2131:E2131"/>
    <mergeCell ref="F2131:G2131"/>
    <mergeCell ref="L2131:M2131"/>
    <mergeCell ref="C2132:E2132"/>
    <mergeCell ref="F2132:G2132"/>
    <mergeCell ref="L2132:M2132"/>
    <mergeCell ref="C2133:E2133"/>
    <mergeCell ref="F2133:G2133"/>
    <mergeCell ref="L2133:M2133"/>
    <mergeCell ref="C2134:E2134"/>
    <mergeCell ref="F2134:G2134"/>
    <mergeCell ref="L2134:M2134"/>
    <mergeCell ref="C2135:E2135"/>
    <mergeCell ref="F2135:G2135"/>
    <mergeCell ref="L2135:M2135"/>
    <mergeCell ref="C2136:E2136"/>
    <mergeCell ref="F2136:G2136"/>
    <mergeCell ref="L2136:M2136"/>
    <mergeCell ref="C2137:E2137"/>
    <mergeCell ref="F2137:G2137"/>
    <mergeCell ref="L2137:M2137"/>
    <mergeCell ref="C2138:E2138"/>
    <mergeCell ref="F2138:G2138"/>
    <mergeCell ref="L2138:M2138"/>
    <mergeCell ref="C2139:E2139"/>
    <mergeCell ref="F2139:G2139"/>
    <mergeCell ref="L2139:M2139"/>
    <mergeCell ref="C2140:E2140"/>
    <mergeCell ref="F2140:G2140"/>
    <mergeCell ref="L2140:M2140"/>
    <mergeCell ref="C2141:E2141"/>
    <mergeCell ref="F2141:G2141"/>
    <mergeCell ref="L2141:M2141"/>
    <mergeCell ref="C2142:E2142"/>
    <mergeCell ref="F2142:G2142"/>
    <mergeCell ref="L2142:M2142"/>
    <mergeCell ref="C2143:E2143"/>
    <mergeCell ref="F2143:G2143"/>
    <mergeCell ref="L2143:M2143"/>
    <mergeCell ref="C2144:E2144"/>
    <mergeCell ref="F2144:G2144"/>
    <mergeCell ref="L2144:M2144"/>
    <mergeCell ref="C2145:E2145"/>
    <mergeCell ref="F2145:G2145"/>
    <mergeCell ref="L2145:M2145"/>
    <mergeCell ref="C2146:E2146"/>
    <mergeCell ref="F2146:G2146"/>
    <mergeCell ref="L2146:M2146"/>
    <mergeCell ref="C2147:E2147"/>
    <mergeCell ref="F2147:G2147"/>
    <mergeCell ref="L2147:M2147"/>
    <mergeCell ref="C2148:E2148"/>
    <mergeCell ref="F2148:G2148"/>
    <mergeCell ref="L2148:M2148"/>
    <mergeCell ref="C2149:E2149"/>
    <mergeCell ref="F2149:G2149"/>
    <mergeCell ref="L2149:M2149"/>
    <mergeCell ref="C2150:E2150"/>
    <mergeCell ref="F2150:G2150"/>
    <mergeCell ref="L2150:M2150"/>
    <mergeCell ref="C2151:E2151"/>
    <mergeCell ref="F2151:G2151"/>
    <mergeCell ref="L2151:M2151"/>
    <mergeCell ref="C2152:E2152"/>
    <mergeCell ref="F2152:G2152"/>
    <mergeCell ref="L2152:M2152"/>
    <mergeCell ref="C2153:E2153"/>
    <mergeCell ref="F2153:G2153"/>
    <mergeCell ref="L2153:M2153"/>
    <mergeCell ref="C2154:E2154"/>
    <mergeCell ref="F2154:G2154"/>
    <mergeCell ref="L2154:M2154"/>
    <mergeCell ref="C2155:E2155"/>
    <mergeCell ref="F2155:G2155"/>
    <mergeCell ref="L2155:M2155"/>
    <mergeCell ref="C2156:E2156"/>
    <mergeCell ref="F2156:G2156"/>
    <mergeCell ref="L2156:M2156"/>
    <mergeCell ref="C2157:E2157"/>
    <mergeCell ref="F2157:G2157"/>
    <mergeCell ref="L2157:M2157"/>
    <mergeCell ref="C2158:E2158"/>
    <mergeCell ref="F2158:G2158"/>
    <mergeCell ref="L2158:M2158"/>
    <mergeCell ref="C2159:E2159"/>
    <mergeCell ref="F2159:G2159"/>
    <mergeCell ref="L2159:M2159"/>
    <mergeCell ref="C2160:E2160"/>
    <mergeCell ref="F2160:G2160"/>
    <mergeCell ref="L2160:M2160"/>
    <mergeCell ref="C2161:E2161"/>
    <mergeCell ref="F2161:G2161"/>
    <mergeCell ref="L2161:M2161"/>
    <mergeCell ref="C2162:E2162"/>
    <mergeCell ref="F2162:G2162"/>
    <mergeCell ref="L2162:M2162"/>
    <mergeCell ref="C2163:E2163"/>
    <mergeCell ref="F2163:G2163"/>
    <mergeCell ref="L2163:M2163"/>
    <mergeCell ref="C2164:E2164"/>
    <mergeCell ref="F2164:G2164"/>
    <mergeCell ref="L2164:M2164"/>
    <mergeCell ref="C2165:E2165"/>
    <mergeCell ref="F2165:G2165"/>
    <mergeCell ref="L2165:M2165"/>
    <mergeCell ref="C2166:E2166"/>
    <mergeCell ref="F2166:G2166"/>
    <mergeCell ref="L2166:M2166"/>
    <mergeCell ref="C2167:E2167"/>
    <mergeCell ref="F2167:G2167"/>
    <mergeCell ref="L2167:M2167"/>
    <mergeCell ref="C2168:E2168"/>
    <mergeCell ref="F2168:G2168"/>
    <mergeCell ref="L2168:M2168"/>
    <mergeCell ref="C2169:E2169"/>
    <mergeCell ref="F2169:G2169"/>
    <mergeCell ref="L2169:M2169"/>
    <mergeCell ref="C2170:E2170"/>
    <mergeCell ref="F2170:G2170"/>
    <mergeCell ref="L2170:M2170"/>
    <mergeCell ref="C2171:E2171"/>
    <mergeCell ref="F2171:G2171"/>
    <mergeCell ref="L2171:M2171"/>
    <mergeCell ref="C2172:E2172"/>
    <mergeCell ref="F2172:G2172"/>
    <mergeCell ref="L2172:M2172"/>
    <mergeCell ref="C2173:E2173"/>
    <mergeCell ref="F2173:G2173"/>
    <mergeCell ref="L2173:M2173"/>
    <mergeCell ref="C2174:E2174"/>
    <mergeCell ref="F2174:G2174"/>
    <mergeCell ref="L2174:M2174"/>
    <mergeCell ref="C2175:E2175"/>
    <mergeCell ref="F2175:G2175"/>
    <mergeCell ref="L2175:M2175"/>
    <mergeCell ref="C2176:E2176"/>
    <mergeCell ref="F2176:G2176"/>
    <mergeCell ref="L2176:M2176"/>
    <mergeCell ref="C2177:E2177"/>
    <mergeCell ref="F2177:G2177"/>
    <mergeCell ref="L2177:M2177"/>
    <mergeCell ref="C2178:E2178"/>
    <mergeCell ref="F2178:G2178"/>
    <mergeCell ref="L2178:M2178"/>
    <mergeCell ref="C2179:E2179"/>
    <mergeCell ref="F2179:G2179"/>
    <mergeCell ref="L2179:M2179"/>
    <mergeCell ref="C2180:E2180"/>
    <mergeCell ref="F2180:G2180"/>
    <mergeCell ref="L2180:M2180"/>
    <mergeCell ref="C2181:E2181"/>
    <mergeCell ref="F2181:G2181"/>
    <mergeCell ref="L2181:M2181"/>
    <mergeCell ref="C2182:E2182"/>
    <mergeCell ref="F2182:G2182"/>
    <mergeCell ref="L2182:M2182"/>
    <mergeCell ref="C2183:E2183"/>
    <mergeCell ref="F2183:G2183"/>
    <mergeCell ref="L2183:M2183"/>
    <mergeCell ref="C2184:E2184"/>
    <mergeCell ref="F2184:G2184"/>
    <mergeCell ref="L2184:M2184"/>
    <mergeCell ref="C2185:E2185"/>
    <mergeCell ref="F2185:G2185"/>
    <mergeCell ref="L2185:M2185"/>
    <mergeCell ref="C2186:E2186"/>
    <mergeCell ref="F2186:G2186"/>
    <mergeCell ref="L2186:M2186"/>
    <mergeCell ref="C2187:E2187"/>
    <mergeCell ref="F2187:G2187"/>
    <mergeCell ref="L2187:M2187"/>
    <mergeCell ref="C2188:E2188"/>
    <mergeCell ref="F2188:G2188"/>
    <mergeCell ref="L2188:M2188"/>
    <mergeCell ref="C2189:E2189"/>
    <mergeCell ref="F2189:G2189"/>
    <mergeCell ref="L2189:M2189"/>
    <mergeCell ref="C2190:E2190"/>
    <mergeCell ref="F2190:G2190"/>
    <mergeCell ref="L2190:M2190"/>
    <mergeCell ref="C2191:E2191"/>
    <mergeCell ref="F2191:G2191"/>
    <mergeCell ref="L2191:M2191"/>
    <mergeCell ref="C2192:E2192"/>
    <mergeCell ref="F2192:G2192"/>
    <mergeCell ref="L2192:M2192"/>
    <mergeCell ref="C2193:E2193"/>
    <mergeCell ref="F2193:G2193"/>
    <mergeCell ref="L2193:M2193"/>
    <mergeCell ref="C2194:E2194"/>
    <mergeCell ref="F2194:G2194"/>
    <mergeCell ref="L2194:M2194"/>
    <mergeCell ref="C2195:E2195"/>
    <mergeCell ref="F2195:G2195"/>
    <mergeCell ref="L2195:M2195"/>
    <mergeCell ref="C2196:E2196"/>
    <mergeCell ref="F2196:G2196"/>
    <mergeCell ref="L2196:M2196"/>
    <mergeCell ref="C2197:E2197"/>
    <mergeCell ref="F2197:G2197"/>
    <mergeCell ref="L2197:M2197"/>
    <mergeCell ref="C2198:E2198"/>
    <mergeCell ref="F2198:G2198"/>
    <mergeCell ref="L2198:M2198"/>
    <mergeCell ref="C2199:E2199"/>
    <mergeCell ref="F2199:G2199"/>
    <mergeCell ref="L2199:M2199"/>
    <mergeCell ref="C2200:E2200"/>
    <mergeCell ref="F2200:G2200"/>
    <mergeCell ref="L2200:M2200"/>
    <mergeCell ref="C2201:E2201"/>
    <mergeCell ref="F2201:G2201"/>
    <mergeCell ref="L2201:M2201"/>
    <mergeCell ref="C2202:E2202"/>
    <mergeCell ref="F2202:G2202"/>
    <mergeCell ref="L2202:M2202"/>
    <mergeCell ref="C2203:E2203"/>
    <mergeCell ref="F2203:G2203"/>
    <mergeCell ref="L2203:M2203"/>
    <mergeCell ref="C2204:E2204"/>
    <mergeCell ref="F2204:G2204"/>
    <mergeCell ref="L2204:M2204"/>
    <mergeCell ref="C2205:E2205"/>
    <mergeCell ref="F2205:G2205"/>
    <mergeCell ref="L2205:M2205"/>
    <mergeCell ref="C2206:E2206"/>
    <mergeCell ref="F2206:G2206"/>
    <mergeCell ref="L2206:M2206"/>
    <mergeCell ref="C2207:E2207"/>
    <mergeCell ref="F2207:G2207"/>
    <mergeCell ref="L2207:M2207"/>
    <mergeCell ref="C2208:E2208"/>
    <mergeCell ref="F2208:G2208"/>
    <mergeCell ref="L2208:M2208"/>
    <mergeCell ref="C2209:E2209"/>
    <mergeCell ref="F2209:G2209"/>
    <mergeCell ref="L2209:M2209"/>
    <mergeCell ref="C2210:E2210"/>
    <mergeCell ref="F2210:G2210"/>
    <mergeCell ref="L2210:M2210"/>
    <mergeCell ref="C2211:E2211"/>
    <mergeCell ref="F2211:G2211"/>
    <mergeCell ref="L2211:M2211"/>
    <mergeCell ref="C2212:E2212"/>
    <mergeCell ref="F2212:G2212"/>
    <mergeCell ref="L2212:M2212"/>
    <mergeCell ref="C2213:E2213"/>
    <mergeCell ref="F2213:G2213"/>
    <mergeCell ref="L2213:M2213"/>
    <mergeCell ref="C2214:E2214"/>
    <mergeCell ref="F2214:G2214"/>
    <mergeCell ref="L2214:M2214"/>
    <mergeCell ref="C2215:E2215"/>
    <mergeCell ref="F2215:G2215"/>
    <mergeCell ref="L2215:M2215"/>
    <mergeCell ref="C2216:E2216"/>
    <mergeCell ref="F2216:G2216"/>
    <mergeCell ref="L2216:M2216"/>
    <mergeCell ref="C2217:E2217"/>
    <mergeCell ref="F2217:G2217"/>
    <mergeCell ref="L2217:M2217"/>
    <mergeCell ref="C2218:E2218"/>
    <mergeCell ref="F2218:G2218"/>
    <mergeCell ref="L2218:M2218"/>
    <mergeCell ref="C2219:E2219"/>
    <mergeCell ref="F2219:G2219"/>
    <mergeCell ref="L2219:M2219"/>
    <mergeCell ref="C2220:E2220"/>
    <mergeCell ref="F2220:G2220"/>
    <mergeCell ref="L2220:M2220"/>
    <mergeCell ref="C2221:E2221"/>
    <mergeCell ref="F2221:G2221"/>
    <mergeCell ref="L2221:M2221"/>
    <mergeCell ref="C2222:E2222"/>
    <mergeCell ref="F2222:G2222"/>
    <mergeCell ref="L2222:M2222"/>
    <mergeCell ref="C2223:E2223"/>
    <mergeCell ref="F2223:G2223"/>
    <mergeCell ref="L2223:M2223"/>
    <mergeCell ref="C2224:E2224"/>
    <mergeCell ref="F2224:G2224"/>
    <mergeCell ref="L2224:M2224"/>
    <mergeCell ref="C2225:E2225"/>
    <mergeCell ref="F2225:G2225"/>
    <mergeCell ref="L2225:M2225"/>
    <mergeCell ref="C2226:E2226"/>
    <mergeCell ref="F2226:G2226"/>
    <mergeCell ref="L2226:M2226"/>
    <mergeCell ref="C2227:E2227"/>
    <mergeCell ref="F2227:G2227"/>
    <mergeCell ref="L2227:M2227"/>
    <mergeCell ref="C2228:E2228"/>
    <mergeCell ref="F2228:G2228"/>
    <mergeCell ref="L2228:M2228"/>
    <mergeCell ref="C2229:E2229"/>
    <mergeCell ref="F2229:G2229"/>
    <mergeCell ref="L2229:M2229"/>
    <mergeCell ref="C2230:E2230"/>
    <mergeCell ref="F2230:G2230"/>
    <mergeCell ref="L2230:M2230"/>
    <mergeCell ref="C2231:E2231"/>
    <mergeCell ref="F2231:G2231"/>
    <mergeCell ref="L2231:M2231"/>
    <mergeCell ref="C2232:E2232"/>
    <mergeCell ref="F2232:G2232"/>
    <mergeCell ref="L2232:M2232"/>
    <mergeCell ref="C2233:E2233"/>
    <mergeCell ref="F2233:G2233"/>
    <mergeCell ref="L2233:M2233"/>
    <mergeCell ref="C2234:E2234"/>
    <mergeCell ref="F2234:G2234"/>
    <mergeCell ref="L2234:M2234"/>
    <mergeCell ref="C2235:E2235"/>
    <mergeCell ref="F2235:G2235"/>
    <mergeCell ref="L2235:M2235"/>
    <mergeCell ref="C2236:E2236"/>
    <mergeCell ref="F2236:G2236"/>
    <mergeCell ref="L2236:M2236"/>
    <mergeCell ref="C2237:E2237"/>
    <mergeCell ref="F2237:G2237"/>
    <mergeCell ref="L2237:M2237"/>
    <mergeCell ref="C2238:E2238"/>
    <mergeCell ref="F2238:G2238"/>
    <mergeCell ref="L2238:M2238"/>
    <mergeCell ref="C2239:E2239"/>
    <mergeCell ref="F2239:G2239"/>
    <mergeCell ref="L2239:M2239"/>
    <mergeCell ref="C2240:E2240"/>
    <mergeCell ref="F2240:G2240"/>
    <mergeCell ref="L2240:M2240"/>
    <mergeCell ref="C2241:E2241"/>
    <mergeCell ref="F2241:G2241"/>
    <mergeCell ref="L2241:M2241"/>
    <mergeCell ref="C2242:E2242"/>
    <mergeCell ref="F2242:G2242"/>
    <mergeCell ref="L2242:M2242"/>
    <mergeCell ref="C2243:E2243"/>
    <mergeCell ref="F2243:G2243"/>
    <mergeCell ref="L2243:M2243"/>
    <mergeCell ref="C2244:E2244"/>
    <mergeCell ref="F2244:G2244"/>
    <mergeCell ref="L2244:M2244"/>
    <mergeCell ref="C2245:E2245"/>
    <mergeCell ref="F2245:G2245"/>
    <mergeCell ref="L2245:M2245"/>
    <mergeCell ref="C2246:E2246"/>
    <mergeCell ref="F2246:G2246"/>
    <mergeCell ref="L2246:M2246"/>
    <mergeCell ref="C2247:E2247"/>
    <mergeCell ref="F2247:G2247"/>
    <mergeCell ref="L2247:M2247"/>
    <mergeCell ref="C2248:E2248"/>
    <mergeCell ref="F2248:G2248"/>
    <mergeCell ref="L2248:M2248"/>
    <mergeCell ref="C2249:E2249"/>
    <mergeCell ref="F2249:G2249"/>
    <mergeCell ref="L2249:M2249"/>
    <mergeCell ref="C2250:E2250"/>
    <mergeCell ref="F2250:G2250"/>
    <mergeCell ref="L2250:M2250"/>
    <mergeCell ref="C2251:E2251"/>
    <mergeCell ref="F2251:G2251"/>
    <mergeCell ref="L2251:M2251"/>
    <mergeCell ref="C2252:E2252"/>
    <mergeCell ref="F2252:G2252"/>
    <mergeCell ref="L2252:M2252"/>
    <mergeCell ref="C2253:E2253"/>
    <mergeCell ref="F2253:G2253"/>
    <mergeCell ref="L2253:M2253"/>
    <mergeCell ref="C2254:E2254"/>
    <mergeCell ref="F2254:G2254"/>
    <mergeCell ref="L2254:M2254"/>
    <mergeCell ref="C2255:E2255"/>
    <mergeCell ref="F2255:G2255"/>
    <mergeCell ref="L2255:M2255"/>
    <mergeCell ref="C2256:E2256"/>
    <mergeCell ref="F2256:G2256"/>
    <mergeCell ref="L2256:M2256"/>
    <mergeCell ref="C2257:E2257"/>
    <mergeCell ref="F2257:G2257"/>
    <mergeCell ref="L2257:M2257"/>
    <mergeCell ref="C2258:E2258"/>
    <mergeCell ref="F2258:G2258"/>
    <mergeCell ref="L2258:M2258"/>
    <mergeCell ref="C2259:E2259"/>
    <mergeCell ref="F2259:G2259"/>
    <mergeCell ref="L2259:M2259"/>
    <mergeCell ref="C2260:E2260"/>
    <mergeCell ref="F2260:G2260"/>
    <mergeCell ref="L2260:M2260"/>
    <mergeCell ref="C2261:E2261"/>
    <mergeCell ref="F2261:G2261"/>
    <mergeCell ref="L2261:M2261"/>
    <mergeCell ref="C2262:E2262"/>
    <mergeCell ref="F2262:G2262"/>
    <mergeCell ref="L2262:M2262"/>
    <mergeCell ref="C2263:E2263"/>
    <mergeCell ref="F2263:G2263"/>
    <mergeCell ref="L2263:M2263"/>
    <mergeCell ref="C2264:E2264"/>
    <mergeCell ref="F2264:G2264"/>
    <mergeCell ref="L2264:M2264"/>
    <mergeCell ref="C2265:E2265"/>
    <mergeCell ref="F2265:G2265"/>
    <mergeCell ref="L2265:M2265"/>
    <mergeCell ref="C2266:E2266"/>
    <mergeCell ref="F2266:G2266"/>
    <mergeCell ref="L2266:M2266"/>
    <mergeCell ref="C2267:E2267"/>
    <mergeCell ref="F2267:G2267"/>
    <mergeCell ref="L2267:M2267"/>
    <mergeCell ref="C2268:E2268"/>
    <mergeCell ref="F2268:G2268"/>
    <mergeCell ref="L2268:M2268"/>
    <mergeCell ref="C2269:E2269"/>
    <mergeCell ref="F2269:G2269"/>
    <mergeCell ref="L2269:M2269"/>
    <mergeCell ref="C2270:E2270"/>
    <mergeCell ref="F2270:G2270"/>
    <mergeCell ref="L2270:M2270"/>
    <mergeCell ref="C2271:E2271"/>
    <mergeCell ref="F2271:G2271"/>
    <mergeCell ref="L2271:M2271"/>
    <mergeCell ref="C2272:E2272"/>
    <mergeCell ref="F2272:G2272"/>
    <mergeCell ref="L2272:M2272"/>
    <mergeCell ref="C2273:E2273"/>
    <mergeCell ref="F2273:G2273"/>
    <mergeCell ref="L2273:M2273"/>
    <mergeCell ref="C2274:E2274"/>
    <mergeCell ref="F2274:G2274"/>
    <mergeCell ref="L2274:M2274"/>
    <mergeCell ref="C2275:E2275"/>
    <mergeCell ref="F2275:G2275"/>
    <mergeCell ref="L2275:M2275"/>
    <mergeCell ref="C2276:E2276"/>
    <mergeCell ref="F2276:G2276"/>
    <mergeCell ref="L2276:M2276"/>
    <mergeCell ref="C2277:E2277"/>
    <mergeCell ref="F2277:G2277"/>
    <mergeCell ref="L2277:M2277"/>
    <mergeCell ref="C2278:E2278"/>
    <mergeCell ref="F2278:G2278"/>
    <mergeCell ref="L2278:M2278"/>
    <mergeCell ref="C2279:E2279"/>
    <mergeCell ref="F2279:G2279"/>
    <mergeCell ref="L2279:M2279"/>
    <mergeCell ref="C2280:E2280"/>
    <mergeCell ref="F2280:G2280"/>
    <mergeCell ref="L2280:M2280"/>
    <mergeCell ref="C2281:E2281"/>
    <mergeCell ref="F2281:G2281"/>
    <mergeCell ref="L2281:M2281"/>
    <mergeCell ref="C2282:E2282"/>
    <mergeCell ref="F2282:G2282"/>
    <mergeCell ref="L2282:M2282"/>
    <mergeCell ref="C2283:E2283"/>
    <mergeCell ref="F2283:G2283"/>
    <mergeCell ref="L2283:M2283"/>
    <mergeCell ref="C2284:E2284"/>
    <mergeCell ref="F2284:G2284"/>
    <mergeCell ref="L2284:M2284"/>
    <mergeCell ref="C2285:E2285"/>
    <mergeCell ref="F2285:G2285"/>
    <mergeCell ref="L2285:M2285"/>
    <mergeCell ref="C2286:E2286"/>
    <mergeCell ref="F2286:G2286"/>
    <mergeCell ref="L2286:M2286"/>
    <mergeCell ref="C2287:E2287"/>
    <mergeCell ref="F2287:G2287"/>
    <mergeCell ref="L2287:M2287"/>
    <mergeCell ref="C2288:E2288"/>
    <mergeCell ref="F2288:G2288"/>
    <mergeCell ref="L2288:M2288"/>
    <mergeCell ref="C2289:E2289"/>
    <mergeCell ref="F2289:G2289"/>
    <mergeCell ref="L2289:M2289"/>
    <mergeCell ref="C2290:E2290"/>
    <mergeCell ref="F2290:G2290"/>
    <mergeCell ref="L2290:M2290"/>
    <mergeCell ref="C2291:E2291"/>
    <mergeCell ref="F2291:G2291"/>
    <mergeCell ref="L2291:M2291"/>
    <mergeCell ref="C2292:E2292"/>
    <mergeCell ref="F2292:G2292"/>
    <mergeCell ref="L2292:M2292"/>
    <mergeCell ref="C2293:E2293"/>
    <mergeCell ref="F2293:G2293"/>
    <mergeCell ref="L2293:M2293"/>
    <mergeCell ref="C2294:E2294"/>
    <mergeCell ref="F2294:G2294"/>
    <mergeCell ref="L2294:M2294"/>
    <mergeCell ref="C2295:E2295"/>
    <mergeCell ref="F2295:G2295"/>
    <mergeCell ref="L2295:M2295"/>
    <mergeCell ref="C2296:E2296"/>
    <mergeCell ref="F2296:G2296"/>
    <mergeCell ref="L2296:M2296"/>
    <mergeCell ref="C2297:E2297"/>
    <mergeCell ref="F2297:G2297"/>
    <mergeCell ref="L2297:M2297"/>
    <mergeCell ref="C2298:E2298"/>
    <mergeCell ref="F2298:G2298"/>
    <mergeCell ref="L2298:M2298"/>
    <mergeCell ref="C2299:E2299"/>
    <mergeCell ref="F2299:G2299"/>
    <mergeCell ref="L2299:M2299"/>
    <mergeCell ref="C2300:E2300"/>
    <mergeCell ref="F2300:G2300"/>
    <mergeCell ref="L2300:M2300"/>
    <mergeCell ref="C2301:E2301"/>
    <mergeCell ref="F2301:G2301"/>
    <mergeCell ref="L2301:M2301"/>
    <mergeCell ref="C2302:E2302"/>
    <mergeCell ref="F2302:G2302"/>
    <mergeCell ref="L2302:M2302"/>
    <mergeCell ref="C2303:E2303"/>
    <mergeCell ref="F2303:G2303"/>
    <mergeCell ref="L2303:M2303"/>
    <mergeCell ref="C2304:E2304"/>
    <mergeCell ref="F2304:G2304"/>
    <mergeCell ref="L2304:M2304"/>
    <mergeCell ref="C2305:E2305"/>
    <mergeCell ref="F2305:G2305"/>
    <mergeCell ref="L2305:M2305"/>
    <mergeCell ref="C2306:E2306"/>
    <mergeCell ref="F2306:G2306"/>
    <mergeCell ref="L2306:M2306"/>
    <mergeCell ref="C2307:E2307"/>
    <mergeCell ref="F2307:G2307"/>
    <mergeCell ref="L2307:M2307"/>
    <mergeCell ref="C2308:E2308"/>
    <mergeCell ref="F2308:G2308"/>
    <mergeCell ref="L2308:M2308"/>
    <mergeCell ref="C2309:E2309"/>
    <mergeCell ref="F2309:G2309"/>
    <mergeCell ref="L2309:M2309"/>
    <mergeCell ref="C2310:E2310"/>
    <mergeCell ref="F2310:G2310"/>
    <mergeCell ref="L2310:M2310"/>
    <mergeCell ref="C2311:E2311"/>
    <mergeCell ref="F2311:G2311"/>
    <mergeCell ref="L2311:M2311"/>
    <mergeCell ref="C2312:E2312"/>
    <mergeCell ref="F2312:G2312"/>
    <mergeCell ref="L2312:M2312"/>
    <mergeCell ref="C2313:E2313"/>
    <mergeCell ref="F2313:G2313"/>
    <mergeCell ref="L2313:M2313"/>
    <mergeCell ref="C2314:E2314"/>
    <mergeCell ref="F2314:G2314"/>
    <mergeCell ref="L2314:M2314"/>
    <mergeCell ref="C2315:E2315"/>
    <mergeCell ref="F2315:G2315"/>
    <mergeCell ref="L2315:M2315"/>
    <mergeCell ref="C2316:E2316"/>
    <mergeCell ref="F2316:G2316"/>
    <mergeCell ref="L2316:M2316"/>
    <mergeCell ref="C2317:E2317"/>
    <mergeCell ref="F2317:G2317"/>
    <mergeCell ref="L2317:M2317"/>
    <mergeCell ref="C2318:E2318"/>
    <mergeCell ref="F2318:G2318"/>
    <mergeCell ref="L2318:M2318"/>
    <mergeCell ref="C2319:E2319"/>
    <mergeCell ref="F2319:G2319"/>
    <mergeCell ref="L2319:M2319"/>
    <mergeCell ref="C2320:E2320"/>
    <mergeCell ref="F2320:G2320"/>
    <mergeCell ref="L2320:M2320"/>
    <mergeCell ref="C2321:E2321"/>
    <mergeCell ref="F2321:G2321"/>
    <mergeCell ref="L2321:M2321"/>
    <mergeCell ref="C2322:E2322"/>
    <mergeCell ref="F2322:G2322"/>
    <mergeCell ref="L2322:M2322"/>
    <mergeCell ref="C2323:E2323"/>
    <mergeCell ref="F2323:G2323"/>
    <mergeCell ref="L2323:M2323"/>
    <mergeCell ref="C2324:E2324"/>
    <mergeCell ref="F2324:G2324"/>
    <mergeCell ref="L2324:M2324"/>
    <mergeCell ref="C2325:E2325"/>
    <mergeCell ref="F2325:G2325"/>
    <mergeCell ref="L2325:M2325"/>
    <mergeCell ref="C2326:E2326"/>
    <mergeCell ref="F2326:G2326"/>
    <mergeCell ref="L2326:M2326"/>
    <mergeCell ref="C2327:E2327"/>
    <mergeCell ref="F2327:G2327"/>
    <mergeCell ref="L2327:M2327"/>
    <mergeCell ref="C2328:E2328"/>
    <mergeCell ref="F2328:G2328"/>
    <mergeCell ref="L2328:M2328"/>
    <mergeCell ref="C2329:E2329"/>
    <mergeCell ref="F2329:G2329"/>
    <mergeCell ref="L2329:M2329"/>
    <mergeCell ref="C2330:E2330"/>
    <mergeCell ref="F2330:G2330"/>
    <mergeCell ref="L2330:M2330"/>
    <mergeCell ref="C2331:E2331"/>
    <mergeCell ref="F2331:G2331"/>
    <mergeCell ref="L2331:M2331"/>
    <mergeCell ref="C2332:E2332"/>
    <mergeCell ref="F2332:G2332"/>
    <mergeCell ref="L2332:M2332"/>
    <mergeCell ref="C2333:E2333"/>
    <mergeCell ref="F2333:G2333"/>
    <mergeCell ref="L2333:M2333"/>
    <mergeCell ref="C2334:E2334"/>
    <mergeCell ref="F2334:G2334"/>
    <mergeCell ref="L2334:M2334"/>
    <mergeCell ref="C2335:E2335"/>
    <mergeCell ref="F2335:G2335"/>
    <mergeCell ref="L2335:M2335"/>
    <mergeCell ref="C2336:E2336"/>
    <mergeCell ref="F2336:G2336"/>
    <mergeCell ref="L2336:M2336"/>
    <mergeCell ref="C2337:E2337"/>
    <mergeCell ref="F2337:G2337"/>
    <mergeCell ref="L2337:M2337"/>
    <mergeCell ref="C2338:E2338"/>
    <mergeCell ref="F2338:G2338"/>
    <mergeCell ref="L2338:M2338"/>
    <mergeCell ref="C2339:E2339"/>
    <mergeCell ref="F2339:G2339"/>
    <mergeCell ref="L2339:M2339"/>
    <mergeCell ref="C2340:E2340"/>
    <mergeCell ref="F2340:G2340"/>
    <mergeCell ref="L2340:M2340"/>
    <mergeCell ref="C2341:E2341"/>
    <mergeCell ref="F2341:G2341"/>
    <mergeCell ref="L2341:M2341"/>
    <mergeCell ref="C2342:E2342"/>
    <mergeCell ref="F2342:G2342"/>
    <mergeCell ref="L2342:M2342"/>
    <mergeCell ref="C2343:E2343"/>
    <mergeCell ref="F2343:G2343"/>
    <mergeCell ref="L2343:M2343"/>
    <mergeCell ref="C2344:E2344"/>
    <mergeCell ref="F2344:G2344"/>
    <mergeCell ref="L2344:M2344"/>
    <mergeCell ref="C2345:E2345"/>
    <mergeCell ref="F2345:G2345"/>
    <mergeCell ref="L2345:M2345"/>
    <mergeCell ref="C2346:E2346"/>
    <mergeCell ref="F2346:G2346"/>
    <mergeCell ref="L2346:M2346"/>
    <mergeCell ref="C2347:E2347"/>
    <mergeCell ref="F2347:G2347"/>
    <mergeCell ref="L2347:M2347"/>
    <mergeCell ref="C2348:E2348"/>
    <mergeCell ref="F2348:G2348"/>
    <mergeCell ref="L2348:M2348"/>
    <mergeCell ref="C2349:E2349"/>
    <mergeCell ref="F2349:G2349"/>
    <mergeCell ref="L2349:M2349"/>
    <mergeCell ref="C2350:E2350"/>
    <mergeCell ref="F2350:G2350"/>
    <mergeCell ref="L2350:M2350"/>
    <mergeCell ref="C2351:E2351"/>
    <mergeCell ref="F2351:G2351"/>
    <mergeCell ref="L2351:M2351"/>
    <mergeCell ref="C2352:E2352"/>
    <mergeCell ref="F2352:G2352"/>
    <mergeCell ref="L2352:M2352"/>
    <mergeCell ref="C2353:E2353"/>
    <mergeCell ref="F2353:G2353"/>
    <mergeCell ref="L2353:M2353"/>
    <mergeCell ref="C2354:E2354"/>
    <mergeCell ref="F2354:G2354"/>
    <mergeCell ref="L2354:M2354"/>
    <mergeCell ref="C2355:E2355"/>
    <mergeCell ref="F2355:G2355"/>
    <mergeCell ref="L2355:M2355"/>
    <mergeCell ref="C2356:E2356"/>
    <mergeCell ref="F2356:G2356"/>
    <mergeCell ref="L2356:M2356"/>
    <mergeCell ref="C2357:E2357"/>
    <mergeCell ref="F2357:G2357"/>
    <mergeCell ref="L2357:M2357"/>
    <mergeCell ref="C2358:E2358"/>
    <mergeCell ref="F2358:G2358"/>
    <mergeCell ref="L2358:M2358"/>
    <mergeCell ref="C2359:E2359"/>
    <mergeCell ref="F2359:G2359"/>
    <mergeCell ref="L2359:M2359"/>
    <mergeCell ref="C2360:E2360"/>
    <mergeCell ref="F2360:G2360"/>
    <mergeCell ref="L2360:M2360"/>
    <mergeCell ref="C2361:E2361"/>
    <mergeCell ref="F2361:G2361"/>
    <mergeCell ref="L2361:M2361"/>
    <mergeCell ref="C2362:E2362"/>
    <mergeCell ref="F2362:G2362"/>
    <mergeCell ref="L2362:M2362"/>
    <mergeCell ref="C2363:E2363"/>
    <mergeCell ref="F2363:G2363"/>
    <mergeCell ref="L2363:M2363"/>
    <mergeCell ref="C2364:E2364"/>
    <mergeCell ref="F2364:G2364"/>
    <mergeCell ref="L2364:M2364"/>
    <mergeCell ref="C2365:E2365"/>
    <mergeCell ref="F2365:G2365"/>
    <mergeCell ref="L2365:M2365"/>
    <mergeCell ref="C2366:E2366"/>
    <mergeCell ref="F2366:G2366"/>
    <mergeCell ref="L2366:M2366"/>
    <mergeCell ref="C2367:E2367"/>
    <mergeCell ref="F2367:G2367"/>
    <mergeCell ref="L2367:M2367"/>
    <mergeCell ref="C2368:E2368"/>
    <mergeCell ref="F2368:G2368"/>
    <mergeCell ref="L2368:M2368"/>
    <mergeCell ref="C2369:E2369"/>
    <mergeCell ref="F2369:G2369"/>
    <mergeCell ref="L2369:M2369"/>
    <mergeCell ref="C2370:E2370"/>
    <mergeCell ref="F2370:G2370"/>
    <mergeCell ref="L2370:M2370"/>
    <mergeCell ref="C2371:E2371"/>
    <mergeCell ref="F2371:G2371"/>
    <mergeCell ref="L2371:M2371"/>
    <mergeCell ref="C2372:E2372"/>
    <mergeCell ref="F2372:G2372"/>
    <mergeCell ref="L2372:M2372"/>
    <mergeCell ref="C2373:E2373"/>
    <mergeCell ref="F2373:G2373"/>
    <mergeCell ref="L2373:M2373"/>
    <mergeCell ref="C2374:E2374"/>
    <mergeCell ref="F2374:G2374"/>
    <mergeCell ref="L2374:M2374"/>
    <mergeCell ref="C2375:E2375"/>
    <mergeCell ref="F2375:G2375"/>
    <mergeCell ref="L2375:M2375"/>
    <mergeCell ref="C2376:E2376"/>
    <mergeCell ref="F2376:G2376"/>
    <mergeCell ref="L2376:M2376"/>
    <mergeCell ref="C2377:E2377"/>
    <mergeCell ref="F2377:G2377"/>
    <mergeCell ref="L2377:M2377"/>
    <mergeCell ref="C2378:E2378"/>
    <mergeCell ref="F2378:G2378"/>
    <mergeCell ref="L2378:M2378"/>
    <mergeCell ref="C2379:E2379"/>
    <mergeCell ref="F2379:G2379"/>
    <mergeCell ref="L2379:M2379"/>
    <mergeCell ref="C2380:E2380"/>
    <mergeCell ref="F2380:G2380"/>
    <mergeCell ref="L2380:M2380"/>
    <mergeCell ref="C2381:E2381"/>
    <mergeCell ref="F2381:G2381"/>
    <mergeCell ref="L2381:M2381"/>
    <mergeCell ref="C2382:E2382"/>
    <mergeCell ref="F2382:G2382"/>
    <mergeCell ref="L2382:M2382"/>
    <mergeCell ref="C2383:E2383"/>
    <mergeCell ref="F2383:G2383"/>
    <mergeCell ref="L2383:M2383"/>
    <mergeCell ref="C2384:E2384"/>
    <mergeCell ref="F2384:G2384"/>
    <mergeCell ref="L2384:M2384"/>
    <mergeCell ref="C2385:E2385"/>
    <mergeCell ref="F2385:G2385"/>
    <mergeCell ref="L2385:M2385"/>
    <mergeCell ref="C2386:E2386"/>
    <mergeCell ref="F2386:G2386"/>
    <mergeCell ref="L2386:M2386"/>
    <mergeCell ref="C2387:E2387"/>
    <mergeCell ref="F2387:G2387"/>
    <mergeCell ref="L2387:M2387"/>
    <mergeCell ref="C2388:E2388"/>
    <mergeCell ref="F2388:G2388"/>
    <mergeCell ref="L2388:M2388"/>
    <mergeCell ref="C2389:E2389"/>
    <mergeCell ref="F2389:G2389"/>
    <mergeCell ref="L2389:M2389"/>
    <mergeCell ref="C2390:E2390"/>
    <mergeCell ref="F2390:G2390"/>
    <mergeCell ref="L2390:M2390"/>
    <mergeCell ref="C2391:E2391"/>
    <mergeCell ref="F2391:G2391"/>
    <mergeCell ref="L2391:M2391"/>
    <mergeCell ref="C2392:E2392"/>
    <mergeCell ref="F2392:G2392"/>
    <mergeCell ref="L2392:M2392"/>
    <mergeCell ref="C2393:E2393"/>
    <mergeCell ref="F2393:G2393"/>
    <mergeCell ref="L2393:M2393"/>
    <mergeCell ref="C2394:E2394"/>
    <mergeCell ref="F2394:G2394"/>
    <mergeCell ref="L2394:M2394"/>
    <mergeCell ref="C2395:E2395"/>
    <mergeCell ref="F2395:G2395"/>
    <mergeCell ref="L2395:M2395"/>
    <mergeCell ref="C2396:E2396"/>
    <mergeCell ref="F2396:G2396"/>
    <mergeCell ref="L2396:M2396"/>
    <mergeCell ref="C2397:E2397"/>
    <mergeCell ref="F2397:G2397"/>
    <mergeCell ref="L2397:M2397"/>
    <mergeCell ref="C2398:E2398"/>
    <mergeCell ref="F2398:G2398"/>
    <mergeCell ref="L2398:M2398"/>
    <mergeCell ref="C2399:E2399"/>
    <mergeCell ref="F2399:G2399"/>
    <mergeCell ref="L2399:M2399"/>
    <mergeCell ref="C2400:E2400"/>
    <mergeCell ref="F2400:G2400"/>
    <mergeCell ref="L2400:M2400"/>
    <mergeCell ref="C2401:E2401"/>
    <mergeCell ref="F2401:G2401"/>
    <mergeCell ref="L2401:M2401"/>
    <mergeCell ref="C2402:E2402"/>
    <mergeCell ref="F2402:G2402"/>
    <mergeCell ref="L2402:M2402"/>
    <mergeCell ref="C2403:E2403"/>
    <mergeCell ref="F2403:G2403"/>
    <mergeCell ref="L2403:M2403"/>
    <mergeCell ref="C2404:E2404"/>
    <mergeCell ref="F2404:G2404"/>
    <mergeCell ref="L2404:M2404"/>
    <mergeCell ref="C2405:E2405"/>
    <mergeCell ref="F2405:G2405"/>
    <mergeCell ref="L2405:M2405"/>
    <mergeCell ref="C2406:E2406"/>
    <mergeCell ref="F2406:G2406"/>
    <mergeCell ref="L2406:M2406"/>
    <mergeCell ref="C2407:E2407"/>
    <mergeCell ref="F2407:G2407"/>
    <mergeCell ref="L2407:M2407"/>
    <mergeCell ref="C2408:E2408"/>
    <mergeCell ref="F2408:G2408"/>
    <mergeCell ref="L2408:M2408"/>
    <mergeCell ref="C2409:E2409"/>
    <mergeCell ref="F2409:G2409"/>
    <mergeCell ref="L2409:M2409"/>
    <mergeCell ref="C2410:E2410"/>
    <mergeCell ref="F2410:G2410"/>
    <mergeCell ref="L2410:M2410"/>
    <mergeCell ref="C2411:E2411"/>
    <mergeCell ref="F2411:G2411"/>
    <mergeCell ref="L2411:M2411"/>
    <mergeCell ref="C2412:E2412"/>
    <mergeCell ref="F2412:G2412"/>
    <mergeCell ref="L2412:M2412"/>
    <mergeCell ref="C2413:E2413"/>
    <mergeCell ref="F2413:G2413"/>
    <mergeCell ref="L2413:M2413"/>
    <mergeCell ref="C2414:E2414"/>
    <mergeCell ref="F2414:G2414"/>
    <mergeCell ref="L2414:M2414"/>
    <mergeCell ref="C2415:E2415"/>
    <mergeCell ref="F2415:G2415"/>
    <mergeCell ref="L2415:M2415"/>
    <mergeCell ref="C2416:E2416"/>
    <mergeCell ref="F2416:G2416"/>
    <mergeCell ref="L2416:M2416"/>
    <mergeCell ref="C2417:E2417"/>
    <mergeCell ref="F2417:G2417"/>
    <mergeCell ref="L2417:M2417"/>
    <mergeCell ref="C2418:E2418"/>
    <mergeCell ref="F2418:G2418"/>
    <mergeCell ref="L2418:M2418"/>
    <mergeCell ref="C2419:E2419"/>
    <mergeCell ref="F2419:G2419"/>
    <mergeCell ref="L2419:M2419"/>
    <mergeCell ref="C2420:E2420"/>
    <mergeCell ref="F2420:G2420"/>
    <mergeCell ref="L2420:M2420"/>
    <mergeCell ref="C2421:E2421"/>
    <mergeCell ref="F2421:G2421"/>
    <mergeCell ref="L2421:M2421"/>
    <mergeCell ref="C2422:E2422"/>
    <mergeCell ref="F2422:G2422"/>
    <mergeCell ref="L2422:M2422"/>
    <mergeCell ref="C2423:E2423"/>
    <mergeCell ref="F2423:G2423"/>
    <mergeCell ref="L2423:M2423"/>
    <mergeCell ref="C2424:E2424"/>
    <mergeCell ref="F2424:G2424"/>
    <mergeCell ref="L2424:M2424"/>
    <mergeCell ref="C2425:E2425"/>
    <mergeCell ref="F2425:G2425"/>
    <mergeCell ref="L2425:M2425"/>
    <mergeCell ref="C2426:E2426"/>
    <mergeCell ref="F2426:G2426"/>
    <mergeCell ref="L2426:M2426"/>
    <mergeCell ref="C2427:E2427"/>
    <mergeCell ref="F2427:G2427"/>
    <mergeCell ref="L2427:M2427"/>
    <mergeCell ref="C2428:E2428"/>
    <mergeCell ref="F2428:G2428"/>
    <mergeCell ref="L2428:M2428"/>
    <mergeCell ref="C2429:E2429"/>
    <mergeCell ref="F2429:G2429"/>
    <mergeCell ref="L2429:M2429"/>
    <mergeCell ref="C2430:E2430"/>
    <mergeCell ref="F2430:G2430"/>
    <mergeCell ref="L2430:M2430"/>
    <mergeCell ref="C2431:E2431"/>
    <mergeCell ref="F2431:G2431"/>
    <mergeCell ref="L2431:M2431"/>
    <mergeCell ref="C2432:E2432"/>
    <mergeCell ref="F2432:G2432"/>
    <mergeCell ref="L2432:M2432"/>
    <mergeCell ref="C2433:E2433"/>
    <mergeCell ref="F2433:G2433"/>
    <mergeCell ref="L2433:M2433"/>
    <mergeCell ref="C2434:E2434"/>
    <mergeCell ref="F2434:G2434"/>
    <mergeCell ref="L2434:M2434"/>
    <mergeCell ref="C2435:E2435"/>
    <mergeCell ref="F2435:G2435"/>
    <mergeCell ref="L2435:M2435"/>
    <mergeCell ref="C2436:E2436"/>
    <mergeCell ref="F2436:G2436"/>
    <mergeCell ref="L2436:M2436"/>
    <mergeCell ref="C2437:E2437"/>
    <mergeCell ref="F2437:G2437"/>
    <mergeCell ref="L2437:M2437"/>
    <mergeCell ref="C2438:E2438"/>
    <mergeCell ref="F2438:G2438"/>
    <mergeCell ref="L2438:M2438"/>
    <mergeCell ref="C2439:E2439"/>
    <mergeCell ref="F2439:G2439"/>
    <mergeCell ref="L2439:M2439"/>
    <mergeCell ref="C2440:E2440"/>
    <mergeCell ref="F2440:G2440"/>
    <mergeCell ref="L2440:M2440"/>
    <mergeCell ref="C2441:E2441"/>
    <mergeCell ref="F2441:G2441"/>
    <mergeCell ref="L2441:M2441"/>
    <mergeCell ref="C2442:E2442"/>
    <mergeCell ref="F2442:G2442"/>
    <mergeCell ref="L2442:M2442"/>
    <mergeCell ref="C2443:E2443"/>
    <mergeCell ref="F2443:G2443"/>
    <mergeCell ref="L2443:M2443"/>
    <mergeCell ref="C2444:E2444"/>
    <mergeCell ref="F2444:G2444"/>
    <mergeCell ref="L2444:M2444"/>
    <mergeCell ref="C2445:E2445"/>
    <mergeCell ref="F2445:G2445"/>
    <mergeCell ref="L2445:M2445"/>
    <mergeCell ref="C2446:E2446"/>
    <mergeCell ref="F2446:G2446"/>
    <mergeCell ref="L2446:M2446"/>
    <mergeCell ref="C2447:E2447"/>
    <mergeCell ref="F2447:G2447"/>
    <mergeCell ref="L2447:M2447"/>
    <mergeCell ref="C2448:E2448"/>
    <mergeCell ref="F2448:G2448"/>
    <mergeCell ref="L2448:M2448"/>
    <mergeCell ref="C2449:E2449"/>
    <mergeCell ref="F2449:G2449"/>
    <mergeCell ref="L2449:M2449"/>
    <mergeCell ref="C2450:E2450"/>
    <mergeCell ref="F2450:G2450"/>
    <mergeCell ref="L2450:M2450"/>
    <mergeCell ref="C2451:E2451"/>
    <mergeCell ref="F2451:G2451"/>
    <mergeCell ref="L2451:M2451"/>
    <mergeCell ref="C2452:E2452"/>
    <mergeCell ref="F2452:G2452"/>
    <mergeCell ref="L2452:M2452"/>
    <mergeCell ref="C2453:E2453"/>
    <mergeCell ref="F2453:G2453"/>
    <mergeCell ref="L2453:M2453"/>
    <mergeCell ref="C2454:E2454"/>
    <mergeCell ref="F2454:G2454"/>
    <mergeCell ref="L2454:M2454"/>
    <mergeCell ref="C2455:E2455"/>
    <mergeCell ref="F2455:G2455"/>
    <mergeCell ref="L2455:M2455"/>
    <mergeCell ref="C2456:E2456"/>
    <mergeCell ref="F2456:G2456"/>
    <mergeCell ref="L2456:M2456"/>
    <mergeCell ref="C2457:E2457"/>
    <mergeCell ref="F2457:G2457"/>
    <mergeCell ref="L2457:M2457"/>
    <mergeCell ref="C2458:E2458"/>
    <mergeCell ref="F2458:G2458"/>
    <mergeCell ref="L2458:M2458"/>
    <mergeCell ref="C2459:E2459"/>
    <mergeCell ref="F2459:G2459"/>
    <mergeCell ref="L2459:M2459"/>
    <mergeCell ref="C2460:E2460"/>
    <mergeCell ref="F2460:G2460"/>
    <mergeCell ref="L2460:M2460"/>
    <mergeCell ref="C2461:E2461"/>
    <mergeCell ref="F2461:G2461"/>
    <mergeCell ref="L2461:M2461"/>
    <mergeCell ref="C2462:E2462"/>
    <mergeCell ref="F2462:G2462"/>
    <mergeCell ref="L2462:M2462"/>
    <mergeCell ref="C2463:E2463"/>
    <mergeCell ref="F2463:G2463"/>
    <mergeCell ref="L2463:M2463"/>
    <mergeCell ref="C2464:E2464"/>
    <mergeCell ref="F2464:G2464"/>
    <mergeCell ref="L2464:M2464"/>
    <mergeCell ref="C2465:E2465"/>
    <mergeCell ref="F2465:G2465"/>
    <mergeCell ref="L2465:M2465"/>
    <mergeCell ref="C2466:E2466"/>
    <mergeCell ref="F2466:G2466"/>
    <mergeCell ref="L2466:M2466"/>
    <mergeCell ref="C2467:E2467"/>
    <mergeCell ref="F2467:G2467"/>
    <mergeCell ref="L2467:M2467"/>
    <mergeCell ref="C2468:E2468"/>
    <mergeCell ref="F2468:G2468"/>
    <mergeCell ref="L2468:M2468"/>
    <mergeCell ref="C2469:E2469"/>
    <mergeCell ref="F2469:G2469"/>
    <mergeCell ref="L2469:M2469"/>
    <mergeCell ref="C2470:E2470"/>
    <mergeCell ref="F2470:G2470"/>
    <mergeCell ref="L2470:M2470"/>
    <mergeCell ref="C2471:E2471"/>
    <mergeCell ref="F2471:G2471"/>
    <mergeCell ref="L2471:M2471"/>
    <mergeCell ref="C2472:E2472"/>
    <mergeCell ref="F2472:G2472"/>
    <mergeCell ref="L2472:M2472"/>
    <mergeCell ref="C2473:E2473"/>
    <mergeCell ref="F2473:G2473"/>
    <mergeCell ref="L2473:M2473"/>
    <mergeCell ref="C2474:E2474"/>
    <mergeCell ref="F2474:G2474"/>
    <mergeCell ref="L2474:M2474"/>
    <mergeCell ref="C2475:E2475"/>
    <mergeCell ref="F2475:G2475"/>
    <mergeCell ref="L2475:M2475"/>
    <mergeCell ref="C2476:E2476"/>
    <mergeCell ref="F2476:G2476"/>
    <mergeCell ref="L2476:M2476"/>
    <mergeCell ref="C2477:E2477"/>
    <mergeCell ref="F2477:G2477"/>
    <mergeCell ref="L2477:M2477"/>
    <mergeCell ref="C2478:E2478"/>
    <mergeCell ref="F2478:G2478"/>
    <mergeCell ref="L2478:M2478"/>
    <mergeCell ref="C2479:E2479"/>
    <mergeCell ref="F2479:G2479"/>
    <mergeCell ref="L2479:M2479"/>
    <mergeCell ref="C2480:E2480"/>
    <mergeCell ref="F2480:G2480"/>
    <mergeCell ref="L2480:M2480"/>
    <mergeCell ref="C2481:E2481"/>
    <mergeCell ref="F2481:G2481"/>
    <mergeCell ref="L2481:M2481"/>
    <mergeCell ref="C2482:E2482"/>
    <mergeCell ref="F2482:G2482"/>
    <mergeCell ref="L2482:M2482"/>
    <mergeCell ref="C2483:E2483"/>
    <mergeCell ref="F2483:G2483"/>
    <mergeCell ref="L2483:M2483"/>
    <mergeCell ref="C2484:E2484"/>
    <mergeCell ref="F2484:G2484"/>
    <mergeCell ref="L2484:M2484"/>
    <mergeCell ref="C2485:E2485"/>
    <mergeCell ref="F2485:G2485"/>
    <mergeCell ref="L2485:M2485"/>
    <mergeCell ref="C2486:E2486"/>
    <mergeCell ref="F2486:G2486"/>
    <mergeCell ref="L2486:M2486"/>
    <mergeCell ref="C2487:E2487"/>
    <mergeCell ref="F2487:G2487"/>
    <mergeCell ref="L2487:M2487"/>
    <mergeCell ref="C2488:E2488"/>
    <mergeCell ref="F2488:G2488"/>
    <mergeCell ref="L2488:M2488"/>
    <mergeCell ref="C2489:E2489"/>
    <mergeCell ref="F2489:G2489"/>
    <mergeCell ref="L2489:M2489"/>
    <mergeCell ref="C2490:E2490"/>
    <mergeCell ref="F2490:G2490"/>
    <mergeCell ref="L2490:M2490"/>
    <mergeCell ref="C2491:E2491"/>
    <mergeCell ref="F2491:G2491"/>
    <mergeCell ref="L2491:M2491"/>
    <mergeCell ref="C2492:E2492"/>
    <mergeCell ref="F2492:G2492"/>
    <mergeCell ref="L2492:M2492"/>
    <mergeCell ref="C2493:E2493"/>
    <mergeCell ref="F2493:G2493"/>
    <mergeCell ref="L2493:M2493"/>
    <mergeCell ref="C2494:E2494"/>
    <mergeCell ref="F2494:G2494"/>
    <mergeCell ref="L2494:M2494"/>
    <mergeCell ref="C2495:E2495"/>
    <mergeCell ref="F2495:G2495"/>
    <mergeCell ref="L2495:M2495"/>
    <mergeCell ref="C2496:E2496"/>
    <mergeCell ref="F2496:G2496"/>
    <mergeCell ref="L2496:M2496"/>
    <mergeCell ref="C2497:E2497"/>
    <mergeCell ref="F2497:G2497"/>
    <mergeCell ref="L2497:M2497"/>
    <mergeCell ref="C2498:E2498"/>
    <mergeCell ref="F2498:G2498"/>
    <mergeCell ref="L2498:M2498"/>
    <mergeCell ref="C2499:E2499"/>
    <mergeCell ref="F2499:G2499"/>
    <mergeCell ref="L2499:M2499"/>
    <mergeCell ref="C2500:E2500"/>
    <mergeCell ref="F2500:G2500"/>
    <mergeCell ref="L2500:M2500"/>
    <mergeCell ref="C2501:E2501"/>
    <mergeCell ref="F2501:G2501"/>
    <mergeCell ref="L2501:M2501"/>
    <mergeCell ref="C2502:E2502"/>
    <mergeCell ref="F2502:G2502"/>
    <mergeCell ref="L2502:M2502"/>
    <mergeCell ref="C2503:E2503"/>
    <mergeCell ref="F2503:G2503"/>
    <mergeCell ref="L2503:M2503"/>
    <mergeCell ref="C2504:E2504"/>
    <mergeCell ref="F2504:G2504"/>
    <mergeCell ref="L2504:M2504"/>
    <mergeCell ref="C2505:E2505"/>
    <mergeCell ref="F2505:G2505"/>
    <mergeCell ref="L2505:M2505"/>
    <mergeCell ref="C2506:E2506"/>
    <mergeCell ref="F2506:G2506"/>
    <mergeCell ref="L2506:M2506"/>
    <mergeCell ref="C2507:E2507"/>
    <mergeCell ref="F2507:G2507"/>
    <mergeCell ref="L2507:M2507"/>
    <mergeCell ref="C2508:E2508"/>
    <mergeCell ref="F2508:G2508"/>
    <mergeCell ref="L2508:M2508"/>
    <mergeCell ref="C2509:E2509"/>
    <mergeCell ref="F2509:G2509"/>
    <mergeCell ref="L2509:M2509"/>
    <mergeCell ref="C2510:E2510"/>
    <mergeCell ref="F2510:G2510"/>
    <mergeCell ref="L2510:M2510"/>
    <mergeCell ref="C2511:E2511"/>
    <mergeCell ref="F2511:G2511"/>
    <mergeCell ref="L2511:M2511"/>
    <mergeCell ref="C2512:E2512"/>
    <mergeCell ref="F2512:G2512"/>
    <mergeCell ref="L2512:M2512"/>
    <mergeCell ref="C2513:E2513"/>
    <mergeCell ref="F2513:G2513"/>
    <mergeCell ref="L2513:M2513"/>
    <mergeCell ref="C2514:E2514"/>
    <mergeCell ref="F2514:G2514"/>
    <mergeCell ref="L2514:M2514"/>
    <mergeCell ref="C2515:E2515"/>
    <mergeCell ref="F2515:G2515"/>
    <mergeCell ref="L2515:M2515"/>
    <mergeCell ref="C2516:E2516"/>
    <mergeCell ref="F2516:G2516"/>
    <mergeCell ref="L2516:M2516"/>
    <mergeCell ref="C2517:E2517"/>
    <mergeCell ref="F2517:G2517"/>
    <mergeCell ref="L2517:M2517"/>
    <mergeCell ref="C2518:E2518"/>
    <mergeCell ref="F2518:G2518"/>
    <mergeCell ref="L2518:M2518"/>
    <mergeCell ref="C2519:E2519"/>
    <mergeCell ref="F2519:G2519"/>
    <mergeCell ref="L2519:M2519"/>
    <mergeCell ref="C2520:E2520"/>
    <mergeCell ref="F2520:G2520"/>
    <mergeCell ref="L2520:M2520"/>
    <mergeCell ref="C2521:E2521"/>
    <mergeCell ref="F2521:G2521"/>
    <mergeCell ref="L2521:M2521"/>
    <mergeCell ref="C2522:E2522"/>
    <mergeCell ref="F2522:G2522"/>
    <mergeCell ref="L2522:M2522"/>
    <mergeCell ref="C2523:E2523"/>
    <mergeCell ref="F2523:G2523"/>
    <mergeCell ref="L2523:M2523"/>
    <mergeCell ref="C2524:E2524"/>
    <mergeCell ref="F2524:G2524"/>
    <mergeCell ref="L2524:M2524"/>
    <mergeCell ref="C2525:E2525"/>
    <mergeCell ref="F2525:G2525"/>
    <mergeCell ref="L2525:M2525"/>
    <mergeCell ref="C2526:E2526"/>
    <mergeCell ref="F2526:G2526"/>
    <mergeCell ref="L2526:M2526"/>
    <mergeCell ref="C2527:E2527"/>
    <mergeCell ref="F2527:G2527"/>
    <mergeCell ref="L2527:M2527"/>
    <mergeCell ref="C2528:E2528"/>
    <mergeCell ref="F2528:G2528"/>
    <mergeCell ref="L2528:M2528"/>
    <mergeCell ref="C2529:E2529"/>
    <mergeCell ref="F2529:G2529"/>
    <mergeCell ref="L2529:M2529"/>
    <mergeCell ref="C2530:E2530"/>
    <mergeCell ref="F2530:G2530"/>
    <mergeCell ref="L2530:M2530"/>
    <mergeCell ref="C2531:E2531"/>
    <mergeCell ref="F2531:G2531"/>
    <mergeCell ref="L2531:M2531"/>
    <mergeCell ref="C2532:E2532"/>
    <mergeCell ref="F2532:G2532"/>
    <mergeCell ref="L2532:M2532"/>
    <mergeCell ref="C2533:E2533"/>
    <mergeCell ref="F2533:G2533"/>
    <mergeCell ref="L2533:M2533"/>
    <mergeCell ref="C2534:E2534"/>
    <mergeCell ref="F2534:G2534"/>
    <mergeCell ref="L2534:M2534"/>
    <mergeCell ref="C2535:E2535"/>
    <mergeCell ref="F2535:G2535"/>
    <mergeCell ref="L2535:M2535"/>
    <mergeCell ref="C2536:E2536"/>
    <mergeCell ref="F2536:G2536"/>
    <mergeCell ref="L2536:M2536"/>
    <mergeCell ref="C2537:E2537"/>
    <mergeCell ref="F2537:G2537"/>
    <mergeCell ref="L2537:M2537"/>
    <mergeCell ref="C2538:E2538"/>
    <mergeCell ref="F2538:G2538"/>
    <mergeCell ref="L2538:M2538"/>
    <mergeCell ref="C2539:E2539"/>
    <mergeCell ref="F2539:G2539"/>
    <mergeCell ref="L2539:M2539"/>
    <mergeCell ref="C2540:E2540"/>
    <mergeCell ref="F2540:G2540"/>
    <mergeCell ref="L2540:M2540"/>
    <mergeCell ref="C2541:E2541"/>
    <mergeCell ref="F2541:G2541"/>
    <mergeCell ref="L2541:M2541"/>
    <mergeCell ref="C2542:E2542"/>
    <mergeCell ref="F2542:G2542"/>
    <mergeCell ref="L2542:M2542"/>
    <mergeCell ref="C2543:E2543"/>
    <mergeCell ref="F2543:G2543"/>
    <mergeCell ref="L2543:M2543"/>
    <mergeCell ref="C2544:E2544"/>
    <mergeCell ref="F2544:G2544"/>
    <mergeCell ref="L2544:M2544"/>
    <mergeCell ref="C2545:E2545"/>
    <mergeCell ref="F2545:G2545"/>
    <mergeCell ref="L2545:M2545"/>
    <mergeCell ref="C2546:E2546"/>
    <mergeCell ref="F2546:G2546"/>
    <mergeCell ref="L2546:M2546"/>
    <mergeCell ref="C2547:E2547"/>
    <mergeCell ref="F2547:G2547"/>
    <mergeCell ref="L2547:M2547"/>
    <mergeCell ref="C2548:E2548"/>
    <mergeCell ref="F2548:G2548"/>
    <mergeCell ref="L2548:M2548"/>
    <mergeCell ref="C2549:E2549"/>
    <mergeCell ref="F2549:G2549"/>
    <mergeCell ref="L2549:M2549"/>
    <mergeCell ref="C2550:E2550"/>
    <mergeCell ref="F2550:G2550"/>
    <mergeCell ref="L2550:M2550"/>
    <mergeCell ref="C2551:E2551"/>
    <mergeCell ref="F2551:G2551"/>
    <mergeCell ref="L2551:M2551"/>
    <mergeCell ref="C2552:E2552"/>
    <mergeCell ref="F2552:G2552"/>
    <mergeCell ref="L2552:M2552"/>
    <mergeCell ref="C2553:E2553"/>
    <mergeCell ref="F2553:G2553"/>
    <mergeCell ref="L2553:M2553"/>
    <mergeCell ref="C2554:E2554"/>
    <mergeCell ref="F2554:G2554"/>
    <mergeCell ref="L2554:M2554"/>
    <mergeCell ref="C2555:E2555"/>
    <mergeCell ref="F2555:G2555"/>
    <mergeCell ref="L2555:M2555"/>
    <mergeCell ref="C2556:E2556"/>
    <mergeCell ref="F2556:G2556"/>
    <mergeCell ref="L2556:M2556"/>
    <mergeCell ref="C2557:E2557"/>
    <mergeCell ref="F2557:G2557"/>
    <mergeCell ref="L2557:M2557"/>
    <mergeCell ref="C2558:E2558"/>
    <mergeCell ref="F2558:G2558"/>
    <mergeCell ref="L2558:M2558"/>
    <mergeCell ref="C2559:E2559"/>
    <mergeCell ref="F2559:G2559"/>
    <mergeCell ref="L2559:M2559"/>
    <mergeCell ref="C2560:E2560"/>
    <mergeCell ref="F2560:G2560"/>
    <mergeCell ref="L2560:M2560"/>
    <mergeCell ref="C2561:E2561"/>
    <mergeCell ref="F2561:G2561"/>
    <mergeCell ref="L2561:M2561"/>
    <mergeCell ref="C2562:E2562"/>
    <mergeCell ref="F2562:G2562"/>
    <mergeCell ref="L2562:M2562"/>
    <mergeCell ref="C2563:E2563"/>
    <mergeCell ref="F2563:G2563"/>
    <mergeCell ref="L2563:M2563"/>
    <mergeCell ref="C2564:E2564"/>
    <mergeCell ref="F2564:G2564"/>
    <mergeCell ref="L2564:M2564"/>
    <mergeCell ref="C2565:E2565"/>
    <mergeCell ref="F2565:G2565"/>
    <mergeCell ref="L2565:M2565"/>
    <mergeCell ref="C2566:E2566"/>
    <mergeCell ref="F2566:G2566"/>
    <mergeCell ref="L2566:M2566"/>
    <mergeCell ref="C2567:E2567"/>
    <mergeCell ref="F2567:G2567"/>
    <mergeCell ref="L2567:M2567"/>
    <mergeCell ref="C2568:E2568"/>
    <mergeCell ref="F2568:G2568"/>
    <mergeCell ref="L2568:M2568"/>
    <mergeCell ref="C2569:E2569"/>
    <mergeCell ref="F2569:G2569"/>
    <mergeCell ref="L2569:M2569"/>
    <mergeCell ref="C2570:E2570"/>
    <mergeCell ref="F2570:G2570"/>
    <mergeCell ref="L2570:M2570"/>
    <mergeCell ref="C2571:E2571"/>
    <mergeCell ref="F2571:G2571"/>
    <mergeCell ref="L2571:M2571"/>
    <mergeCell ref="C2572:E2572"/>
    <mergeCell ref="F2572:G2572"/>
    <mergeCell ref="L2572:M2572"/>
    <mergeCell ref="C2573:E2573"/>
    <mergeCell ref="F2573:G2573"/>
    <mergeCell ref="L2573:M2573"/>
    <mergeCell ref="C2574:E2574"/>
    <mergeCell ref="F2574:G2574"/>
    <mergeCell ref="L2574:M2574"/>
    <mergeCell ref="C2575:E2575"/>
    <mergeCell ref="F2575:G2575"/>
    <mergeCell ref="L2575:M2575"/>
    <mergeCell ref="C2576:E2576"/>
    <mergeCell ref="F2576:G2576"/>
    <mergeCell ref="L2576:M2576"/>
    <mergeCell ref="C2577:E2577"/>
    <mergeCell ref="F2577:G2577"/>
    <mergeCell ref="L2577:M2577"/>
    <mergeCell ref="C2578:E2578"/>
    <mergeCell ref="F2578:G2578"/>
    <mergeCell ref="L2578:M2578"/>
    <mergeCell ref="C2579:E2579"/>
    <mergeCell ref="F2579:G2579"/>
    <mergeCell ref="L2579:M2579"/>
    <mergeCell ref="C2580:E2580"/>
    <mergeCell ref="F2580:G2580"/>
    <mergeCell ref="L2580:M2580"/>
    <mergeCell ref="C2581:E2581"/>
    <mergeCell ref="F2581:G2581"/>
    <mergeCell ref="L2581:M2581"/>
    <mergeCell ref="C2582:E2582"/>
    <mergeCell ref="F2582:G2582"/>
    <mergeCell ref="L2582:M2582"/>
    <mergeCell ref="C2583:E2583"/>
    <mergeCell ref="F2583:G2583"/>
    <mergeCell ref="L2583:M2583"/>
    <mergeCell ref="C2584:E2584"/>
    <mergeCell ref="F2584:G2584"/>
    <mergeCell ref="L2584:M2584"/>
    <mergeCell ref="C2585:E2585"/>
    <mergeCell ref="F2585:G2585"/>
    <mergeCell ref="L2585:M2585"/>
    <mergeCell ref="C2586:E2586"/>
    <mergeCell ref="F2586:G2586"/>
    <mergeCell ref="L2586:M2586"/>
    <mergeCell ref="C2587:E2587"/>
    <mergeCell ref="F2587:G2587"/>
    <mergeCell ref="L2587:M2587"/>
    <mergeCell ref="C2588:E2588"/>
    <mergeCell ref="F2588:G2588"/>
    <mergeCell ref="L2588:M2588"/>
    <mergeCell ref="C2589:E2589"/>
    <mergeCell ref="F2589:G2589"/>
    <mergeCell ref="L2589:M2589"/>
    <mergeCell ref="C2590:E2590"/>
    <mergeCell ref="F2590:G2590"/>
    <mergeCell ref="L2590:M2590"/>
    <mergeCell ref="C2591:E2591"/>
    <mergeCell ref="F2591:G2591"/>
    <mergeCell ref="L2591:M2591"/>
    <mergeCell ref="C2592:E2592"/>
    <mergeCell ref="F2592:G2592"/>
    <mergeCell ref="L2592:M2592"/>
    <mergeCell ref="C2593:E2593"/>
    <mergeCell ref="F2593:G2593"/>
    <mergeCell ref="L2593:M2593"/>
    <mergeCell ref="C2594:E2594"/>
    <mergeCell ref="F2594:G2594"/>
    <mergeCell ref="L2594:M2594"/>
    <mergeCell ref="C2595:E2595"/>
    <mergeCell ref="F2595:G2595"/>
    <mergeCell ref="L2595:M2595"/>
    <mergeCell ref="C2596:E2596"/>
    <mergeCell ref="F2596:G2596"/>
    <mergeCell ref="L2596:M2596"/>
    <mergeCell ref="C2597:E2597"/>
    <mergeCell ref="F2597:G2597"/>
    <mergeCell ref="L2597:M2597"/>
    <mergeCell ref="C2598:E2598"/>
    <mergeCell ref="F2598:G2598"/>
    <mergeCell ref="L2598:M2598"/>
    <mergeCell ref="C2599:E2599"/>
    <mergeCell ref="F2599:G2599"/>
    <mergeCell ref="L2599:M2599"/>
    <mergeCell ref="C2600:E2600"/>
    <mergeCell ref="F2600:G2600"/>
    <mergeCell ref="L2600:M2600"/>
    <mergeCell ref="C2601:E2601"/>
    <mergeCell ref="F2601:G2601"/>
    <mergeCell ref="L2601:M2601"/>
    <mergeCell ref="C2602:E2602"/>
    <mergeCell ref="F2602:G2602"/>
    <mergeCell ref="L2602:M2602"/>
    <mergeCell ref="C2603:E2603"/>
    <mergeCell ref="F2603:G2603"/>
    <mergeCell ref="L2603:M2603"/>
    <mergeCell ref="C2604:E2604"/>
    <mergeCell ref="F2604:G2604"/>
    <mergeCell ref="L2604:M2604"/>
    <mergeCell ref="C2605:E2605"/>
    <mergeCell ref="F2605:G2605"/>
    <mergeCell ref="L2605:M2605"/>
    <mergeCell ref="C2606:E2606"/>
    <mergeCell ref="F2606:G2606"/>
    <mergeCell ref="L2606:M2606"/>
    <mergeCell ref="C2607:E2607"/>
    <mergeCell ref="F2607:G2607"/>
    <mergeCell ref="L2607:M2607"/>
    <mergeCell ref="C2608:E2608"/>
    <mergeCell ref="F2608:G2608"/>
    <mergeCell ref="L2608:M2608"/>
    <mergeCell ref="C2609:E2609"/>
    <mergeCell ref="F2609:G2609"/>
    <mergeCell ref="L2609:M2609"/>
    <mergeCell ref="C2610:E2610"/>
    <mergeCell ref="F2610:G2610"/>
    <mergeCell ref="L2610:M2610"/>
    <mergeCell ref="C2611:E2611"/>
    <mergeCell ref="F2611:G2611"/>
    <mergeCell ref="L2611:M2611"/>
    <mergeCell ref="C2612:E2612"/>
    <mergeCell ref="F2612:G2612"/>
    <mergeCell ref="L2612:M2612"/>
    <mergeCell ref="C2613:E2613"/>
    <mergeCell ref="F2613:G2613"/>
    <mergeCell ref="L2613:M2613"/>
    <mergeCell ref="C2614:E2614"/>
    <mergeCell ref="F2614:G2614"/>
    <mergeCell ref="L2614:M2614"/>
    <mergeCell ref="C2615:E2615"/>
    <mergeCell ref="F2615:G2615"/>
    <mergeCell ref="L2615:M2615"/>
    <mergeCell ref="C2616:E2616"/>
    <mergeCell ref="F2616:G2616"/>
    <mergeCell ref="L2616:M2616"/>
    <mergeCell ref="C2617:E2617"/>
    <mergeCell ref="F2617:G2617"/>
    <mergeCell ref="L2617:M2617"/>
    <mergeCell ref="C2618:E2618"/>
    <mergeCell ref="F2618:G2618"/>
    <mergeCell ref="L2618:M2618"/>
    <mergeCell ref="C2619:E2619"/>
    <mergeCell ref="F2619:G2619"/>
    <mergeCell ref="L2619:M2619"/>
    <mergeCell ref="C2620:E2620"/>
    <mergeCell ref="F2620:G2620"/>
    <mergeCell ref="L2620:M2620"/>
    <mergeCell ref="C2621:E2621"/>
    <mergeCell ref="F2621:G2621"/>
    <mergeCell ref="L2621:M2621"/>
    <mergeCell ref="C2622:E2622"/>
    <mergeCell ref="F2622:G2622"/>
    <mergeCell ref="L2622:M2622"/>
    <mergeCell ref="C2623:E2623"/>
    <mergeCell ref="F2623:G2623"/>
    <mergeCell ref="L2623:M2623"/>
    <mergeCell ref="C2624:E2624"/>
    <mergeCell ref="F2624:G2624"/>
    <mergeCell ref="L2624:M2624"/>
    <mergeCell ref="C2625:E2625"/>
    <mergeCell ref="F2625:G2625"/>
    <mergeCell ref="L2625:M2625"/>
    <mergeCell ref="C2626:E2626"/>
    <mergeCell ref="F2626:G2626"/>
    <mergeCell ref="L2626:M2626"/>
    <mergeCell ref="C2627:E2627"/>
    <mergeCell ref="F2627:G2627"/>
    <mergeCell ref="L2627:M2627"/>
    <mergeCell ref="C2628:E2628"/>
    <mergeCell ref="F2628:G2628"/>
    <mergeCell ref="L2628:M2628"/>
    <mergeCell ref="C2629:E2629"/>
    <mergeCell ref="F2629:G2629"/>
    <mergeCell ref="L2629:M2629"/>
    <mergeCell ref="C2630:E2630"/>
    <mergeCell ref="F2630:G2630"/>
    <mergeCell ref="L2630:M2630"/>
    <mergeCell ref="C2631:E2631"/>
    <mergeCell ref="F2631:G2631"/>
    <mergeCell ref="L2631:M2631"/>
    <mergeCell ref="C2632:E2632"/>
    <mergeCell ref="F2632:G2632"/>
    <mergeCell ref="L2632:M2632"/>
    <mergeCell ref="C2633:E2633"/>
    <mergeCell ref="F2633:G2633"/>
    <mergeCell ref="L2633:M2633"/>
    <mergeCell ref="C2634:E2634"/>
    <mergeCell ref="F2634:G2634"/>
    <mergeCell ref="L2634:M2634"/>
    <mergeCell ref="C2635:E2635"/>
    <mergeCell ref="F2635:G2635"/>
    <mergeCell ref="L2635:M2635"/>
    <mergeCell ref="C2636:E2636"/>
    <mergeCell ref="F2636:G2636"/>
    <mergeCell ref="L2636:M2636"/>
    <mergeCell ref="C2637:E2637"/>
    <mergeCell ref="F2637:G2637"/>
    <mergeCell ref="L2637:M2637"/>
    <mergeCell ref="C2638:E2638"/>
    <mergeCell ref="F2638:G2638"/>
    <mergeCell ref="L2638:M2638"/>
    <mergeCell ref="C2639:E2639"/>
    <mergeCell ref="F2639:G2639"/>
    <mergeCell ref="L2639:M2639"/>
    <mergeCell ref="C2640:E2640"/>
    <mergeCell ref="F2640:G2640"/>
    <mergeCell ref="L2640:M2640"/>
    <mergeCell ref="C2641:E2641"/>
    <mergeCell ref="F2641:G2641"/>
    <mergeCell ref="L2641:M2641"/>
    <mergeCell ref="C2642:E2642"/>
    <mergeCell ref="F2642:G2642"/>
    <mergeCell ref="L2642:M2642"/>
    <mergeCell ref="C2643:E2643"/>
    <mergeCell ref="F2643:G2643"/>
    <mergeCell ref="L2643:M2643"/>
    <mergeCell ref="C2644:E2644"/>
    <mergeCell ref="F2644:G2644"/>
    <mergeCell ref="L2644:M2644"/>
    <mergeCell ref="C2645:E2645"/>
    <mergeCell ref="F2645:G2645"/>
    <mergeCell ref="L2645:M2645"/>
    <mergeCell ref="C2646:E2646"/>
    <mergeCell ref="F2646:G2646"/>
    <mergeCell ref="L2646:M2646"/>
    <mergeCell ref="C2647:E2647"/>
    <mergeCell ref="F2647:G2647"/>
    <mergeCell ref="L2647:M2647"/>
    <mergeCell ref="C2648:E2648"/>
    <mergeCell ref="F2648:G2648"/>
    <mergeCell ref="L2648:M2648"/>
    <mergeCell ref="C2649:E2649"/>
    <mergeCell ref="F2649:G2649"/>
    <mergeCell ref="L2649:M2649"/>
    <mergeCell ref="C2650:E2650"/>
    <mergeCell ref="F2650:G2650"/>
    <mergeCell ref="L2650:M2650"/>
    <mergeCell ref="C2651:E2651"/>
    <mergeCell ref="F2651:G2651"/>
    <mergeCell ref="L2651:M2651"/>
    <mergeCell ref="C2652:E2652"/>
    <mergeCell ref="F2652:G2652"/>
    <mergeCell ref="L2652:M2652"/>
    <mergeCell ref="C2653:E2653"/>
    <mergeCell ref="F2653:G2653"/>
    <mergeCell ref="L2653:M2653"/>
    <mergeCell ref="C2654:E2654"/>
    <mergeCell ref="F2654:G2654"/>
    <mergeCell ref="L2654:M2654"/>
    <mergeCell ref="C2655:E2655"/>
    <mergeCell ref="F2655:G2655"/>
    <mergeCell ref="L2655:M2655"/>
    <mergeCell ref="C2656:E2656"/>
    <mergeCell ref="F2656:G2656"/>
    <mergeCell ref="L2656:M2656"/>
    <mergeCell ref="C2657:E2657"/>
    <mergeCell ref="F2657:G2657"/>
    <mergeCell ref="L2657:M2657"/>
    <mergeCell ref="C2658:E2658"/>
    <mergeCell ref="F2658:G2658"/>
    <mergeCell ref="L2658:M2658"/>
    <mergeCell ref="C2659:E2659"/>
    <mergeCell ref="F2659:G2659"/>
    <mergeCell ref="L2659:M2659"/>
    <mergeCell ref="C2660:E2660"/>
    <mergeCell ref="F2660:G2660"/>
    <mergeCell ref="L2660:M2660"/>
    <mergeCell ref="C2661:E2661"/>
    <mergeCell ref="F2661:G2661"/>
    <mergeCell ref="L2661:M2661"/>
    <mergeCell ref="C2662:E2662"/>
    <mergeCell ref="F2662:G2662"/>
    <mergeCell ref="L2662:M2662"/>
    <mergeCell ref="C2663:E2663"/>
    <mergeCell ref="F2663:G2663"/>
    <mergeCell ref="L2663:M2663"/>
    <mergeCell ref="C2664:E2664"/>
    <mergeCell ref="F2664:G2664"/>
    <mergeCell ref="L2664:M2664"/>
    <mergeCell ref="C2665:E2665"/>
    <mergeCell ref="F2665:G2665"/>
    <mergeCell ref="L2665:M2665"/>
    <mergeCell ref="C2666:E2666"/>
    <mergeCell ref="F2666:G2666"/>
    <mergeCell ref="L2666:M2666"/>
    <mergeCell ref="C2667:E2667"/>
    <mergeCell ref="F2667:G2667"/>
    <mergeCell ref="L2667:M2667"/>
    <mergeCell ref="C2668:E2668"/>
    <mergeCell ref="F2668:G2668"/>
    <mergeCell ref="L2668:M2668"/>
    <mergeCell ref="C2669:E2669"/>
    <mergeCell ref="F2669:G2669"/>
    <mergeCell ref="L2669:M2669"/>
    <mergeCell ref="C2670:E2670"/>
    <mergeCell ref="F2670:G2670"/>
    <mergeCell ref="L2670:M2670"/>
    <mergeCell ref="C2671:E2671"/>
    <mergeCell ref="F2671:G2671"/>
    <mergeCell ref="L2671:M2671"/>
    <mergeCell ref="C2672:E2672"/>
    <mergeCell ref="F2672:G2672"/>
    <mergeCell ref="L2672:M2672"/>
    <mergeCell ref="C2673:E2673"/>
    <mergeCell ref="F2673:G2673"/>
    <mergeCell ref="L2673:M2673"/>
    <mergeCell ref="C2674:E2674"/>
    <mergeCell ref="F2674:G2674"/>
    <mergeCell ref="L2674:M2674"/>
    <mergeCell ref="C2675:E2675"/>
    <mergeCell ref="F2675:G2675"/>
    <mergeCell ref="L2675:M2675"/>
    <mergeCell ref="C2676:E2676"/>
    <mergeCell ref="F2676:G2676"/>
    <mergeCell ref="L2676:M2676"/>
    <mergeCell ref="C2677:E2677"/>
    <mergeCell ref="F2677:G2677"/>
    <mergeCell ref="L2677:M2677"/>
    <mergeCell ref="C2678:E2678"/>
    <mergeCell ref="F2678:G2678"/>
    <mergeCell ref="L2678:M2678"/>
    <mergeCell ref="C2679:E2679"/>
    <mergeCell ref="F2679:G2679"/>
    <mergeCell ref="L2679:M2679"/>
    <mergeCell ref="C2680:E2680"/>
    <mergeCell ref="F2680:G2680"/>
    <mergeCell ref="L2680:M2680"/>
    <mergeCell ref="C2681:E2681"/>
    <mergeCell ref="F2681:G2681"/>
    <mergeCell ref="L2681:M2681"/>
    <mergeCell ref="C2682:E2682"/>
    <mergeCell ref="F2682:G2682"/>
    <mergeCell ref="L2682:M2682"/>
    <mergeCell ref="C2683:E2683"/>
    <mergeCell ref="F2683:G2683"/>
    <mergeCell ref="L2683:M2683"/>
    <mergeCell ref="C2684:E2684"/>
    <mergeCell ref="F2684:G2684"/>
    <mergeCell ref="L2684:M2684"/>
    <mergeCell ref="C2685:E2685"/>
    <mergeCell ref="F2685:G2685"/>
    <mergeCell ref="L2685:M2685"/>
    <mergeCell ref="C2686:E2686"/>
    <mergeCell ref="F2686:G2686"/>
    <mergeCell ref="L2686:M2686"/>
    <mergeCell ref="C2687:E2687"/>
    <mergeCell ref="F2687:G2687"/>
    <mergeCell ref="L2687:M2687"/>
    <mergeCell ref="C2688:E2688"/>
    <mergeCell ref="F2688:G2688"/>
    <mergeCell ref="L2688:M2688"/>
    <mergeCell ref="C2689:E2689"/>
    <mergeCell ref="F2689:G2689"/>
    <mergeCell ref="L2689:M2689"/>
    <mergeCell ref="C2690:E2690"/>
    <mergeCell ref="F2690:G2690"/>
    <mergeCell ref="L2690:M2690"/>
    <mergeCell ref="C2691:E2691"/>
    <mergeCell ref="F2691:G2691"/>
    <mergeCell ref="L2691:M2691"/>
    <mergeCell ref="C2692:E2692"/>
    <mergeCell ref="F2692:G2692"/>
    <mergeCell ref="L2692:M2692"/>
    <mergeCell ref="C2693:E2693"/>
    <mergeCell ref="F2693:G2693"/>
    <mergeCell ref="L2693:M2693"/>
    <mergeCell ref="C2694:E2694"/>
    <mergeCell ref="F2694:G2694"/>
    <mergeCell ref="L2694:M2694"/>
    <mergeCell ref="C2695:E2695"/>
    <mergeCell ref="F2695:G2695"/>
    <mergeCell ref="L2695:M2695"/>
    <mergeCell ref="C2696:E2696"/>
    <mergeCell ref="F2696:G2696"/>
    <mergeCell ref="L2696:M2696"/>
    <mergeCell ref="C2697:E2697"/>
    <mergeCell ref="F2697:G2697"/>
    <mergeCell ref="L2697:M2697"/>
    <mergeCell ref="C2698:E2698"/>
    <mergeCell ref="F2698:G2698"/>
    <mergeCell ref="L2698:M2698"/>
    <mergeCell ref="C2699:E2699"/>
    <mergeCell ref="F2699:G2699"/>
    <mergeCell ref="L2699:M2699"/>
    <mergeCell ref="C2700:E2700"/>
    <mergeCell ref="F2700:G2700"/>
    <mergeCell ref="L2700:M2700"/>
    <mergeCell ref="C2701:E2701"/>
    <mergeCell ref="F2701:G2701"/>
    <mergeCell ref="L2701:M2701"/>
    <mergeCell ref="C2702:E2702"/>
    <mergeCell ref="F2702:G2702"/>
    <mergeCell ref="L2702:M2702"/>
    <mergeCell ref="C2703:E2703"/>
    <mergeCell ref="F2703:G2703"/>
    <mergeCell ref="L2703:M2703"/>
    <mergeCell ref="C2704:E2704"/>
    <mergeCell ref="F2704:G2704"/>
    <mergeCell ref="L2704:M2704"/>
    <mergeCell ref="C2705:E2705"/>
    <mergeCell ref="F2705:G2705"/>
    <mergeCell ref="L2705:M2705"/>
    <mergeCell ref="C2706:E2706"/>
    <mergeCell ref="F2706:G2706"/>
    <mergeCell ref="L2706:M2706"/>
    <mergeCell ref="C2707:E2707"/>
    <mergeCell ref="F2707:G2707"/>
    <mergeCell ref="L2707:M2707"/>
    <mergeCell ref="C2708:E2708"/>
    <mergeCell ref="F2708:G2708"/>
    <mergeCell ref="L2708:M2708"/>
    <mergeCell ref="C2709:E2709"/>
    <mergeCell ref="F2709:G2709"/>
    <mergeCell ref="L2709:M2709"/>
    <mergeCell ref="C2710:E2710"/>
    <mergeCell ref="F2710:G2710"/>
    <mergeCell ref="L2710:M2710"/>
    <mergeCell ref="C2711:E2711"/>
    <mergeCell ref="F2711:G2711"/>
    <mergeCell ref="L2711:M2711"/>
    <mergeCell ref="C2712:E2712"/>
    <mergeCell ref="F2712:G2712"/>
    <mergeCell ref="L2712:M2712"/>
    <mergeCell ref="C2713:E2713"/>
    <mergeCell ref="F2713:G2713"/>
    <mergeCell ref="L2713:M2713"/>
    <mergeCell ref="C2714:E2714"/>
    <mergeCell ref="F2714:G2714"/>
    <mergeCell ref="L2714:M2714"/>
    <mergeCell ref="C2715:E2715"/>
    <mergeCell ref="F2715:G2715"/>
    <mergeCell ref="L2715:M2715"/>
    <mergeCell ref="C2716:E2716"/>
    <mergeCell ref="F2716:G2716"/>
    <mergeCell ref="L2716:M2716"/>
    <mergeCell ref="C2717:E2717"/>
    <mergeCell ref="F2717:G2717"/>
    <mergeCell ref="L2717:M2717"/>
    <mergeCell ref="C2718:E2718"/>
    <mergeCell ref="F2718:G2718"/>
    <mergeCell ref="L2718:M2718"/>
    <mergeCell ref="C2719:E2719"/>
    <mergeCell ref="F2719:G2719"/>
    <mergeCell ref="L2719:M2719"/>
    <mergeCell ref="C2720:E2720"/>
    <mergeCell ref="F2720:G2720"/>
    <mergeCell ref="L2720:M2720"/>
    <mergeCell ref="C2721:E2721"/>
    <mergeCell ref="F2721:G2721"/>
    <mergeCell ref="L2721:M2721"/>
    <mergeCell ref="C2722:E2722"/>
    <mergeCell ref="F2722:G2722"/>
    <mergeCell ref="L2722:M2722"/>
    <mergeCell ref="C2723:E2723"/>
    <mergeCell ref="F2723:G2723"/>
    <mergeCell ref="L2723:M2723"/>
    <mergeCell ref="C2724:E2724"/>
    <mergeCell ref="F2724:G2724"/>
    <mergeCell ref="L2724:M2724"/>
    <mergeCell ref="C2725:E2725"/>
    <mergeCell ref="F2725:G2725"/>
    <mergeCell ref="L2725:M2725"/>
    <mergeCell ref="C2726:E2726"/>
    <mergeCell ref="F2726:G2726"/>
    <mergeCell ref="L2726:M2726"/>
    <mergeCell ref="C2727:E2727"/>
    <mergeCell ref="F2727:G2727"/>
    <mergeCell ref="L2727:M2727"/>
    <mergeCell ref="C2728:E2728"/>
    <mergeCell ref="F2728:G2728"/>
    <mergeCell ref="L2728:M2728"/>
    <mergeCell ref="C2729:E2729"/>
    <mergeCell ref="F2729:G2729"/>
    <mergeCell ref="L2729:M2729"/>
    <mergeCell ref="C2730:E2730"/>
    <mergeCell ref="F2730:G2730"/>
    <mergeCell ref="L2730:M2730"/>
    <mergeCell ref="C2731:E2731"/>
    <mergeCell ref="F2731:G2731"/>
    <mergeCell ref="L2731:M2731"/>
    <mergeCell ref="C2732:E2732"/>
    <mergeCell ref="F2732:G2732"/>
    <mergeCell ref="L2732:M2732"/>
    <mergeCell ref="C2733:E2733"/>
    <mergeCell ref="F2733:G2733"/>
    <mergeCell ref="L2733:M2733"/>
    <mergeCell ref="C2734:E2734"/>
    <mergeCell ref="F2734:G2734"/>
    <mergeCell ref="L2734:M2734"/>
    <mergeCell ref="C2735:E2735"/>
    <mergeCell ref="F2735:G2735"/>
    <mergeCell ref="L2735:M2735"/>
    <mergeCell ref="C2736:E2736"/>
    <mergeCell ref="F2736:G2736"/>
    <mergeCell ref="L2736:M2736"/>
    <mergeCell ref="C2737:E2737"/>
    <mergeCell ref="F2737:G2737"/>
    <mergeCell ref="L2737:M2737"/>
    <mergeCell ref="C2738:E2738"/>
    <mergeCell ref="F2738:G2738"/>
    <mergeCell ref="L2738:M2738"/>
    <mergeCell ref="C2739:E2739"/>
    <mergeCell ref="F2739:G2739"/>
    <mergeCell ref="L2739:M2739"/>
    <mergeCell ref="C2740:E2740"/>
    <mergeCell ref="F2740:G2740"/>
    <mergeCell ref="L2740:M2740"/>
    <mergeCell ref="C2741:E2741"/>
    <mergeCell ref="F2741:G2741"/>
    <mergeCell ref="L2741:M2741"/>
    <mergeCell ref="C2742:E2742"/>
    <mergeCell ref="F2742:G2742"/>
    <mergeCell ref="L2742:M2742"/>
    <mergeCell ref="C2743:E2743"/>
    <mergeCell ref="F2743:G2743"/>
    <mergeCell ref="L2743:M2743"/>
    <mergeCell ref="C2744:E2744"/>
    <mergeCell ref="F2744:G2744"/>
    <mergeCell ref="L2744:M2744"/>
    <mergeCell ref="C2745:E2745"/>
    <mergeCell ref="F2745:G2745"/>
    <mergeCell ref="L2745:M2745"/>
    <mergeCell ref="C2746:E2746"/>
    <mergeCell ref="F2746:G2746"/>
    <mergeCell ref="L2746:M2746"/>
    <mergeCell ref="C2747:E2747"/>
    <mergeCell ref="F2747:G2747"/>
    <mergeCell ref="L2747:M2747"/>
    <mergeCell ref="C2748:E2748"/>
    <mergeCell ref="F2748:G2748"/>
    <mergeCell ref="L2748:M2748"/>
    <mergeCell ref="C2749:E2749"/>
    <mergeCell ref="F2749:G2749"/>
    <mergeCell ref="L2749:M2749"/>
    <mergeCell ref="C2750:E2750"/>
    <mergeCell ref="F2750:G2750"/>
    <mergeCell ref="L2750:M2750"/>
    <mergeCell ref="C2751:E2751"/>
    <mergeCell ref="F2751:G2751"/>
    <mergeCell ref="L2751:M2751"/>
    <mergeCell ref="C2752:E2752"/>
    <mergeCell ref="F2752:G2752"/>
    <mergeCell ref="L2752:M2752"/>
    <mergeCell ref="C2753:E2753"/>
    <mergeCell ref="F2753:G2753"/>
    <mergeCell ref="L2753:M2753"/>
    <mergeCell ref="C2754:E2754"/>
    <mergeCell ref="F2754:G2754"/>
    <mergeCell ref="L2754:M2754"/>
    <mergeCell ref="C2755:E2755"/>
    <mergeCell ref="F2755:G2755"/>
    <mergeCell ref="L2755:M2755"/>
    <mergeCell ref="C2756:E2756"/>
    <mergeCell ref="F2756:G2756"/>
    <mergeCell ref="L2756:M2756"/>
    <mergeCell ref="C2757:E2757"/>
    <mergeCell ref="F2757:G2757"/>
    <mergeCell ref="L2757:M2757"/>
    <mergeCell ref="C2758:E2758"/>
    <mergeCell ref="F2758:G2758"/>
    <mergeCell ref="L2758:M2758"/>
    <mergeCell ref="C2759:E2759"/>
    <mergeCell ref="F2759:G2759"/>
    <mergeCell ref="L2759:M2759"/>
    <mergeCell ref="C2760:E2760"/>
    <mergeCell ref="F2760:G2760"/>
    <mergeCell ref="L2760:M2760"/>
    <mergeCell ref="C2761:E2761"/>
    <mergeCell ref="F2761:G2761"/>
    <mergeCell ref="L2761:M2761"/>
    <mergeCell ref="C2762:E2762"/>
    <mergeCell ref="F2762:G2762"/>
    <mergeCell ref="L2762:M2762"/>
    <mergeCell ref="C2763:E2763"/>
    <mergeCell ref="F2763:G2763"/>
    <mergeCell ref="L2763:M2763"/>
    <mergeCell ref="C2764:E2764"/>
    <mergeCell ref="F2764:G2764"/>
    <mergeCell ref="L2764:M2764"/>
    <mergeCell ref="C2765:E2765"/>
    <mergeCell ref="F2765:G2765"/>
    <mergeCell ref="L2765:M2765"/>
    <mergeCell ref="C2766:E2766"/>
    <mergeCell ref="F2766:G2766"/>
    <mergeCell ref="L2766:M2766"/>
    <mergeCell ref="C2767:E2767"/>
    <mergeCell ref="F2767:G2767"/>
    <mergeCell ref="L2767:M2767"/>
    <mergeCell ref="C2768:E2768"/>
    <mergeCell ref="F2768:G2768"/>
    <mergeCell ref="L2768:M2768"/>
    <mergeCell ref="C2769:E2769"/>
    <mergeCell ref="F2769:G2769"/>
    <mergeCell ref="L2769:M2769"/>
    <mergeCell ref="C2770:E2770"/>
    <mergeCell ref="F2770:G2770"/>
    <mergeCell ref="L2770:M2770"/>
    <mergeCell ref="C2771:E2771"/>
    <mergeCell ref="F2771:G2771"/>
    <mergeCell ref="L2771:M2771"/>
    <mergeCell ref="C2772:E2772"/>
    <mergeCell ref="F2772:G2772"/>
    <mergeCell ref="L2772:M2772"/>
    <mergeCell ref="C2773:E2773"/>
    <mergeCell ref="F2773:G2773"/>
    <mergeCell ref="L2773:M2773"/>
    <mergeCell ref="C2774:E2774"/>
    <mergeCell ref="F2774:G2774"/>
    <mergeCell ref="L2774:M2774"/>
    <mergeCell ref="C2775:E2775"/>
    <mergeCell ref="F2775:G2775"/>
    <mergeCell ref="L2775:M2775"/>
    <mergeCell ref="C2776:E2776"/>
    <mergeCell ref="F2776:G2776"/>
    <mergeCell ref="L2776:M2776"/>
    <mergeCell ref="C2777:E2777"/>
    <mergeCell ref="F2777:G2777"/>
    <mergeCell ref="L2777:M2777"/>
    <mergeCell ref="C2778:E2778"/>
    <mergeCell ref="F2778:G2778"/>
    <mergeCell ref="L2778:M2778"/>
    <mergeCell ref="C2779:E2779"/>
    <mergeCell ref="F2779:G2779"/>
    <mergeCell ref="L2779:M2779"/>
    <mergeCell ref="C2780:E2780"/>
    <mergeCell ref="F2780:G2780"/>
    <mergeCell ref="L2780:M2780"/>
    <mergeCell ref="C2781:E2781"/>
    <mergeCell ref="F2781:G2781"/>
    <mergeCell ref="L2781:M2781"/>
    <mergeCell ref="C2782:E2782"/>
    <mergeCell ref="F2782:G2782"/>
    <mergeCell ref="L2782:M2782"/>
    <mergeCell ref="C2783:E2783"/>
    <mergeCell ref="F2783:G2783"/>
    <mergeCell ref="L2783:M2783"/>
    <mergeCell ref="C2784:E2784"/>
    <mergeCell ref="F2784:G2784"/>
    <mergeCell ref="L2784:M2784"/>
    <mergeCell ref="C2785:E2785"/>
    <mergeCell ref="F2785:G2785"/>
    <mergeCell ref="L2785:M2785"/>
    <mergeCell ref="C2786:E2786"/>
    <mergeCell ref="F2786:G2786"/>
    <mergeCell ref="L2786:M2786"/>
    <mergeCell ref="C2787:E2787"/>
    <mergeCell ref="F2787:G2787"/>
    <mergeCell ref="L2787:M2787"/>
    <mergeCell ref="C2788:E2788"/>
    <mergeCell ref="F2788:G2788"/>
    <mergeCell ref="L2788:M2788"/>
    <mergeCell ref="C2789:E2789"/>
    <mergeCell ref="F2789:G2789"/>
    <mergeCell ref="L2789:M2789"/>
    <mergeCell ref="C2790:E2790"/>
    <mergeCell ref="F2790:G2790"/>
    <mergeCell ref="L2790:M2790"/>
    <mergeCell ref="C2791:E2791"/>
    <mergeCell ref="F2791:G2791"/>
    <mergeCell ref="L2791:M2791"/>
    <mergeCell ref="C2792:E2792"/>
    <mergeCell ref="F2792:G2792"/>
    <mergeCell ref="L2792:M2792"/>
    <mergeCell ref="C2793:E2793"/>
    <mergeCell ref="F2793:G2793"/>
    <mergeCell ref="L2793:M2793"/>
    <mergeCell ref="C2794:E2794"/>
    <mergeCell ref="F2794:G2794"/>
    <mergeCell ref="L2794:M2794"/>
    <mergeCell ref="C2795:E2795"/>
    <mergeCell ref="F2795:G2795"/>
    <mergeCell ref="L2795:M2795"/>
    <mergeCell ref="C2796:E2796"/>
    <mergeCell ref="F2796:G2796"/>
    <mergeCell ref="L2796:M2796"/>
    <mergeCell ref="C2797:E2797"/>
    <mergeCell ref="F2797:G2797"/>
    <mergeCell ref="L2797:M2797"/>
    <mergeCell ref="C2798:E2798"/>
    <mergeCell ref="F2798:G2798"/>
    <mergeCell ref="L2798:M2798"/>
    <mergeCell ref="C2799:E2799"/>
    <mergeCell ref="F2799:G2799"/>
    <mergeCell ref="L2799:M2799"/>
    <mergeCell ref="C2800:E2800"/>
    <mergeCell ref="F2800:G2800"/>
    <mergeCell ref="L2800:M2800"/>
    <mergeCell ref="C2801:E2801"/>
    <mergeCell ref="F2801:G2801"/>
    <mergeCell ref="L2801:M2801"/>
    <mergeCell ref="C2802:E2802"/>
    <mergeCell ref="F2802:G2802"/>
    <mergeCell ref="L2802:M2802"/>
    <mergeCell ref="C2803:E2803"/>
    <mergeCell ref="F2803:G2803"/>
    <mergeCell ref="L2803:M2803"/>
    <mergeCell ref="C2804:E2804"/>
    <mergeCell ref="F2804:G2804"/>
    <mergeCell ref="L2804:M2804"/>
    <mergeCell ref="C2805:E2805"/>
    <mergeCell ref="F2805:G2805"/>
    <mergeCell ref="L2805:M2805"/>
    <mergeCell ref="C2806:E2806"/>
    <mergeCell ref="F2806:G2806"/>
    <mergeCell ref="L2806:M2806"/>
    <mergeCell ref="C2807:E2807"/>
    <mergeCell ref="F2807:G2807"/>
    <mergeCell ref="L2807:M2807"/>
    <mergeCell ref="C2808:E2808"/>
    <mergeCell ref="F2808:G2808"/>
    <mergeCell ref="L2808:M2808"/>
    <mergeCell ref="C2809:E2809"/>
    <mergeCell ref="F2809:G2809"/>
    <mergeCell ref="L2809:M2809"/>
    <mergeCell ref="C2810:E2810"/>
    <mergeCell ref="F2810:G2810"/>
    <mergeCell ref="L2810:M2810"/>
    <mergeCell ref="C2811:E2811"/>
    <mergeCell ref="F2811:G2811"/>
    <mergeCell ref="L2811:M2811"/>
    <mergeCell ref="C2812:E2812"/>
    <mergeCell ref="F2812:G2812"/>
    <mergeCell ref="L2812:M2812"/>
    <mergeCell ref="C2813:E2813"/>
    <mergeCell ref="F2813:G2813"/>
    <mergeCell ref="L2813:M2813"/>
    <mergeCell ref="C2814:E2814"/>
    <mergeCell ref="F2814:G2814"/>
    <mergeCell ref="L2814:M2814"/>
    <mergeCell ref="C2815:E2815"/>
    <mergeCell ref="F2815:G2815"/>
    <mergeCell ref="L2815:M2815"/>
    <mergeCell ref="C2816:E2816"/>
    <mergeCell ref="F2816:G2816"/>
    <mergeCell ref="L2816:M2816"/>
    <mergeCell ref="C2817:E2817"/>
    <mergeCell ref="F2817:G2817"/>
    <mergeCell ref="L2817:M2817"/>
    <mergeCell ref="C2818:E2818"/>
    <mergeCell ref="F2818:G2818"/>
    <mergeCell ref="L2818:M2818"/>
    <mergeCell ref="C2819:E2819"/>
    <mergeCell ref="F2819:G2819"/>
    <mergeCell ref="L2819:M2819"/>
    <mergeCell ref="C2820:E2820"/>
    <mergeCell ref="F2820:G2820"/>
    <mergeCell ref="L2820:M2820"/>
    <mergeCell ref="C2821:E2821"/>
    <mergeCell ref="F2821:G2821"/>
    <mergeCell ref="L2821:M2821"/>
    <mergeCell ref="C2822:E2822"/>
    <mergeCell ref="F2822:G2822"/>
    <mergeCell ref="L2822:M2822"/>
    <mergeCell ref="C2823:E2823"/>
    <mergeCell ref="F2823:G2823"/>
    <mergeCell ref="L2823:M2823"/>
    <mergeCell ref="C2824:E2824"/>
    <mergeCell ref="F2824:G2824"/>
    <mergeCell ref="L2824:M2824"/>
    <mergeCell ref="C2825:E2825"/>
    <mergeCell ref="F2825:G2825"/>
    <mergeCell ref="L2825:M2825"/>
    <mergeCell ref="C2826:E2826"/>
    <mergeCell ref="F2826:G2826"/>
    <mergeCell ref="L2826:M2826"/>
    <mergeCell ref="C2827:E2827"/>
    <mergeCell ref="F2827:G2827"/>
    <mergeCell ref="L2827:M2827"/>
    <mergeCell ref="C2828:E2828"/>
    <mergeCell ref="F2828:G2828"/>
    <mergeCell ref="L2828:M2828"/>
    <mergeCell ref="C2829:E2829"/>
    <mergeCell ref="F2829:G2829"/>
    <mergeCell ref="L2829:M2829"/>
    <mergeCell ref="C2830:E2830"/>
    <mergeCell ref="F2830:G2830"/>
    <mergeCell ref="L2830:M2830"/>
    <mergeCell ref="C2831:E2831"/>
    <mergeCell ref="F2831:G2831"/>
    <mergeCell ref="L2831:M2831"/>
    <mergeCell ref="C2832:E2832"/>
    <mergeCell ref="F2832:G2832"/>
    <mergeCell ref="L2832:M2832"/>
    <mergeCell ref="C2833:E2833"/>
    <mergeCell ref="F2833:G2833"/>
    <mergeCell ref="L2833:M2833"/>
    <mergeCell ref="C2834:E2834"/>
    <mergeCell ref="F2834:G2834"/>
    <mergeCell ref="L2834:M2834"/>
    <mergeCell ref="C2835:E2835"/>
    <mergeCell ref="F2835:G2835"/>
    <mergeCell ref="L2835:M2835"/>
    <mergeCell ref="C2836:E2836"/>
    <mergeCell ref="F2836:G2836"/>
    <mergeCell ref="L2836:M2836"/>
    <mergeCell ref="C2837:E2837"/>
    <mergeCell ref="F2837:G2837"/>
    <mergeCell ref="L2837:M2837"/>
    <mergeCell ref="C2838:E2838"/>
    <mergeCell ref="F2838:G2838"/>
    <mergeCell ref="L2838:M2838"/>
    <mergeCell ref="C2839:E2839"/>
    <mergeCell ref="F2839:G2839"/>
    <mergeCell ref="L2839:M2839"/>
    <mergeCell ref="C2840:E2840"/>
    <mergeCell ref="F2840:G2840"/>
    <mergeCell ref="L2840:M2840"/>
    <mergeCell ref="C2841:E2841"/>
    <mergeCell ref="F2841:G2841"/>
    <mergeCell ref="L2841:M2841"/>
    <mergeCell ref="C2842:E2842"/>
    <mergeCell ref="F2842:G2842"/>
    <mergeCell ref="L2842:M2842"/>
    <mergeCell ref="C2843:E2843"/>
    <mergeCell ref="F2843:G2843"/>
    <mergeCell ref="L2843:M2843"/>
    <mergeCell ref="C2844:E2844"/>
    <mergeCell ref="F2844:G2844"/>
    <mergeCell ref="L2844:M2844"/>
    <mergeCell ref="C2845:E2845"/>
    <mergeCell ref="F2845:G2845"/>
    <mergeCell ref="L2845:M2845"/>
    <mergeCell ref="C2846:E2846"/>
    <mergeCell ref="F2846:G2846"/>
    <mergeCell ref="L2846:M2846"/>
    <mergeCell ref="C2847:E2847"/>
    <mergeCell ref="F2847:G2847"/>
    <mergeCell ref="L2847:M2847"/>
    <mergeCell ref="C2848:E2848"/>
    <mergeCell ref="F2848:G2848"/>
    <mergeCell ref="L2848:M2848"/>
    <mergeCell ref="C2849:E2849"/>
    <mergeCell ref="F2849:G2849"/>
    <mergeCell ref="L2849:M2849"/>
    <mergeCell ref="C2850:E2850"/>
    <mergeCell ref="F2850:G2850"/>
    <mergeCell ref="L2850:M2850"/>
    <mergeCell ref="C2851:E2851"/>
    <mergeCell ref="F2851:G2851"/>
    <mergeCell ref="L2851:M2851"/>
    <mergeCell ref="C2852:E2852"/>
    <mergeCell ref="F2852:G2852"/>
    <mergeCell ref="L2852:M2852"/>
    <mergeCell ref="C2853:E2853"/>
    <mergeCell ref="F2853:G2853"/>
    <mergeCell ref="L2853:M2853"/>
    <mergeCell ref="C2854:E2854"/>
    <mergeCell ref="F2854:G2854"/>
    <mergeCell ref="L2854:M2854"/>
    <mergeCell ref="C2855:E2855"/>
    <mergeCell ref="F2855:G2855"/>
    <mergeCell ref="L2855:M2855"/>
    <mergeCell ref="C2856:E2856"/>
    <mergeCell ref="F2856:G2856"/>
    <mergeCell ref="L2856:M2856"/>
    <mergeCell ref="C2857:E2857"/>
    <mergeCell ref="F2857:G2857"/>
    <mergeCell ref="L2857:M2857"/>
    <mergeCell ref="C2858:E2858"/>
    <mergeCell ref="F2858:G2858"/>
    <mergeCell ref="L2858:M2858"/>
    <mergeCell ref="C2859:E2859"/>
    <mergeCell ref="F2859:G2859"/>
    <mergeCell ref="L2859:M2859"/>
    <mergeCell ref="C2860:E2860"/>
    <mergeCell ref="F2860:G2860"/>
    <mergeCell ref="L2860:M2860"/>
    <mergeCell ref="C2861:E2861"/>
    <mergeCell ref="F2861:G2861"/>
    <mergeCell ref="L2861:M2861"/>
    <mergeCell ref="C2862:E2862"/>
    <mergeCell ref="F2862:G2862"/>
    <mergeCell ref="L2862:M2862"/>
    <mergeCell ref="C2863:E2863"/>
    <mergeCell ref="F2863:G2863"/>
    <mergeCell ref="L2863:M2863"/>
    <mergeCell ref="C2864:E2864"/>
    <mergeCell ref="F2864:G2864"/>
    <mergeCell ref="L2864:M2864"/>
    <mergeCell ref="C2865:E2865"/>
    <mergeCell ref="F2865:G2865"/>
    <mergeCell ref="L2865:M2865"/>
    <mergeCell ref="C2866:E2866"/>
    <mergeCell ref="F2866:G2866"/>
    <mergeCell ref="L2866:M2866"/>
    <mergeCell ref="C2867:E2867"/>
    <mergeCell ref="F2867:G2867"/>
    <mergeCell ref="L2867:M2867"/>
    <mergeCell ref="C2868:E2868"/>
    <mergeCell ref="F2868:G2868"/>
    <mergeCell ref="L2868:M2868"/>
    <mergeCell ref="C2869:E2869"/>
    <mergeCell ref="F2869:G2869"/>
    <mergeCell ref="L2869:M2869"/>
    <mergeCell ref="C2870:E2870"/>
    <mergeCell ref="F2870:G2870"/>
    <mergeCell ref="L2870:M2870"/>
    <mergeCell ref="C2871:E2871"/>
    <mergeCell ref="F2871:G2871"/>
    <mergeCell ref="L2871:M2871"/>
    <mergeCell ref="C2872:E2872"/>
    <mergeCell ref="F2872:G2872"/>
    <mergeCell ref="L2872:M2872"/>
    <mergeCell ref="C2873:E2873"/>
    <mergeCell ref="F2873:G2873"/>
    <mergeCell ref="L2873:M2873"/>
    <mergeCell ref="C2874:E2874"/>
    <mergeCell ref="F2874:G2874"/>
    <mergeCell ref="L2874:M2874"/>
    <mergeCell ref="C2875:E2875"/>
    <mergeCell ref="F2875:G2875"/>
    <mergeCell ref="L2875:M2875"/>
    <mergeCell ref="C2876:E2876"/>
    <mergeCell ref="F2876:G2876"/>
    <mergeCell ref="L2876:M2876"/>
    <mergeCell ref="C2877:E2877"/>
    <mergeCell ref="F2877:G2877"/>
    <mergeCell ref="L2877:M2877"/>
    <mergeCell ref="C2878:E2878"/>
    <mergeCell ref="F2878:G2878"/>
    <mergeCell ref="L2878:M2878"/>
    <mergeCell ref="C2879:E2879"/>
    <mergeCell ref="F2879:G2879"/>
    <mergeCell ref="L2879:M2879"/>
    <mergeCell ref="C2880:E2880"/>
    <mergeCell ref="F2880:G2880"/>
    <mergeCell ref="L2880:M2880"/>
    <mergeCell ref="C2881:E2881"/>
    <mergeCell ref="F2881:G2881"/>
    <mergeCell ref="L2881:M2881"/>
    <mergeCell ref="C2882:E2882"/>
    <mergeCell ref="F2882:G2882"/>
    <mergeCell ref="L2882:M2882"/>
    <mergeCell ref="C2883:E2883"/>
    <mergeCell ref="F2883:G2883"/>
    <mergeCell ref="L2883:M2883"/>
    <mergeCell ref="C2884:E2884"/>
    <mergeCell ref="F2884:G2884"/>
    <mergeCell ref="L2884:M2884"/>
    <mergeCell ref="C2885:E2885"/>
    <mergeCell ref="F2885:G2885"/>
    <mergeCell ref="L2885:M2885"/>
    <mergeCell ref="C2886:E2886"/>
    <mergeCell ref="F2886:G2886"/>
    <mergeCell ref="L2886:M2886"/>
    <mergeCell ref="C2887:E2887"/>
    <mergeCell ref="F2887:G2887"/>
    <mergeCell ref="L2887:M2887"/>
    <mergeCell ref="C2888:E2888"/>
    <mergeCell ref="F2888:G2888"/>
    <mergeCell ref="L2888:M2888"/>
    <mergeCell ref="C2889:E2889"/>
    <mergeCell ref="F2889:G2889"/>
    <mergeCell ref="L2889:M2889"/>
    <mergeCell ref="C2890:E2890"/>
    <mergeCell ref="F2890:G2890"/>
    <mergeCell ref="L2890:M2890"/>
    <mergeCell ref="C2891:E2891"/>
    <mergeCell ref="F2891:G2891"/>
    <mergeCell ref="L2891:M2891"/>
    <mergeCell ref="C2892:E2892"/>
    <mergeCell ref="F2892:G2892"/>
    <mergeCell ref="L2892:M2892"/>
    <mergeCell ref="C2893:E2893"/>
    <mergeCell ref="F2893:G2893"/>
    <mergeCell ref="L2893:M2893"/>
    <mergeCell ref="C2894:E2894"/>
    <mergeCell ref="F2894:G2894"/>
    <mergeCell ref="L2894:M2894"/>
    <mergeCell ref="C2895:E2895"/>
    <mergeCell ref="F2895:G2895"/>
    <mergeCell ref="L2895:M2895"/>
    <mergeCell ref="C2896:E2896"/>
    <mergeCell ref="F2896:G2896"/>
    <mergeCell ref="L2896:M2896"/>
    <mergeCell ref="C2897:E2897"/>
    <mergeCell ref="F2897:G2897"/>
    <mergeCell ref="L2897:M2897"/>
    <mergeCell ref="C2898:E2898"/>
    <mergeCell ref="F2898:G2898"/>
    <mergeCell ref="L2898:M2898"/>
    <mergeCell ref="C2899:E2899"/>
    <mergeCell ref="F2899:G2899"/>
    <mergeCell ref="L2899:M2899"/>
    <mergeCell ref="C2900:E2900"/>
    <mergeCell ref="F2900:G2900"/>
    <mergeCell ref="L2900:M2900"/>
    <mergeCell ref="C2901:E2901"/>
    <mergeCell ref="F2901:G2901"/>
    <mergeCell ref="L2901:M2901"/>
    <mergeCell ref="C2902:E2902"/>
    <mergeCell ref="F2902:G2902"/>
    <mergeCell ref="L2902:M2902"/>
    <mergeCell ref="C2903:E2903"/>
    <mergeCell ref="F2903:G2903"/>
    <mergeCell ref="L2903:M2903"/>
    <mergeCell ref="C2904:E2904"/>
    <mergeCell ref="F2904:G2904"/>
    <mergeCell ref="L2904:M2904"/>
    <mergeCell ref="C2905:E2905"/>
    <mergeCell ref="F2905:G2905"/>
    <mergeCell ref="L2905:M2905"/>
    <mergeCell ref="C2906:E2906"/>
    <mergeCell ref="F2906:G2906"/>
    <mergeCell ref="L2906:M2906"/>
    <mergeCell ref="C2907:E2907"/>
    <mergeCell ref="F2907:G2907"/>
    <mergeCell ref="L2907:M2907"/>
    <mergeCell ref="C2908:E2908"/>
    <mergeCell ref="F2908:G2908"/>
    <mergeCell ref="L2908:M2908"/>
    <mergeCell ref="C2909:E2909"/>
    <mergeCell ref="F2909:G2909"/>
    <mergeCell ref="L2909:M2909"/>
    <mergeCell ref="C2910:E2910"/>
    <mergeCell ref="F2910:G2910"/>
    <mergeCell ref="L2910:M2910"/>
    <mergeCell ref="C2911:E2911"/>
    <mergeCell ref="F2911:G2911"/>
    <mergeCell ref="L2911:M2911"/>
    <mergeCell ref="C2912:E2912"/>
    <mergeCell ref="F2912:G2912"/>
    <mergeCell ref="L2912:M2912"/>
    <mergeCell ref="C2913:E2913"/>
    <mergeCell ref="F2913:G2913"/>
    <mergeCell ref="L2913:M2913"/>
    <mergeCell ref="C2914:E2914"/>
    <mergeCell ref="F2914:G2914"/>
    <mergeCell ref="L2914:M2914"/>
    <mergeCell ref="C2915:E2915"/>
    <mergeCell ref="F2915:G2915"/>
    <mergeCell ref="L2915:M2915"/>
    <mergeCell ref="C2916:E2916"/>
    <mergeCell ref="F2916:G2916"/>
    <mergeCell ref="L2916:M2916"/>
    <mergeCell ref="C2917:E2917"/>
    <mergeCell ref="F2917:G2917"/>
    <mergeCell ref="L2917:M2917"/>
    <mergeCell ref="C2918:E2918"/>
    <mergeCell ref="F2918:G2918"/>
    <mergeCell ref="L2918:M2918"/>
    <mergeCell ref="C2919:E2919"/>
    <mergeCell ref="F2919:G2919"/>
    <mergeCell ref="L2919:M2919"/>
    <mergeCell ref="C2920:E2920"/>
    <mergeCell ref="F2920:G2920"/>
    <mergeCell ref="L2920:M2920"/>
    <mergeCell ref="C2921:E2921"/>
    <mergeCell ref="F2921:G2921"/>
    <mergeCell ref="L2921:M2921"/>
    <mergeCell ref="C2922:E2922"/>
    <mergeCell ref="F2922:G2922"/>
    <mergeCell ref="L2922:M2922"/>
    <mergeCell ref="C2923:E2923"/>
    <mergeCell ref="F2923:G2923"/>
    <mergeCell ref="L2923:M2923"/>
    <mergeCell ref="C2924:E2924"/>
    <mergeCell ref="F2924:G2924"/>
    <mergeCell ref="L2924:M2924"/>
    <mergeCell ref="C2925:E2925"/>
    <mergeCell ref="F2925:G2925"/>
    <mergeCell ref="L2925:M2925"/>
    <mergeCell ref="C2926:E2926"/>
    <mergeCell ref="F2926:G2926"/>
    <mergeCell ref="L2926:M2926"/>
    <mergeCell ref="C2927:E2927"/>
    <mergeCell ref="F2927:G2927"/>
    <mergeCell ref="L2927:M2927"/>
    <mergeCell ref="C2928:E2928"/>
    <mergeCell ref="F2928:G2928"/>
    <mergeCell ref="L2928:M2928"/>
    <mergeCell ref="C2929:E2929"/>
    <mergeCell ref="F2929:G2929"/>
    <mergeCell ref="L2929:M2929"/>
    <mergeCell ref="C2930:E2930"/>
    <mergeCell ref="F2930:G2930"/>
    <mergeCell ref="L2930:M2930"/>
    <mergeCell ref="C2931:E2931"/>
    <mergeCell ref="F2931:G2931"/>
    <mergeCell ref="L2931:M2931"/>
    <mergeCell ref="C2932:E2932"/>
    <mergeCell ref="F2932:G2932"/>
    <mergeCell ref="L2932:M2932"/>
    <mergeCell ref="C2933:E2933"/>
    <mergeCell ref="F2933:G2933"/>
    <mergeCell ref="L2933:M2933"/>
    <mergeCell ref="C2934:E2934"/>
    <mergeCell ref="F2934:G2934"/>
    <mergeCell ref="L2934:M2934"/>
    <mergeCell ref="C2935:E2935"/>
    <mergeCell ref="F2935:G2935"/>
    <mergeCell ref="L2935:M2935"/>
    <mergeCell ref="C2936:E2936"/>
    <mergeCell ref="F2936:G2936"/>
    <mergeCell ref="L2936:M2936"/>
    <mergeCell ref="C2937:E2937"/>
    <mergeCell ref="F2937:G2937"/>
    <mergeCell ref="L2937:M2937"/>
    <mergeCell ref="C2938:E2938"/>
    <mergeCell ref="F2938:G2938"/>
    <mergeCell ref="L2938:M2938"/>
    <mergeCell ref="C2939:E2939"/>
    <mergeCell ref="F2939:G2939"/>
    <mergeCell ref="L2939:M2939"/>
    <mergeCell ref="C2940:E2940"/>
    <mergeCell ref="F2940:G2940"/>
    <mergeCell ref="L2940:M2940"/>
    <mergeCell ref="C2941:E2941"/>
    <mergeCell ref="F2941:G2941"/>
    <mergeCell ref="L2941:M2941"/>
    <mergeCell ref="C2942:E2942"/>
    <mergeCell ref="F2942:G2942"/>
    <mergeCell ref="L2942:M2942"/>
    <mergeCell ref="C2943:E2943"/>
    <mergeCell ref="F2943:G2943"/>
    <mergeCell ref="L2943:M2943"/>
    <mergeCell ref="C2944:E2944"/>
    <mergeCell ref="F2944:G2944"/>
    <mergeCell ref="L2944:M2944"/>
    <mergeCell ref="C2945:E2945"/>
    <mergeCell ref="F2945:G2945"/>
    <mergeCell ref="L2945:M2945"/>
    <mergeCell ref="C2946:E2946"/>
    <mergeCell ref="F2946:G2946"/>
    <mergeCell ref="L2946:M2946"/>
    <mergeCell ref="C2947:E2947"/>
    <mergeCell ref="F2947:G2947"/>
    <mergeCell ref="L2947:M2947"/>
    <mergeCell ref="C2948:E2948"/>
    <mergeCell ref="F2948:G2948"/>
    <mergeCell ref="L2948:M2948"/>
    <mergeCell ref="C2949:E2949"/>
    <mergeCell ref="F2949:G2949"/>
    <mergeCell ref="L2949:M2949"/>
    <mergeCell ref="C2950:E2950"/>
    <mergeCell ref="F2950:G2950"/>
    <mergeCell ref="L2950:M2950"/>
    <mergeCell ref="C2951:E2951"/>
    <mergeCell ref="F2951:G2951"/>
    <mergeCell ref="L2951:M2951"/>
    <mergeCell ref="C2952:E2952"/>
    <mergeCell ref="F2952:G2952"/>
    <mergeCell ref="L2952:M2952"/>
    <mergeCell ref="C2953:E2953"/>
    <mergeCell ref="F2953:G2953"/>
    <mergeCell ref="L2953:M2953"/>
    <mergeCell ref="C2954:E2954"/>
    <mergeCell ref="F2954:G2954"/>
    <mergeCell ref="L2954:M2954"/>
    <mergeCell ref="C2955:E2955"/>
    <mergeCell ref="F2955:G2955"/>
    <mergeCell ref="L2955:M2955"/>
    <mergeCell ref="C2956:E2956"/>
    <mergeCell ref="F2956:G2956"/>
    <mergeCell ref="L2956:M2956"/>
    <mergeCell ref="C2957:E2957"/>
    <mergeCell ref="F2957:G2957"/>
    <mergeCell ref="L2957:M2957"/>
    <mergeCell ref="C2958:E2958"/>
    <mergeCell ref="F2958:G2958"/>
    <mergeCell ref="L2958:M2958"/>
    <mergeCell ref="C2959:E2959"/>
    <mergeCell ref="F2959:G2959"/>
    <mergeCell ref="L2959:M2959"/>
    <mergeCell ref="C2960:E2960"/>
    <mergeCell ref="F2960:G2960"/>
    <mergeCell ref="L2960:M2960"/>
    <mergeCell ref="C2961:E2961"/>
    <mergeCell ref="F2961:G2961"/>
    <mergeCell ref="L2961:M2961"/>
    <mergeCell ref="C2962:E2962"/>
    <mergeCell ref="F2962:G2962"/>
    <mergeCell ref="L2962:M2962"/>
    <mergeCell ref="C2963:E2963"/>
    <mergeCell ref="F2963:G2963"/>
    <mergeCell ref="L2963:M2963"/>
    <mergeCell ref="C2964:E2964"/>
    <mergeCell ref="F2964:G2964"/>
    <mergeCell ref="L2964:M2964"/>
    <mergeCell ref="C2965:E2965"/>
    <mergeCell ref="F2965:G2965"/>
    <mergeCell ref="L2965:M2965"/>
    <mergeCell ref="C2966:E2966"/>
    <mergeCell ref="F2966:G2966"/>
    <mergeCell ref="L2966:M2966"/>
    <mergeCell ref="C2967:E2967"/>
    <mergeCell ref="F2967:G2967"/>
    <mergeCell ref="L2967:M2967"/>
    <mergeCell ref="C2968:E2968"/>
    <mergeCell ref="F2968:G2968"/>
    <mergeCell ref="L2968:M2968"/>
    <mergeCell ref="C2969:E2969"/>
    <mergeCell ref="F2969:G2969"/>
    <mergeCell ref="L2969:M2969"/>
    <mergeCell ref="C2970:E2970"/>
    <mergeCell ref="F2970:G2970"/>
    <mergeCell ref="L2970:M2970"/>
    <mergeCell ref="C2971:E2971"/>
    <mergeCell ref="F2971:G2971"/>
    <mergeCell ref="L2971:M2971"/>
    <mergeCell ref="C2972:E2972"/>
    <mergeCell ref="F2972:G2972"/>
    <mergeCell ref="L2972:M2972"/>
    <mergeCell ref="C2973:E2973"/>
    <mergeCell ref="F2973:G2973"/>
    <mergeCell ref="L2973:M2973"/>
    <mergeCell ref="C2974:E2974"/>
    <mergeCell ref="F2974:G2974"/>
    <mergeCell ref="L2974:M2974"/>
    <mergeCell ref="C2975:E2975"/>
    <mergeCell ref="F2975:G2975"/>
    <mergeCell ref="L2975:M2975"/>
    <mergeCell ref="C2976:E2976"/>
    <mergeCell ref="F2976:G2976"/>
    <mergeCell ref="L2976:M2976"/>
    <mergeCell ref="C2977:E2977"/>
    <mergeCell ref="F2977:G2977"/>
    <mergeCell ref="L2977:M2977"/>
    <mergeCell ref="C2978:E2978"/>
    <mergeCell ref="F2978:G2978"/>
    <mergeCell ref="L2978:M2978"/>
    <mergeCell ref="C2979:E2979"/>
    <mergeCell ref="F2979:G2979"/>
    <mergeCell ref="L2979:M2979"/>
    <mergeCell ref="C2980:E2980"/>
    <mergeCell ref="F2980:G2980"/>
    <mergeCell ref="L2980:M2980"/>
    <mergeCell ref="C2981:E2981"/>
    <mergeCell ref="F2981:G2981"/>
    <mergeCell ref="L2981:M2981"/>
    <mergeCell ref="C2982:E2982"/>
    <mergeCell ref="F2982:G2982"/>
    <mergeCell ref="L2982:M2982"/>
    <mergeCell ref="C2983:E2983"/>
    <mergeCell ref="F2983:G2983"/>
    <mergeCell ref="L2983:M2983"/>
    <mergeCell ref="C2984:E2984"/>
    <mergeCell ref="F2984:G2984"/>
    <mergeCell ref="L2984:M2984"/>
    <mergeCell ref="C2985:E2985"/>
    <mergeCell ref="F2985:G2985"/>
    <mergeCell ref="L2985:M2985"/>
    <mergeCell ref="C2986:E2986"/>
    <mergeCell ref="F2986:G2986"/>
    <mergeCell ref="L2986:M2986"/>
    <mergeCell ref="C2987:E2987"/>
    <mergeCell ref="F2987:G2987"/>
    <mergeCell ref="L2987:M2987"/>
    <mergeCell ref="C2988:E2988"/>
    <mergeCell ref="F2988:G2988"/>
    <mergeCell ref="L2988:M2988"/>
    <mergeCell ref="C2989:E2989"/>
    <mergeCell ref="F2989:G2989"/>
    <mergeCell ref="L2989:M2989"/>
    <mergeCell ref="C2990:E2990"/>
    <mergeCell ref="F2990:G2990"/>
    <mergeCell ref="L2990:M2990"/>
    <mergeCell ref="C2991:E2991"/>
    <mergeCell ref="F2991:G2991"/>
    <mergeCell ref="L2991:M2991"/>
    <mergeCell ref="C2992:E2992"/>
    <mergeCell ref="F2992:G2992"/>
    <mergeCell ref="L2992:M2992"/>
    <mergeCell ref="C2993:E2993"/>
    <mergeCell ref="F2993:G2993"/>
    <mergeCell ref="L2993:M2993"/>
    <mergeCell ref="C2994:E2994"/>
    <mergeCell ref="F2994:G2994"/>
    <mergeCell ref="L2994:M2994"/>
    <mergeCell ref="C2995:E2995"/>
    <mergeCell ref="F2995:G2995"/>
    <mergeCell ref="L2995:M2995"/>
    <mergeCell ref="C2996:E2996"/>
    <mergeCell ref="F2996:G2996"/>
    <mergeCell ref="L2996:M2996"/>
    <mergeCell ref="C2997:E2997"/>
    <mergeCell ref="F2997:G2997"/>
    <mergeCell ref="L2997:M2997"/>
    <mergeCell ref="C2998:E2998"/>
    <mergeCell ref="F2998:G2998"/>
    <mergeCell ref="L2998:M2998"/>
    <mergeCell ref="C2999:E2999"/>
    <mergeCell ref="F2999:G2999"/>
    <mergeCell ref="L2999:M2999"/>
    <mergeCell ref="C3000:E3000"/>
    <mergeCell ref="F3000:G3000"/>
    <mergeCell ref="L3000:M3000"/>
    <mergeCell ref="C3001:E3001"/>
    <mergeCell ref="F3001:G3001"/>
    <mergeCell ref="L3001:M3001"/>
    <mergeCell ref="C3002:E3002"/>
    <mergeCell ref="F3002:G3002"/>
    <mergeCell ref="L3002:M3002"/>
    <mergeCell ref="C3003:E3003"/>
    <mergeCell ref="F3003:G3003"/>
    <mergeCell ref="L3003:M3003"/>
    <mergeCell ref="C3004:E3004"/>
    <mergeCell ref="F3004:G3004"/>
    <mergeCell ref="L3004:M3004"/>
    <mergeCell ref="C3005:E3005"/>
    <mergeCell ref="F3005:G3005"/>
    <mergeCell ref="L3005:M3005"/>
    <mergeCell ref="C3006:E3006"/>
    <mergeCell ref="F3006:G3006"/>
    <mergeCell ref="L3006:M3006"/>
    <mergeCell ref="C3007:E3007"/>
    <mergeCell ref="F3007:G3007"/>
    <mergeCell ref="L3007:M3007"/>
    <mergeCell ref="C3008:E3008"/>
    <mergeCell ref="F3008:G3008"/>
    <mergeCell ref="L3008:M3008"/>
    <mergeCell ref="C3009:E3009"/>
    <mergeCell ref="F3009:G3009"/>
    <mergeCell ref="L3009:M3009"/>
    <mergeCell ref="C3010:E3010"/>
    <mergeCell ref="F3010:G3010"/>
    <mergeCell ref="L3010:M3010"/>
    <mergeCell ref="C3011:E3011"/>
    <mergeCell ref="F3011:G3011"/>
    <mergeCell ref="L3011:M3011"/>
    <mergeCell ref="C3012:E3012"/>
    <mergeCell ref="F3012:G3012"/>
    <mergeCell ref="L3012:M3012"/>
    <mergeCell ref="C3013:E3013"/>
    <mergeCell ref="F3013:G3013"/>
    <mergeCell ref="L3013:M3013"/>
    <mergeCell ref="C3014:E3014"/>
    <mergeCell ref="F3014:G3014"/>
    <mergeCell ref="L3014:M3014"/>
    <mergeCell ref="C3015:E3015"/>
    <mergeCell ref="F3015:G3015"/>
    <mergeCell ref="L3015:M3015"/>
    <mergeCell ref="C3016:E3016"/>
    <mergeCell ref="F3016:G3016"/>
    <mergeCell ref="L3016:M3016"/>
    <mergeCell ref="C3017:E3017"/>
    <mergeCell ref="F3017:G3017"/>
    <mergeCell ref="L3017:M3017"/>
    <mergeCell ref="C3018:E3018"/>
    <mergeCell ref="F3018:G3018"/>
    <mergeCell ref="L3018:M3018"/>
    <mergeCell ref="C3019:E3019"/>
    <mergeCell ref="F3019:G3019"/>
    <mergeCell ref="L3019:M3019"/>
    <mergeCell ref="C3020:E3020"/>
    <mergeCell ref="F3020:G3020"/>
    <mergeCell ref="L3020:M3020"/>
    <mergeCell ref="C3021:E3021"/>
    <mergeCell ref="F3021:G3021"/>
    <mergeCell ref="L3021:M3021"/>
    <mergeCell ref="C3022:E3022"/>
    <mergeCell ref="F3022:G3022"/>
    <mergeCell ref="L3022:M3022"/>
    <mergeCell ref="C3023:E3023"/>
    <mergeCell ref="F3023:G3023"/>
    <mergeCell ref="L3023:M3023"/>
    <mergeCell ref="C3024:E3024"/>
    <mergeCell ref="F3024:G3024"/>
    <mergeCell ref="L3024:M3024"/>
    <mergeCell ref="C3025:E3025"/>
    <mergeCell ref="F3025:G3025"/>
    <mergeCell ref="L3025:M3025"/>
    <mergeCell ref="C3026:E3026"/>
    <mergeCell ref="F3026:G3026"/>
    <mergeCell ref="L3026:M3026"/>
    <mergeCell ref="C3027:E3027"/>
    <mergeCell ref="F3027:G3027"/>
    <mergeCell ref="L3027:M3027"/>
    <mergeCell ref="C3028:E3028"/>
    <mergeCell ref="F3028:G3028"/>
    <mergeCell ref="L3028:M3028"/>
    <mergeCell ref="C3029:E3029"/>
    <mergeCell ref="F3029:G3029"/>
    <mergeCell ref="L3029:M3029"/>
    <mergeCell ref="C3030:E3030"/>
    <mergeCell ref="F3030:G3030"/>
    <mergeCell ref="L3030:M3030"/>
    <mergeCell ref="C3031:E3031"/>
    <mergeCell ref="F3031:G3031"/>
    <mergeCell ref="L3031:M3031"/>
    <mergeCell ref="C3032:E3032"/>
    <mergeCell ref="F3032:G3032"/>
    <mergeCell ref="L3032:M3032"/>
    <mergeCell ref="C3033:E3033"/>
    <mergeCell ref="F3033:G3033"/>
    <mergeCell ref="L3033:M3033"/>
    <mergeCell ref="C3034:E3034"/>
    <mergeCell ref="F3034:G3034"/>
    <mergeCell ref="L3034:M3034"/>
    <mergeCell ref="C3035:E3035"/>
    <mergeCell ref="F3035:G3035"/>
    <mergeCell ref="L3035:M3035"/>
    <mergeCell ref="C3036:E3036"/>
    <mergeCell ref="F3036:G3036"/>
    <mergeCell ref="L3036:M3036"/>
    <mergeCell ref="C3037:E3037"/>
    <mergeCell ref="F3037:G3037"/>
    <mergeCell ref="L3037:M3037"/>
    <mergeCell ref="C3038:E3038"/>
    <mergeCell ref="F3038:G3038"/>
    <mergeCell ref="L3038:M3038"/>
    <mergeCell ref="C3039:E3039"/>
    <mergeCell ref="F3039:G3039"/>
    <mergeCell ref="L3039:M3039"/>
    <mergeCell ref="C3040:E3040"/>
    <mergeCell ref="F3040:G3040"/>
    <mergeCell ref="L3040:M3040"/>
    <mergeCell ref="C3041:E3041"/>
    <mergeCell ref="F3041:G3041"/>
    <mergeCell ref="L3041:M3041"/>
    <mergeCell ref="C3042:E3042"/>
    <mergeCell ref="F3042:G3042"/>
    <mergeCell ref="L3042:M3042"/>
    <mergeCell ref="C3043:E3043"/>
    <mergeCell ref="F3043:G3043"/>
    <mergeCell ref="L3043:M3043"/>
    <mergeCell ref="C3044:E3044"/>
    <mergeCell ref="F3044:G3044"/>
    <mergeCell ref="L3044:M3044"/>
    <mergeCell ref="C3045:E3045"/>
    <mergeCell ref="F3045:G3045"/>
    <mergeCell ref="L3045:M3045"/>
    <mergeCell ref="C3046:E3046"/>
    <mergeCell ref="F3046:G3046"/>
    <mergeCell ref="L3046:M3046"/>
    <mergeCell ref="C3047:E3047"/>
    <mergeCell ref="F3047:G3047"/>
    <mergeCell ref="L3047:M3047"/>
    <mergeCell ref="C3048:E3048"/>
    <mergeCell ref="F3048:G3048"/>
    <mergeCell ref="L3048:M3048"/>
    <mergeCell ref="C3049:E3049"/>
    <mergeCell ref="F3049:G3049"/>
    <mergeCell ref="L3049:M3049"/>
    <mergeCell ref="C3050:E3050"/>
    <mergeCell ref="F3050:G3050"/>
    <mergeCell ref="L3050:M3050"/>
    <mergeCell ref="C3051:E3051"/>
    <mergeCell ref="F3051:G3051"/>
    <mergeCell ref="L3051:M3051"/>
    <mergeCell ref="C3052:E3052"/>
    <mergeCell ref="F3052:G3052"/>
    <mergeCell ref="L3052:M3052"/>
    <mergeCell ref="C3053:E3053"/>
    <mergeCell ref="F3053:G3053"/>
    <mergeCell ref="L3053:M3053"/>
    <mergeCell ref="C3054:E3054"/>
    <mergeCell ref="F3054:G3054"/>
    <mergeCell ref="L3054:M3054"/>
    <mergeCell ref="C3055:E3055"/>
    <mergeCell ref="F3055:G3055"/>
    <mergeCell ref="L3055:M3055"/>
    <mergeCell ref="C3056:E3056"/>
    <mergeCell ref="F3056:G3056"/>
    <mergeCell ref="L3056:M3056"/>
    <mergeCell ref="C3057:E3057"/>
    <mergeCell ref="F3057:G3057"/>
    <mergeCell ref="L3057:M3057"/>
    <mergeCell ref="C3058:E3058"/>
    <mergeCell ref="F3058:G3058"/>
    <mergeCell ref="L3058:M3058"/>
    <mergeCell ref="C3059:E3059"/>
    <mergeCell ref="F3059:G3059"/>
    <mergeCell ref="L3059:M3059"/>
    <mergeCell ref="C3060:E3060"/>
    <mergeCell ref="F3060:G3060"/>
    <mergeCell ref="L3060:M3060"/>
    <mergeCell ref="C3061:E3061"/>
    <mergeCell ref="F3061:G3061"/>
    <mergeCell ref="L3061:M3061"/>
    <mergeCell ref="C3062:E3062"/>
    <mergeCell ref="F3062:G3062"/>
    <mergeCell ref="L3062:M3062"/>
    <mergeCell ref="C3063:E3063"/>
    <mergeCell ref="F3063:G3063"/>
    <mergeCell ref="L3063:M3063"/>
    <mergeCell ref="C3064:E3064"/>
    <mergeCell ref="F3064:G3064"/>
    <mergeCell ref="L3064:M3064"/>
    <mergeCell ref="C3065:E3065"/>
    <mergeCell ref="F3065:G3065"/>
    <mergeCell ref="L3065:M3065"/>
    <mergeCell ref="C3066:E3066"/>
    <mergeCell ref="F3066:G3066"/>
    <mergeCell ref="L3066:M3066"/>
    <mergeCell ref="C3067:E3067"/>
    <mergeCell ref="F3067:G3067"/>
    <mergeCell ref="L3067:M3067"/>
    <mergeCell ref="C3068:E3068"/>
    <mergeCell ref="F3068:G3068"/>
    <mergeCell ref="L3068:M3068"/>
    <mergeCell ref="C3069:E3069"/>
    <mergeCell ref="F3069:G3069"/>
    <mergeCell ref="L3069:M3069"/>
    <mergeCell ref="C3070:E3070"/>
    <mergeCell ref="F3070:G3070"/>
    <mergeCell ref="L3070:M3070"/>
    <mergeCell ref="C3071:E3071"/>
    <mergeCell ref="F3071:G3071"/>
    <mergeCell ref="L3071:M3071"/>
    <mergeCell ref="C3072:E3072"/>
    <mergeCell ref="F3072:G3072"/>
    <mergeCell ref="L3072:M3072"/>
    <mergeCell ref="C3073:E3073"/>
    <mergeCell ref="F3073:G3073"/>
    <mergeCell ref="L3073:M3073"/>
    <mergeCell ref="C3074:E3074"/>
    <mergeCell ref="F3074:G3074"/>
    <mergeCell ref="L3074:M3074"/>
    <mergeCell ref="C3075:E3075"/>
    <mergeCell ref="F3075:G3075"/>
    <mergeCell ref="L3075:M3075"/>
    <mergeCell ref="C3076:E3076"/>
    <mergeCell ref="F3076:G3076"/>
    <mergeCell ref="L3076:M3076"/>
    <mergeCell ref="C3077:E3077"/>
    <mergeCell ref="F3077:G3077"/>
    <mergeCell ref="L3077:M3077"/>
    <mergeCell ref="C3078:E3078"/>
    <mergeCell ref="F3078:G3078"/>
    <mergeCell ref="L3078:M3078"/>
    <mergeCell ref="C3079:E3079"/>
    <mergeCell ref="F3079:G3079"/>
    <mergeCell ref="L3079:M3079"/>
    <mergeCell ref="C3080:E3080"/>
    <mergeCell ref="F3080:G3080"/>
    <mergeCell ref="L3080:M3080"/>
    <mergeCell ref="C3081:E3081"/>
    <mergeCell ref="F3081:G3081"/>
    <mergeCell ref="L3081:M3081"/>
    <mergeCell ref="C3082:E3082"/>
    <mergeCell ref="F3082:G3082"/>
    <mergeCell ref="L3082:M3082"/>
    <mergeCell ref="C3083:E3083"/>
    <mergeCell ref="F3083:G3083"/>
    <mergeCell ref="L3083:M3083"/>
    <mergeCell ref="C3084:E3084"/>
    <mergeCell ref="F3084:G3084"/>
    <mergeCell ref="L3084:M3084"/>
    <mergeCell ref="C3085:E3085"/>
    <mergeCell ref="F3085:G3085"/>
    <mergeCell ref="L3085:M3085"/>
    <mergeCell ref="C3086:E3086"/>
    <mergeCell ref="F3086:G3086"/>
    <mergeCell ref="L3086:M3086"/>
    <mergeCell ref="C3087:E3087"/>
    <mergeCell ref="F3087:G3087"/>
    <mergeCell ref="L3087:M3087"/>
    <mergeCell ref="C3088:E3088"/>
    <mergeCell ref="F3088:G3088"/>
    <mergeCell ref="L3088:M3088"/>
    <mergeCell ref="C3089:E3089"/>
    <mergeCell ref="F3089:G3089"/>
    <mergeCell ref="L3089:M3089"/>
    <mergeCell ref="C3090:E3090"/>
    <mergeCell ref="F3090:G3090"/>
    <mergeCell ref="L3090:M3090"/>
    <mergeCell ref="C3091:E3091"/>
    <mergeCell ref="F3091:G3091"/>
    <mergeCell ref="L3091:M3091"/>
    <mergeCell ref="C3092:E3092"/>
    <mergeCell ref="F3092:G3092"/>
    <mergeCell ref="L3092:M3092"/>
    <mergeCell ref="C3093:E3093"/>
    <mergeCell ref="F3093:G3093"/>
    <mergeCell ref="L3093:M3093"/>
    <mergeCell ref="C3094:E3094"/>
    <mergeCell ref="F3094:G3094"/>
    <mergeCell ref="L3094:M3094"/>
    <mergeCell ref="C3095:E3095"/>
    <mergeCell ref="F3095:G3095"/>
    <mergeCell ref="L3095:M3095"/>
    <mergeCell ref="C3096:E3096"/>
    <mergeCell ref="F3096:G3096"/>
    <mergeCell ref="L3096:M3096"/>
    <mergeCell ref="C3097:E3097"/>
    <mergeCell ref="F3097:G3097"/>
    <mergeCell ref="L3097:M3097"/>
    <mergeCell ref="C3098:E3098"/>
    <mergeCell ref="F3098:G3098"/>
    <mergeCell ref="L3098:M3098"/>
    <mergeCell ref="C3099:E3099"/>
    <mergeCell ref="F3099:G3099"/>
    <mergeCell ref="L3099:M3099"/>
    <mergeCell ref="C3100:E3100"/>
    <mergeCell ref="F3100:G3100"/>
    <mergeCell ref="L3100:M3100"/>
    <mergeCell ref="C3101:E3101"/>
    <mergeCell ref="F3101:G3101"/>
    <mergeCell ref="L3101:M3101"/>
    <mergeCell ref="C3102:E3102"/>
    <mergeCell ref="F3102:G3102"/>
    <mergeCell ref="L3102:M3102"/>
    <mergeCell ref="C3103:E3103"/>
    <mergeCell ref="F3103:G3103"/>
    <mergeCell ref="L3103:M3103"/>
    <mergeCell ref="C3104:E3104"/>
    <mergeCell ref="F3104:G3104"/>
    <mergeCell ref="L3104:M3104"/>
    <mergeCell ref="C3105:E3105"/>
    <mergeCell ref="F3105:G3105"/>
    <mergeCell ref="L3105:M3105"/>
    <mergeCell ref="C3106:E3106"/>
    <mergeCell ref="F3106:G3106"/>
    <mergeCell ref="L3106:M3106"/>
    <mergeCell ref="C3107:E3107"/>
    <mergeCell ref="F3107:G3107"/>
    <mergeCell ref="L3107:M3107"/>
    <mergeCell ref="C3108:E3108"/>
    <mergeCell ref="F3108:G3108"/>
    <mergeCell ref="L3108:M3108"/>
    <mergeCell ref="C3109:E3109"/>
    <mergeCell ref="F3109:G3109"/>
    <mergeCell ref="L3109:M3109"/>
    <mergeCell ref="C3110:E3110"/>
    <mergeCell ref="F3110:G3110"/>
    <mergeCell ref="L3110:M3110"/>
    <mergeCell ref="C3111:E3111"/>
    <mergeCell ref="F3111:G3111"/>
    <mergeCell ref="L3111:M3111"/>
    <mergeCell ref="C3112:E3112"/>
    <mergeCell ref="F3112:G3112"/>
    <mergeCell ref="L3112:M3112"/>
    <mergeCell ref="C3113:E3113"/>
    <mergeCell ref="F3113:G3113"/>
    <mergeCell ref="L3113:M3113"/>
    <mergeCell ref="C3114:E3114"/>
    <mergeCell ref="F3114:G3114"/>
    <mergeCell ref="L3114:M3114"/>
    <mergeCell ref="C3115:E3115"/>
    <mergeCell ref="F3115:G3115"/>
    <mergeCell ref="L3115:M3115"/>
    <mergeCell ref="C3116:E3116"/>
    <mergeCell ref="F3116:G3116"/>
    <mergeCell ref="L3116:M3116"/>
    <mergeCell ref="C3117:E3117"/>
    <mergeCell ref="F3117:G3117"/>
    <mergeCell ref="L3117:M3117"/>
    <mergeCell ref="C3118:E3118"/>
    <mergeCell ref="F3118:G3118"/>
    <mergeCell ref="L3118:M3118"/>
    <mergeCell ref="C3119:E3119"/>
    <mergeCell ref="F3119:G3119"/>
    <mergeCell ref="L3119:M3119"/>
    <mergeCell ref="C3120:E3120"/>
    <mergeCell ref="F3120:G3120"/>
    <mergeCell ref="L3120:M3120"/>
    <mergeCell ref="C3121:E3121"/>
    <mergeCell ref="F3121:G3121"/>
    <mergeCell ref="L3121:M3121"/>
    <mergeCell ref="C3122:E3122"/>
    <mergeCell ref="F3122:G3122"/>
    <mergeCell ref="L3122:M3122"/>
    <mergeCell ref="C3123:E3123"/>
    <mergeCell ref="F3123:G3123"/>
    <mergeCell ref="L3123:M3123"/>
    <mergeCell ref="C3124:E3124"/>
    <mergeCell ref="F3124:G3124"/>
    <mergeCell ref="L3124:M3124"/>
    <mergeCell ref="C3125:E3125"/>
    <mergeCell ref="F3125:G3125"/>
    <mergeCell ref="L3125:M3125"/>
    <mergeCell ref="C3126:E3126"/>
    <mergeCell ref="F3126:G3126"/>
    <mergeCell ref="L3126:M3126"/>
    <mergeCell ref="C3127:E3127"/>
    <mergeCell ref="F3127:G3127"/>
    <mergeCell ref="L3127:M3127"/>
    <mergeCell ref="C3128:E3128"/>
    <mergeCell ref="F3128:G3128"/>
    <mergeCell ref="L3128:M3128"/>
    <mergeCell ref="C3129:E3129"/>
    <mergeCell ref="F3129:G3129"/>
    <mergeCell ref="L3129:M3129"/>
    <mergeCell ref="C3130:E3130"/>
    <mergeCell ref="F3130:G3130"/>
    <mergeCell ref="L3130:M3130"/>
    <mergeCell ref="C3131:E3131"/>
    <mergeCell ref="F3131:G3131"/>
    <mergeCell ref="L3131:M3131"/>
    <mergeCell ref="C3132:E3132"/>
    <mergeCell ref="F3132:G3132"/>
    <mergeCell ref="L3132:M3132"/>
    <mergeCell ref="C3133:E3133"/>
    <mergeCell ref="F3133:G3133"/>
    <mergeCell ref="L3133:M3133"/>
    <mergeCell ref="C3134:E3134"/>
    <mergeCell ref="F3134:G3134"/>
    <mergeCell ref="L3134:M3134"/>
    <mergeCell ref="C3135:E3135"/>
    <mergeCell ref="F3135:G3135"/>
    <mergeCell ref="L3135:M3135"/>
    <mergeCell ref="C3136:E3136"/>
    <mergeCell ref="F3136:G3136"/>
    <mergeCell ref="L3136:M3136"/>
    <mergeCell ref="C3137:E3137"/>
    <mergeCell ref="F3137:G3137"/>
    <mergeCell ref="L3137:M3137"/>
    <mergeCell ref="C3138:E3138"/>
    <mergeCell ref="F3138:G3138"/>
    <mergeCell ref="L3138:M3138"/>
    <mergeCell ref="C3139:E3139"/>
    <mergeCell ref="F3139:G3139"/>
    <mergeCell ref="L3139:M3139"/>
    <mergeCell ref="C3140:E3140"/>
    <mergeCell ref="F3140:G3140"/>
    <mergeCell ref="L3140:M3140"/>
    <mergeCell ref="C3141:E3141"/>
    <mergeCell ref="F3141:G3141"/>
    <mergeCell ref="L3141:M3141"/>
    <mergeCell ref="C3142:E3142"/>
    <mergeCell ref="F3142:G3142"/>
    <mergeCell ref="L3142:M3142"/>
    <mergeCell ref="C3143:E3143"/>
    <mergeCell ref="F3143:G3143"/>
    <mergeCell ref="L3143:M3143"/>
    <mergeCell ref="C3144:E3144"/>
    <mergeCell ref="F3144:G3144"/>
    <mergeCell ref="L3144:M3144"/>
    <mergeCell ref="C3145:E3145"/>
    <mergeCell ref="F3145:G3145"/>
    <mergeCell ref="L3145:M3145"/>
    <mergeCell ref="C3146:E3146"/>
    <mergeCell ref="F3146:G3146"/>
    <mergeCell ref="L3146:M3146"/>
    <mergeCell ref="C3147:E3147"/>
    <mergeCell ref="F3147:G3147"/>
    <mergeCell ref="L3147:M3147"/>
    <mergeCell ref="C3148:E3148"/>
    <mergeCell ref="F3148:G3148"/>
    <mergeCell ref="L3148:M3148"/>
    <mergeCell ref="C3149:E3149"/>
    <mergeCell ref="F3149:G3149"/>
    <mergeCell ref="L3149:M3149"/>
    <mergeCell ref="C3150:E3150"/>
    <mergeCell ref="F3150:G3150"/>
    <mergeCell ref="L3150:M3150"/>
    <mergeCell ref="C3151:E3151"/>
    <mergeCell ref="F3151:G3151"/>
    <mergeCell ref="L3151:M3151"/>
    <mergeCell ref="C3152:E3152"/>
    <mergeCell ref="F3152:G3152"/>
    <mergeCell ref="L3152:M3152"/>
    <mergeCell ref="C3153:E3153"/>
    <mergeCell ref="F3153:G3153"/>
    <mergeCell ref="L3153:M3153"/>
    <mergeCell ref="C3154:E3154"/>
    <mergeCell ref="F3154:G3154"/>
    <mergeCell ref="L3154:M3154"/>
    <mergeCell ref="C3155:E3155"/>
    <mergeCell ref="F3155:G3155"/>
    <mergeCell ref="L3155:M3155"/>
    <mergeCell ref="C3156:E3156"/>
    <mergeCell ref="F3156:G3156"/>
    <mergeCell ref="L3156:M3156"/>
    <mergeCell ref="C3157:E3157"/>
    <mergeCell ref="F3157:G3157"/>
    <mergeCell ref="L3157:M3157"/>
    <mergeCell ref="C3158:E3158"/>
    <mergeCell ref="F3158:G3158"/>
    <mergeCell ref="L3158:M3158"/>
    <mergeCell ref="C3159:E3159"/>
    <mergeCell ref="F3159:G3159"/>
    <mergeCell ref="L3159:M3159"/>
    <mergeCell ref="C3160:E3160"/>
    <mergeCell ref="F3160:G3160"/>
    <mergeCell ref="L3160:M3160"/>
    <mergeCell ref="C3161:E3161"/>
    <mergeCell ref="F3161:G3161"/>
    <mergeCell ref="L3161:M3161"/>
    <mergeCell ref="C3162:E3162"/>
    <mergeCell ref="F3162:G3162"/>
    <mergeCell ref="L3162:M3162"/>
    <mergeCell ref="C3163:E3163"/>
    <mergeCell ref="F3163:G3163"/>
    <mergeCell ref="L3163:M3163"/>
    <mergeCell ref="C3164:E3164"/>
    <mergeCell ref="F3164:G3164"/>
    <mergeCell ref="L3164:M3164"/>
    <mergeCell ref="C3165:E3165"/>
    <mergeCell ref="F3165:G3165"/>
    <mergeCell ref="L3165:M3165"/>
    <mergeCell ref="C3166:E3166"/>
    <mergeCell ref="F3166:G3166"/>
    <mergeCell ref="L3166:M3166"/>
    <mergeCell ref="C3167:E3167"/>
    <mergeCell ref="F3167:G3167"/>
    <mergeCell ref="L3167:M3167"/>
    <mergeCell ref="C3168:E3168"/>
    <mergeCell ref="F3168:G3168"/>
    <mergeCell ref="L3168:M3168"/>
    <mergeCell ref="C3169:E3169"/>
    <mergeCell ref="F3169:G3169"/>
    <mergeCell ref="L3169:M3169"/>
    <mergeCell ref="C3170:E3170"/>
    <mergeCell ref="F3170:G3170"/>
    <mergeCell ref="L3170:M3170"/>
    <mergeCell ref="C3171:E3171"/>
    <mergeCell ref="F3171:G3171"/>
    <mergeCell ref="L3171:M3171"/>
    <mergeCell ref="C3172:E3172"/>
    <mergeCell ref="F3172:G3172"/>
    <mergeCell ref="L3172:M3172"/>
    <mergeCell ref="C3173:E3173"/>
    <mergeCell ref="F3173:G3173"/>
    <mergeCell ref="L3173:M3173"/>
    <mergeCell ref="C3174:E3174"/>
    <mergeCell ref="F3174:G3174"/>
    <mergeCell ref="L3174:M3174"/>
    <mergeCell ref="C3175:E3175"/>
    <mergeCell ref="F3175:G3175"/>
    <mergeCell ref="L3175:M3175"/>
    <mergeCell ref="C3176:E3176"/>
    <mergeCell ref="F3176:G3176"/>
    <mergeCell ref="L3176:M3176"/>
    <mergeCell ref="C3177:E3177"/>
    <mergeCell ref="F3177:G3177"/>
    <mergeCell ref="L3177:M3177"/>
    <mergeCell ref="C3178:E3178"/>
    <mergeCell ref="F3178:G3178"/>
    <mergeCell ref="L3178:M3178"/>
    <mergeCell ref="C3179:E3179"/>
    <mergeCell ref="F3179:G3179"/>
    <mergeCell ref="L3179:M3179"/>
    <mergeCell ref="C3180:E3180"/>
    <mergeCell ref="F3180:G3180"/>
    <mergeCell ref="L3180:M3180"/>
    <mergeCell ref="C3181:E3181"/>
    <mergeCell ref="F3181:G3181"/>
    <mergeCell ref="L3181:M3181"/>
    <mergeCell ref="C3182:E3182"/>
    <mergeCell ref="F3182:G3182"/>
    <mergeCell ref="L3182:M3182"/>
    <mergeCell ref="C3183:E3183"/>
    <mergeCell ref="F3183:G3183"/>
    <mergeCell ref="L3183:M3183"/>
    <mergeCell ref="C3184:E3184"/>
    <mergeCell ref="F3184:G3184"/>
    <mergeCell ref="L3184:M3184"/>
    <mergeCell ref="C3185:E3185"/>
    <mergeCell ref="F3185:G3185"/>
    <mergeCell ref="L3185:M3185"/>
    <mergeCell ref="C3186:E3186"/>
    <mergeCell ref="F3186:G3186"/>
    <mergeCell ref="L3186:M3186"/>
    <mergeCell ref="C3187:E3187"/>
    <mergeCell ref="F3187:G3187"/>
    <mergeCell ref="L3187:M3187"/>
    <mergeCell ref="C3188:E3188"/>
    <mergeCell ref="F3188:G3188"/>
    <mergeCell ref="L3188:M3188"/>
    <mergeCell ref="C3189:E3189"/>
    <mergeCell ref="F3189:G3189"/>
    <mergeCell ref="L3189:M3189"/>
    <mergeCell ref="C3190:E3190"/>
    <mergeCell ref="F3190:G3190"/>
    <mergeCell ref="L3190:M3190"/>
    <mergeCell ref="C3191:E3191"/>
    <mergeCell ref="F3191:G3191"/>
    <mergeCell ref="L3191:M3191"/>
    <mergeCell ref="C3192:E3192"/>
    <mergeCell ref="F3192:G3192"/>
    <mergeCell ref="L3192:M3192"/>
    <mergeCell ref="C3193:E3193"/>
    <mergeCell ref="F3193:G3193"/>
    <mergeCell ref="L3193:M3193"/>
    <mergeCell ref="C3194:E3194"/>
    <mergeCell ref="F3194:G3194"/>
    <mergeCell ref="L3194:M3194"/>
    <mergeCell ref="C3195:E3195"/>
    <mergeCell ref="F3195:G3195"/>
    <mergeCell ref="L3195:M3195"/>
    <mergeCell ref="C3196:E3196"/>
    <mergeCell ref="F3196:G3196"/>
    <mergeCell ref="L3196:M3196"/>
    <mergeCell ref="C3197:E3197"/>
    <mergeCell ref="F3197:G3197"/>
    <mergeCell ref="L3197:M3197"/>
    <mergeCell ref="C3198:E3198"/>
    <mergeCell ref="F3198:G3198"/>
    <mergeCell ref="L3198:M3198"/>
    <mergeCell ref="C3199:E3199"/>
    <mergeCell ref="F3199:G3199"/>
    <mergeCell ref="L3199:M3199"/>
    <mergeCell ref="C3200:E3200"/>
    <mergeCell ref="F3200:G3200"/>
    <mergeCell ref="L3200:M3200"/>
    <mergeCell ref="C3201:E3201"/>
    <mergeCell ref="F3201:G3201"/>
    <mergeCell ref="L3201:M3201"/>
    <mergeCell ref="C3202:E3202"/>
    <mergeCell ref="F3202:G3202"/>
    <mergeCell ref="L3202:M3202"/>
    <mergeCell ref="C3203:E3203"/>
    <mergeCell ref="F3203:G3203"/>
    <mergeCell ref="L3203:M3203"/>
    <mergeCell ref="C3204:E3204"/>
    <mergeCell ref="F3204:G3204"/>
    <mergeCell ref="L3204:M3204"/>
    <mergeCell ref="C3205:E3205"/>
    <mergeCell ref="F3205:G3205"/>
    <mergeCell ref="L3205:M3205"/>
    <mergeCell ref="C3206:E3206"/>
    <mergeCell ref="F3206:G3206"/>
    <mergeCell ref="L3206:M3206"/>
    <mergeCell ref="C3207:E3207"/>
    <mergeCell ref="F3207:G3207"/>
    <mergeCell ref="L3207:M3207"/>
    <mergeCell ref="C3208:E3208"/>
    <mergeCell ref="F3208:G3208"/>
    <mergeCell ref="L3208:M3208"/>
    <mergeCell ref="C3209:E3209"/>
    <mergeCell ref="F3209:G3209"/>
    <mergeCell ref="L3209:M3209"/>
    <mergeCell ref="C3210:E3210"/>
    <mergeCell ref="F3210:G3210"/>
    <mergeCell ref="L3210:M3210"/>
    <mergeCell ref="C3211:E3211"/>
    <mergeCell ref="F3211:G3211"/>
    <mergeCell ref="L3211:M3211"/>
    <mergeCell ref="C3212:E3212"/>
    <mergeCell ref="F3212:G3212"/>
    <mergeCell ref="L3212:M3212"/>
    <mergeCell ref="C3213:E3213"/>
    <mergeCell ref="F3213:G3213"/>
    <mergeCell ref="L3213:M3213"/>
    <mergeCell ref="C3214:E3214"/>
    <mergeCell ref="F3214:G3214"/>
    <mergeCell ref="L3214:M3214"/>
    <mergeCell ref="C3215:E3215"/>
    <mergeCell ref="F3215:G3215"/>
    <mergeCell ref="L3215:M3215"/>
    <mergeCell ref="C3216:E3216"/>
    <mergeCell ref="F3216:G3216"/>
    <mergeCell ref="L3216:M3216"/>
    <mergeCell ref="C3217:E3217"/>
    <mergeCell ref="F3217:G3217"/>
    <mergeCell ref="L3217:M3217"/>
    <mergeCell ref="C3218:E3218"/>
    <mergeCell ref="F3218:G3218"/>
    <mergeCell ref="L3218:M3218"/>
    <mergeCell ref="C3219:E3219"/>
    <mergeCell ref="F3219:G3219"/>
    <mergeCell ref="L3219:M3219"/>
    <mergeCell ref="C3220:E3220"/>
    <mergeCell ref="F3220:G3220"/>
    <mergeCell ref="L3220:M3220"/>
    <mergeCell ref="C3221:E3221"/>
    <mergeCell ref="F3221:G3221"/>
    <mergeCell ref="L3221:M3221"/>
    <mergeCell ref="C3222:E3222"/>
    <mergeCell ref="F3222:G3222"/>
    <mergeCell ref="L3222:M3222"/>
    <mergeCell ref="C3223:E3223"/>
    <mergeCell ref="F3223:G3223"/>
    <mergeCell ref="L3223:M3223"/>
    <mergeCell ref="C3224:E3224"/>
    <mergeCell ref="F3224:G3224"/>
    <mergeCell ref="L3224:M3224"/>
    <mergeCell ref="C3225:E3225"/>
    <mergeCell ref="F3225:G3225"/>
    <mergeCell ref="L3225:M3225"/>
    <mergeCell ref="C3226:E3226"/>
    <mergeCell ref="F3226:G3226"/>
    <mergeCell ref="L3226:M3226"/>
    <mergeCell ref="C3227:E3227"/>
    <mergeCell ref="F3227:G3227"/>
    <mergeCell ref="L3227:M3227"/>
    <mergeCell ref="C3228:E3228"/>
    <mergeCell ref="F3228:G3228"/>
    <mergeCell ref="L3228:M3228"/>
    <mergeCell ref="C3229:E3229"/>
    <mergeCell ref="F3229:G3229"/>
    <mergeCell ref="L3229:M3229"/>
    <mergeCell ref="C3230:E3230"/>
    <mergeCell ref="F3230:G3230"/>
    <mergeCell ref="L3230:M3230"/>
    <mergeCell ref="C3231:E3231"/>
    <mergeCell ref="F3231:G3231"/>
    <mergeCell ref="L3231:M3231"/>
    <mergeCell ref="C3232:E3232"/>
    <mergeCell ref="F3232:G3232"/>
    <mergeCell ref="L3232:M3232"/>
    <mergeCell ref="C3233:E3233"/>
    <mergeCell ref="F3233:G3233"/>
    <mergeCell ref="L3233:M3233"/>
    <mergeCell ref="C3234:E3234"/>
    <mergeCell ref="F3234:G3234"/>
    <mergeCell ref="L3234:M3234"/>
    <mergeCell ref="C3235:E3235"/>
    <mergeCell ref="F3235:G3235"/>
    <mergeCell ref="L3235:M3235"/>
    <mergeCell ref="C3236:E3236"/>
    <mergeCell ref="F3236:G3236"/>
    <mergeCell ref="L3236:M3236"/>
    <mergeCell ref="C3237:E3237"/>
    <mergeCell ref="F3237:G3237"/>
    <mergeCell ref="L3237:M3237"/>
    <mergeCell ref="C3238:E3238"/>
    <mergeCell ref="F3238:G3238"/>
    <mergeCell ref="L3238:M3238"/>
    <mergeCell ref="C3239:E3239"/>
    <mergeCell ref="F3239:G3239"/>
    <mergeCell ref="L3239:M3239"/>
    <mergeCell ref="C3240:E3240"/>
    <mergeCell ref="F3240:G3240"/>
    <mergeCell ref="L3240:M3240"/>
    <mergeCell ref="C3241:E3241"/>
    <mergeCell ref="F3241:G3241"/>
    <mergeCell ref="L3241:M3241"/>
    <mergeCell ref="C3242:E3242"/>
    <mergeCell ref="F3242:G3242"/>
    <mergeCell ref="L3242:M3242"/>
    <mergeCell ref="C3243:E3243"/>
    <mergeCell ref="F3243:G3243"/>
    <mergeCell ref="L3243:M3243"/>
    <mergeCell ref="C3244:E3244"/>
    <mergeCell ref="F3244:G3244"/>
    <mergeCell ref="L3244:M3244"/>
    <mergeCell ref="C3245:E3245"/>
    <mergeCell ref="F3245:G3245"/>
    <mergeCell ref="L3245:M3245"/>
    <mergeCell ref="C3246:E3246"/>
    <mergeCell ref="F3246:G3246"/>
    <mergeCell ref="L3246:M3246"/>
    <mergeCell ref="C3247:E3247"/>
    <mergeCell ref="F3247:G3247"/>
    <mergeCell ref="L3247:M3247"/>
    <mergeCell ref="C3248:E3248"/>
    <mergeCell ref="F3248:G3248"/>
    <mergeCell ref="L3248:M3248"/>
    <mergeCell ref="C3249:E3249"/>
    <mergeCell ref="F3249:G3249"/>
    <mergeCell ref="L3249:M3249"/>
    <mergeCell ref="C3250:E3250"/>
    <mergeCell ref="F3250:G3250"/>
    <mergeCell ref="L3250:M3250"/>
    <mergeCell ref="C3251:E3251"/>
    <mergeCell ref="F3251:G3251"/>
    <mergeCell ref="L3251:M3251"/>
    <mergeCell ref="C3252:E3252"/>
    <mergeCell ref="F3252:G3252"/>
    <mergeCell ref="L3252:M3252"/>
    <mergeCell ref="C3253:E3253"/>
    <mergeCell ref="F3253:G3253"/>
    <mergeCell ref="L3253:M3253"/>
    <mergeCell ref="C3254:E3254"/>
    <mergeCell ref="F3254:G3254"/>
    <mergeCell ref="L3254:M3254"/>
    <mergeCell ref="C3255:E3255"/>
    <mergeCell ref="F3255:G3255"/>
    <mergeCell ref="L3255:M3255"/>
    <mergeCell ref="C3256:E3256"/>
    <mergeCell ref="F3256:G3256"/>
    <mergeCell ref="L3256:M3256"/>
    <mergeCell ref="C3257:E3257"/>
    <mergeCell ref="F3257:G3257"/>
    <mergeCell ref="L3257:M3257"/>
    <mergeCell ref="C3258:E3258"/>
    <mergeCell ref="F3258:G3258"/>
    <mergeCell ref="L3258:M3258"/>
    <mergeCell ref="C3259:E3259"/>
    <mergeCell ref="F3259:G3259"/>
    <mergeCell ref="L3259:M3259"/>
    <mergeCell ref="C3260:E3260"/>
    <mergeCell ref="F3260:G3260"/>
    <mergeCell ref="L3260:M3260"/>
    <mergeCell ref="C3261:E3261"/>
    <mergeCell ref="F3261:G3261"/>
    <mergeCell ref="L3261:M3261"/>
    <mergeCell ref="C3262:E3262"/>
    <mergeCell ref="F3262:G3262"/>
    <mergeCell ref="L3262:M3262"/>
    <mergeCell ref="C3263:E3263"/>
    <mergeCell ref="F3263:G3263"/>
    <mergeCell ref="L3263:M3263"/>
    <mergeCell ref="C3264:E3264"/>
    <mergeCell ref="F3264:G3264"/>
    <mergeCell ref="L3264:M3264"/>
    <mergeCell ref="C3265:E3265"/>
    <mergeCell ref="F3265:G3265"/>
    <mergeCell ref="L3265:M3265"/>
    <mergeCell ref="C3266:E3266"/>
    <mergeCell ref="F3266:G3266"/>
    <mergeCell ref="L3266:M3266"/>
    <mergeCell ref="C3267:E3267"/>
    <mergeCell ref="F3267:G3267"/>
    <mergeCell ref="L3267:M3267"/>
    <mergeCell ref="C3268:E3268"/>
    <mergeCell ref="F3268:G3268"/>
    <mergeCell ref="L3268:M3268"/>
    <mergeCell ref="C3269:E3269"/>
    <mergeCell ref="F3269:G3269"/>
    <mergeCell ref="L3269:M3269"/>
    <mergeCell ref="C3270:E3270"/>
    <mergeCell ref="F3270:G3270"/>
    <mergeCell ref="L3270:M3270"/>
    <mergeCell ref="C3271:E3271"/>
    <mergeCell ref="F3271:G3271"/>
    <mergeCell ref="L3271:M3271"/>
    <mergeCell ref="C3272:E3272"/>
    <mergeCell ref="F3272:G3272"/>
    <mergeCell ref="L3272:M3272"/>
    <mergeCell ref="C3273:E3273"/>
    <mergeCell ref="F3273:G3273"/>
    <mergeCell ref="L3273:M3273"/>
    <mergeCell ref="C3274:E3274"/>
    <mergeCell ref="F3274:G3274"/>
    <mergeCell ref="L3274:M3274"/>
    <mergeCell ref="C3275:E3275"/>
    <mergeCell ref="F3275:G3275"/>
    <mergeCell ref="L3275:M3275"/>
    <mergeCell ref="C3276:E3276"/>
    <mergeCell ref="F3276:G3276"/>
    <mergeCell ref="L3276:M3276"/>
    <mergeCell ref="C3277:E3277"/>
    <mergeCell ref="F3277:G3277"/>
    <mergeCell ref="L3277:M3277"/>
    <mergeCell ref="C3278:E3278"/>
    <mergeCell ref="F3278:G3278"/>
    <mergeCell ref="L3278:M3278"/>
    <mergeCell ref="C3279:E3279"/>
    <mergeCell ref="F3279:G3279"/>
    <mergeCell ref="L3279:M3279"/>
    <mergeCell ref="C3280:E3280"/>
    <mergeCell ref="F3280:G3280"/>
    <mergeCell ref="L3280:M3280"/>
    <mergeCell ref="C3281:E3281"/>
    <mergeCell ref="F3281:G3281"/>
    <mergeCell ref="L3281:M3281"/>
    <mergeCell ref="C3282:E3282"/>
    <mergeCell ref="F3282:G3282"/>
    <mergeCell ref="L3282:M3282"/>
    <mergeCell ref="C3283:E3283"/>
    <mergeCell ref="F3283:G3283"/>
    <mergeCell ref="L3283:M3283"/>
    <mergeCell ref="C3284:E3284"/>
    <mergeCell ref="F3284:G3284"/>
    <mergeCell ref="L3284:M3284"/>
    <mergeCell ref="C3285:E3285"/>
    <mergeCell ref="F3285:G3285"/>
    <mergeCell ref="L3285:M3285"/>
    <mergeCell ref="C3286:E3286"/>
    <mergeCell ref="F3286:G3286"/>
    <mergeCell ref="L3286:M3286"/>
    <mergeCell ref="C3287:E3287"/>
    <mergeCell ref="F3287:G3287"/>
    <mergeCell ref="L3287:M3287"/>
    <mergeCell ref="C3288:E3288"/>
    <mergeCell ref="F3288:G3288"/>
    <mergeCell ref="L3288:M3288"/>
    <mergeCell ref="C3289:E3289"/>
    <mergeCell ref="F3289:G3289"/>
    <mergeCell ref="L3289:M3289"/>
    <mergeCell ref="C3290:E3290"/>
    <mergeCell ref="F3290:G3290"/>
    <mergeCell ref="L3290:M3290"/>
    <mergeCell ref="C3291:E3291"/>
    <mergeCell ref="F3291:G3291"/>
    <mergeCell ref="L3291:M3291"/>
    <mergeCell ref="C3292:E3292"/>
    <mergeCell ref="F3292:G3292"/>
    <mergeCell ref="L3292:M3292"/>
    <mergeCell ref="C3293:E3293"/>
    <mergeCell ref="F3293:G3293"/>
    <mergeCell ref="L3293:M3293"/>
    <mergeCell ref="C3294:E3294"/>
    <mergeCell ref="F3294:G3294"/>
    <mergeCell ref="L3294:M3294"/>
    <mergeCell ref="C3295:E3295"/>
    <mergeCell ref="F3295:G3295"/>
    <mergeCell ref="L3295:M3295"/>
    <mergeCell ref="C3296:E3296"/>
    <mergeCell ref="F3296:G3296"/>
    <mergeCell ref="L3296:M3296"/>
    <mergeCell ref="C3297:E3297"/>
    <mergeCell ref="F3297:G3297"/>
    <mergeCell ref="L3297:M3297"/>
    <mergeCell ref="C3298:E3298"/>
    <mergeCell ref="F3298:G3298"/>
    <mergeCell ref="L3298:M3298"/>
    <mergeCell ref="C3299:E3299"/>
    <mergeCell ref="F3299:G3299"/>
    <mergeCell ref="L3299:M3299"/>
    <mergeCell ref="C3300:E3300"/>
    <mergeCell ref="F3300:G3300"/>
    <mergeCell ref="L3300:M3300"/>
    <mergeCell ref="C3301:E3301"/>
    <mergeCell ref="F3301:G3301"/>
    <mergeCell ref="L3301:M3301"/>
    <mergeCell ref="C3302:E3302"/>
    <mergeCell ref="F3302:G3302"/>
    <mergeCell ref="L3302:M3302"/>
    <mergeCell ref="C3303:E3303"/>
    <mergeCell ref="F3303:G3303"/>
    <mergeCell ref="L3303:M3303"/>
    <mergeCell ref="C3304:E3304"/>
    <mergeCell ref="F3304:G3304"/>
    <mergeCell ref="L3304:M3304"/>
    <mergeCell ref="C3305:E3305"/>
    <mergeCell ref="F3305:G3305"/>
    <mergeCell ref="L3305:M3305"/>
    <mergeCell ref="C3306:E3306"/>
    <mergeCell ref="F3306:G3306"/>
    <mergeCell ref="L3306:M3306"/>
    <mergeCell ref="C3307:E3307"/>
    <mergeCell ref="F3307:G3307"/>
    <mergeCell ref="L3307:M3307"/>
    <mergeCell ref="C3308:E3308"/>
    <mergeCell ref="F3308:G3308"/>
    <mergeCell ref="L3308:M3308"/>
    <mergeCell ref="C3309:E3309"/>
    <mergeCell ref="F3309:G3309"/>
    <mergeCell ref="L3309:M3309"/>
    <mergeCell ref="C3310:E3310"/>
    <mergeCell ref="F3310:G3310"/>
    <mergeCell ref="L3310:M3310"/>
    <mergeCell ref="C3311:E3311"/>
    <mergeCell ref="F3311:G3311"/>
    <mergeCell ref="L3311:M3311"/>
    <mergeCell ref="C3312:E3312"/>
    <mergeCell ref="F3312:G3312"/>
    <mergeCell ref="L3312:M3312"/>
    <mergeCell ref="C3313:E3313"/>
    <mergeCell ref="F3313:G3313"/>
    <mergeCell ref="L3313:M3313"/>
    <mergeCell ref="C3314:E3314"/>
    <mergeCell ref="F3314:G3314"/>
    <mergeCell ref="L3314:M3314"/>
    <mergeCell ref="C3315:E3315"/>
    <mergeCell ref="F3315:G3315"/>
    <mergeCell ref="L3315:M3315"/>
    <mergeCell ref="C3316:E3316"/>
    <mergeCell ref="F3316:G3316"/>
    <mergeCell ref="L3316:M3316"/>
    <mergeCell ref="C3317:E3317"/>
    <mergeCell ref="F3317:G3317"/>
    <mergeCell ref="L3317:M3317"/>
    <mergeCell ref="C3318:E3318"/>
    <mergeCell ref="F3318:G3318"/>
    <mergeCell ref="L3318:M3318"/>
    <mergeCell ref="C3319:E3319"/>
    <mergeCell ref="F3319:G3319"/>
    <mergeCell ref="L3319:M3319"/>
    <mergeCell ref="C3320:E3320"/>
    <mergeCell ref="F3320:G3320"/>
    <mergeCell ref="L3320:M3320"/>
    <mergeCell ref="C3321:E3321"/>
    <mergeCell ref="F3321:G3321"/>
    <mergeCell ref="L3321:M3321"/>
    <mergeCell ref="C3322:E3322"/>
    <mergeCell ref="F3322:G3322"/>
    <mergeCell ref="L3322:M3322"/>
    <mergeCell ref="C3323:E3323"/>
    <mergeCell ref="F3323:G3323"/>
    <mergeCell ref="L3323:M3323"/>
    <mergeCell ref="C3324:E3324"/>
    <mergeCell ref="F3324:G3324"/>
    <mergeCell ref="L3324:M3324"/>
    <mergeCell ref="C3325:E3325"/>
    <mergeCell ref="F3325:G3325"/>
    <mergeCell ref="L3325:M3325"/>
    <mergeCell ref="C3326:E3326"/>
    <mergeCell ref="F3326:G3326"/>
    <mergeCell ref="L3326:M3326"/>
    <mergeCell ref="C3327:E3327"/>
    <mergeCell ref="F3327:G3327"/>
    <mergeCell ref="L3327:M3327"/>
    <mergeCell ref="C3328:E3328"/>
    <mergeCell ref="F3328:G3328"/>
    <mergeCell ref="L3328:M3328"/>
    <mergeCell ref="C3329:E3329"/>
    <mergeCell ref="F3329:G3329"/>
    <mergeCell ref="L3329:M3329"/>
    <mergeCell ref="C3330:E3330"/>
    <mergeCell ref="F3330:G3330"/>
    <mergeCell ref="L3330:M3330"/>
    <mergeCell ref="C3331:E3331"/>
    <mergeCell ref="F3331:G3331"/>
    <mergeCell ref="L3331:M3331"/>
    <mergeCell ref="C3332:E3332"/>
    <mergeCell ref="F3332:G3332"/>
    <mergeCell ref="L3332:M3332"/>
    <mergeCell ref="C3333:E3333"/>
    <mergeCell ref="F3333:G3333"/>
    <mergeCell ref="L3333:M3333"/>
    <mergeCell ref="C3334:E3334"/>
    <mergeCell ref="F3334:G3334"/>
    <mergeCell ref="L3334:M3334"/>
    <mergeCell ref="C3335:E3335"/>
    <mergeCell ref="F3335:G3335"/>
    <mergeCell ref="L3335:M3335"/>
    <mergeCell ref="C3336:E3336"/>
    <mergeCell ref="F3336:G3336"/>
    <mergeCell ref="L3336:M3336"/>
    <mergeCell ref="C3337:E3337"/>
    <mergeCell ref="F3337:G3337"/>
    <mergeCell ref="L3337:M3337"/>
    <mergeCell ref="C3338:E3338"/>
    <mergeCell ref="F3338:G3338"/>
    <mergeCell ref="L3338:M3338"/>
    <mergeCell ref="C3339:E3339"/>
    <mergeCell ref="F3339:G3339"/>
    <mergeCell ref="L3339:M3339"/>
    <mergeCell ref="C3340:E3340"/>
    <mergeCell ref="F3340:G3340"/>
    <mergeCell ref="L3340:M3340"/>
    <mergeCell ref="C3341:E3341"/>
    <mergeCell ref="F3341:G3341"/>
    <mergeCell ref="L3341:M3341"/>
    <mergeCell ref="C3342:E3342"/>
    <mergeCell ref="F3342:G3342"/>
    <mergeCell ref="L3342:M3342"/>
    <mergeCell ref="C3343:E3343"/>
    <mergeCell ref="F3343:G3343"/>
    <mergeCell ref="L3343:M3343"/>
    <mergeCell ref="C3344:E3344"/>
    <mergeCell ref="F3344:G3344"/>
    <mergeCell ref="L3344:M3344"/>
    <mergeCell ref="C3345:E3345"/>
    <mergeCell ref="F3345:G3345"/>
    <mergeCell ref="L3345:M3345"/>
    <mergeCell ref="C3346:E3346"/>
    <mergeCell ref="F3346:G3346"/>
    <mergeCell ref="L3346:M3346"/>
    <mergeCell ref="C3347:E3347"/>
    <mergeCell ref="F3347:G3347"/>
    <mergeCell ref="L3347:M3347"/>
    <mergeCell ref="C3348:E3348"/>
    <mergeCell ref="F3348:G3348"/>
    <mergeCell ref="L3348:M3348"/>
    <mergeCell ref="C3349:E3349"/>
    <mergeCell ref="F3349:G3349"/>
    <mergeCell ref="L3349:M3349"/>
    <mergeCell ref="C3350:E3350"/>
    <mergeCell ref="F3350:G3350"/>
    <mergeCell ref="L3350:M3350"/>
    <mergeCell ref="C3351:E3351"/>
    <mergeCell ref="F3351:G3351"/>
    <mergeCell ref="L3351:M3351"/>
    <mergeCell ref="C3352:E3352"/>
    <mergeCell ref="F3352:G3352"/>
    <mergeCell ref="L3352:M3352"/>
    <mergeCell ref="C3353:E3353"/>
    <mergeCell ref="F3353:G3353"/>
    <mergeCell ref="L3353:M3353"/>
    <mergeCell ref="C3354:E3354"/>
    <mergeCell ref="F3354:G3354"/>
    <mergeCell ref="L3354:M3354"/>
    <mergeCell ref="C3355:E3355"/>
    <mergeCell ref="F3355:G3355"/>
    <mergeCell ref="L3355:M3355"/>
    <mergeCell ref="C3356:E3356"/>
    <mergeCell ref="F3356:G3356"/>
    <mergeCell ref="L3356:M3356"/>
    <mergeCell ref="C3357:E3357"/>
    <mergeCell ref="F3357:G3357"/>
    <mergeCell ref="L3357:M3357"/>
    <mergeCell ref="C3358:E3358"/>
    <mergeCell ref="F3358:G3358"/>
    <mergeCell ref="L3358:M3358"/>
    <mergeCell ref="C3359:E3359"/>
    <mergeCell ref="F3359:G3359"/>
    <mergeCell ref="L3359:M3359"/>
    <mergeCell ref="C3360:E3360"/>
    <mergeCell ref="F3360:G3360"/>
    <mergeCell ref="L3360:M3360"/>
    <mergeCell ref="C3361:E3361"/>
    <mergeCell ref="F3361:G3361"/>
    <mergeCell ref="L3361:M3361"/>
    <mergeCell ref="C3362:E3362"/>
    <mergeCell ref="F3362:G3362"/>
    <mergeCell ref="L3362:M3362"/>
    <mergeCell ref="C3363:E3363"/>
    <mergeCell ref="F3363:G3363"/>
    <mergeCell ref="L3363:M3363"/>
    <mergeCell ref="C3364:E3364"/>
    <mergeCell ref="F3364:G3364"/>
    <mergeCell ref="L3364:M3364"/>
    <mergeCell ref="C3365:E3365"/>
    <mergeCell ref="F3365:G3365"/>
    <mergeCell ref="L3365:M3365"/>
    <mergeCell ref="C3366:E3366"/>
    <mergeCell ref="F3366:G3366"/>
    <mergeCell ref="L3366:M3366"/>
    <mergeCell ref="C3367:E3367"/>
    <mergeCell ref="F3367:G3367"/>
    <mergeCell ref="L3367:M3367"/>
    <mergeCell ref="C3368:E3368"/>
    <mergeCell ref="F3368:G3368"/>
    <mergeCell ref="L3368:M3368"/>
    <mergeCell ref="C3369:E3369"/>
    <mergeCell ref="F3369:G3369"/>
    <mergeCell ref="L3369:M3369"/>
    <mergeCell ref="C3370:E3370"/>
    <mergeCell ref="F3370:G3370"/>
    <mergeCell ref="L3370:M3370"/>
    <mergeCell ref="C3371:E3371"/>
    <mergeCell ref="F3371:G3371"/>
    <mergeCell ref="L3371:M3371"/>
    <mergeCell ref="C3372:E3372"/>
    <mergeCell ref="F3372:G3372"/>
    <mergeCell ref="L3372:M3372"/>
    <mergeCell ref="C3373:E3373"/>
    <mergeCell ref="F3373:G3373"/>
    <mergeCell ref="L3373:M3373"/>
    <mergeCell ref="C3374:E3374"/>
    <mergeCell ref="F3374:G3374"/>
    <mergeCell ref="L3374:M3374"/>
    <mergeCell ref="C3375:E3375"/>
    <mergeCell ref="F3375:G3375"/>
    <mergeCell ref="L3375:M3375"/>
    <mergeCell ref="C3376:E3376"/>
    <mergeCell ref="F3376:G3376"/>
    <mergeCell ref="L3376:M3376"/>
    <mergeCell ref="C3377:E3377"/>
    <mergeCell ref="F3377:G3377"/>
    <mergeCell ref="L3377:M3377"/>
    <mergeCell ref="C3378:E3378"/>
    <mergeCell ref="F3378:G3378"/>
    <mergeCell ref="L3378:M3378"/>
    <mergeCell ref="C3379:E3379"/>
    <mergeCell ref="F3379:G3379"/>
    <mergeCell ref="L3379:M3379"/>
    <mergeCell ref="C3380:E3380"/>
    <mergeCell ref="F3380:G3380"/>
    <mergeCell ref="L3380:M3380"/>
    <mergeCell ref="C3381:E3381"/>
    <mergeCell ref="F3381:G3381"/>
    <mergeCell ref="L3381:M3381"/>
    <mergeCell ref="C3382:E3382"/>
    <mergeCell ref="F3382:G3382"/>
    <mergeCell ref="L3382:M3382"/>
    <mergeCell ref="C3383:E3383"/>
    <mergeCell ref="F3383:G3383"/>
    <mergeCell ref="L3383:M3383"/>
    <mergeCell ref="C3384:E3384"/>
    <mergeCell ref="F3384:G3384"/>
    <mergeCell ref="L3384:M3384"/>
    <mergeCell ref="C3385:E3385"/>
    <mergeCell ref="F3385:G3385"/>
    <mergeCell ref="L3385:M3385"/>
    <mergeCell ref="C3386:E3386"/>
    <mergeCell ref="F3386:G3386"/>
    <mergeCell ref="L3386:M3386"/>
    <mergeCell ref="C3387:E3387"/>
    <mergeCell ref="F3387:G3387"/>
    <mergeCell ref="L3387:M3387"/>
    <mergeCell ref="C3388:E3388"/>
    <mergeCell ref="F3388:G3388"/>
    <mergeCell ref="L3388:M3388"/>
    <mergeCell ref="C3389:E3389"/>
    <mergeCell ref="F3389:G3389"/>
    <mergeCell ref="L3389:M3389"/>
    <mergeCell ref="C3390:E3390"/>
    <mergeCell ref="F3390:G3390"/>
    <mergeCell ref="L3390:M3390"/>
    <mergeCell ref="C3391:E3391"/>
    <mergeCell ref="F3391:G3391"/>
    <mergeCell ref="L3391:M3391"/>
    <mergeCell ref="C3392:E3392"/>
    <mergeCell ref="F3392:G3392"/>
    <mergeCell ref="L3392:M3392"/>
    <mergeCell ref="C3393:E3393"/>
    <mergeCell ref="F3393:G3393"/>
    <mergeCell ref="L3393:M3393"/>
    <mergeCell ref="C3394:E3394"/>
    <mergeCell ref="F3394:G3394"/>
    <mergeCell ref="L3394:M3394"/>
    <mergeCell ref="C3395:E3395"/>
    <mergeCell ref="F3395:G3395"/>
    <mergeCell ref="L3395:M3395"/>
    <mergeCell ref="C3396:E3396"/>
    <mergeCell ref="F3396:G3396"/>
    <mergeCell ref="L3396:M3396"/>
    <mergeCell ref="C3397:E3397"/>
    <mergeCell ref="F3397:G3397"/>
    <mergeCell ref="L3397:M3397"/>
    <mergeCell ref="C3398:E3398"/>
    <mergeCell ref="F3398:G3398"/>
    <mergeCell ref="L3398:M3398"/>
    <mergeCell ref="C3399:E3399"/>
    <mergeCell ref="F3399:G3399"/>
    <mergeCell ref="L3399:M3399"/>
    <mergeCell ref="C3400:E3400"/>
    <mergeCell ref="F3400:G3400"/>
    <mergeCell ref="L3400:M3400"/>
    <mergeCell ref="C3401:E3401"/>
    <mergeCell ref="F3401:G3401"/>
    <mergeCell ref="L3401:M3401"/>
    <mergeCell ref="C3402:E3402"/>
    <mergeCell ref="F3402:G3402"/>
    <mergeCell ref="L3402:M3402"/>
    <mergeCell ref="C3403:E3403"/>
    <mergeCell ref="F3403:G3403"/>
    <mergeCell ref="L3403:M3403"/>
    <mergeCell ref="C3404:E3404"/>
    <mergeCell ref="F3404:G3404"/>
    <mergeCell ref="L3404:M3404"/>
    <mergeCell ref="C3405:E3405"/>
    <mergeCell ref="F3405:G3405"/>
    <mergeCell ref="L3405:M3405"/>
    <mergeCell ref="C3406:E3406"/>
    <mergeCell ref="F3406:G3406"/>
    <mergeCell ref="L3406:M3406"/>
    <mergeCell ref="C3407:E3407"/>
    <mergeCell ref="F3407:G3407"/>
    <mergeCell ref="L3407:M3407"/>
    <mergeCell ref="C3408:E3408"/>
    <mergeCell ref="F3408:G3408"/>
    <mergeCell ref="L3408:M3408"/>
    <mergeCell ref="C3409:E3409"/>
    <mergeCell ref="F3409:G3409"/>
    <mergeCell ref="L3409:M3409"/>
    <mergeCell ref="C3410:E3410"/>
    <mergeCell ref="F3410:G3410"/>
    <mergeCell ref="L3410:M3410"/>
    <mergeCell ref="C3411:E3411"/>
    <mergeCell ref="F3411:G3411"/>
    <mergeCell ref="L3411:M3411"/>
    <mergeCell ref="C3412:E3412"/>
    <mergeCell ref="F3412:G3412"/>
    <mergeCell ref="L3412:M3412"/>
    <mergeCell ref="C3413:E3413"/>
    <mergeCell ref="F3413:G3413"/>
    <mergeCell ref="L3413:M3413"/>
    <mergeCell ref="C3414:E3414"/>
    <mergeCell ref="F3414:G3414"/>
    <mergeCell ref="L3414:M3414"/>
    <mergeCell ref="C3415:E3415"/>
    <mergeCell ref="F3415:G3415"/>
    <mergeCell ref="L3415:M3415"/>
    <mergeCell ref="C3416:E3416"/>
    <mergeCell ref="F3416:G3416"/>
    <mergeCell ref="L3416:M3416"/>
    <mergeCell ref="C3417:E3417"/>
    <mergeCell ref="F3417:G3417"/>
    <mergeCell ref="L3417:M3417"/>
    <mergeCell ref="C3418:E3418"/>
    <mergeCell ref="F3418:G3418"/>
    <mergeCell ref="L3418:M3418"/>
    <mergeCell ref="C3419:E3419"/>
    <mergeCell ref="F3419:G3419"/>
    <mergeCell ref="L3419:M3419"/>
    <mergeCell ref="C3420:E3420"/>
    <mergeCell ref="F3420:G3420"/>
    <mergeCell ref="L3420:M3420"/>
    <mergeCell ref="C3421:E3421"/>
    <mergeCell ref="F3421:G3421"/>
    <mergeCell ref="L3421:M3421"/>
    <mergeCell ref="C3422:E3422"/>
    <mergeCell ref="F3422:G3422"/>
    <mergeCell ref="L3422:M3422"/>
    <mergeCell ref="C3423:E3423"/>
    <mergeCell ref="F3423:G3423"/>
    <mergeCell ref="L3423:M3423"/>
    <mergeCell ref="C3424:E3424"/>
    <mergeCell ref="F3424:G3424"/>
    <mergeCell ref="L3424:M3424"/>
    <mergeCell ref="C3425:E3425"/>
    <mergeCell ref="F3425:G3425"/>
    <mergeCell ref="L3425:M3425"/>
    <mergeCell ref="C3426:E3426"/>
    <mergeCell ref="F3426:G3426"/>
    <mergeCell ref="L3426:M3426"/>
    <mergeCell ref="C3427:E3427"/>
    <mergeCell ref="F3427:G3427"/>
    <mergeCell ref="L3427:M3427"/>
    <mergeCell ref="C3428:E3428"/>
    <mergeCell ref="F3428:G3428"/>
    <mergeCell ref="L3428:M3428"/>
    <mergeCell ref="C3429:E3429"/>
    <mergeCell ref="F3429:G3429"/>
    <mergeCell ref="L3429:M3429"/>
    <mergeCell ref="C3430:E3430"/>
    <mergeCell ref="F3430:G3430"/>
    <mergeCell ref="L3430:M3430"/>
    <mergeCell ref="C3431:E3431"/>
    <mergeCell ref="F3431:G3431"/>
    <mergeCell ref="L3431:M3431"/>
    <mergeCell ref="C3432:E3432"/>
    <mergeCell ref="F3432:G3432"/>
    <mergeCell ref="L3432:M3432"/>
    <mergeCell ref="C3433:E3433"/>
    <mergeCell ref="F3433:G3433"/>
    <mergeCell ref="L3433:M3433"/>
    <mergeCell ref="C3434:E3434"/>
    <mergeCell ref="F3434:G3434"/>
    <mergeCell ref="L3434:M3434"/>
    <mergeCell ref="C3435:E3435"/>
    <mergeCell ref="F3435:G3435"/>
    <mergeCell ref="L3435:M3435"/>
    <mergeCell ref="C3436:E3436"/>
    <mergeCell ref="F3436:G3436"/>
    <mergeCell ref="L3436:M3436"/>
    <mergeCell ref="C3437:E3437"/>
    <mergeCell ref="F3437:G3437"/>
    <mergeCell ref="L3437:M3437"/>
    <mergeCell ref="C3438:E3438"/>
    <mergeCell ref="F3438:G3438"/>
    <mergeCell ref="L3438:M3438"/>
    <mergeCell ref="C3439:E3439"/>
    <mergeCell ref="F3439:G3439"/>
    <mergeCell ref="L3439:M3439"/>
    <mergeCell ref="C3440:E3440"/>
    <mergeCell ref="F3440:G3440"/>
    <mergeCell ref="L3440:M3440"/>
    <mergeCell ref="C3441:E3441"/>
    <mergeCell ref="F3441:G3441"/>
    <mergeCell ref="L3441:M3441"/>
    <mergeCell ref="C3442:E3442"/>
    <mergeCell ref="F3442:G3442"/>
    <mergeCell ref="L3442:M3442"/>
    <mergeCell ref="C3443:E3443"/>
    <mergeCell ref="F3443:G3443"/>
    <mergeCell ref="L3443:M3443"/>
    <mergeCell ref="C3444:E3444"/>
    <mergeCell ref="F3444:G3444"/>
    <mergeCell ref="L3444:M3444"/>
    <mergeCell ref="C3445:E3445"/>
    <mergeCell ref="F3445:G3445"/>
    <mergeCell ref="L3445:M3445"/>
    <mergeCell ref="C3446:E3446"/>
    <mergeCell ref="F3446:G3446"/>
    <mergeCell ref="L3446:M3446"/>
    <mergeCell ref="C3447:E3447"/>
    <mergeCell ref="F3447:G3447"/>
    <mergeCell ref="L3447:M3447"/>
    <mergeCell ref="C3448:E3448"/>
    <mergeCell ref="F3448:G3448"/>
    <mergeCell ref="L3448:M3448"/>
    <mergeCell ref="C3449:E3449"/>
    <mergeCell ref="F3449:G3449"/>
    <mergeCell ref="L3449:M3449"/>
    <mergeCell ref="C3450:E3450"/>
    <mergeCell ref="F3450:G3450"/>
    <mergeCell ref="L3450:M3450"/>
    <mergeCell ref="C3451:E3451"/>
    <mergeCell ref="F3451:G3451"/>
    <mergeCell ref="L3451:M3451"/>
    <mergeCell ref="C3452:E3452"/>
    <mergeCell ref="F3452:G3452"/>
    <mergeCell ref="L3452:M3452"/>
    <mergeCell ref="C3453:E3453"/>
    <mergeCell ref="F3453:G3453"/>
    <mergeCell ref="L3453:M3453"/>
    <mergeCell ref="C3454:E3454"/>
    <mergeCell ref="F3454:G3454"/>
    <mergeCell ref="L3454:M3454"/>
    <mergeCell ref="C3455:E3455"/>
    <mergeCell ref="F3455:G3455"/>
    <mergeCell ref="L3455:M3455"/>
    <mergeCell ref="C3456:E3456"/>
    <mergeCell ref="F3456:G3456"/>
    <mergeCell ref="L3456:M3456"/>
    <mergeCell ref="C3457:E3457"/>
    <mergeCell ref="F3457:G3457"/>
    <mergeCell ref="L3457:M3457"/>
    <mergeCell ref="C3458:E3458"/>
    <mergeCell ref="F3458:G3458"/>
    <mergeCell ref="L3458:M3458"/>
    <mergeCell ref="C3459:E3459"/>
    <mergeCell ref="F3459:G3459"/>
    <mergeCell ref="L3459:M3459"/>
    <mergeCell ref="C3460:E3460"/>
    <mergeCell ref="F3460:G3460"/>
    <mergeCell ref="L3460:M3460"/>
    <mergeCell ref="C3461:E3461"/>
    <mergeCell ref="F3461:G3461"/>
    <mergeCell ref="L3461:M3461"/>
    <mergeCell ref="C3462:E3462"/>
    <mergeCell ref="F3462:G3462"/>
    <mergeCell ref="L3462:M3462"/>
    <mergeCell ref="C3463:E3463"/>
    <mergeCell ref="F3463:G3463"/>
    <mergeCell ref="L3463:M3463"/>
    <mergeCell ref="C3464:E3464"/>
    <mergeCell ref="F3464:G3464"/>
    <mergeCell ref="L3464:M3464"/>
    <mergeCell ref="C3465:E3465"/>
    <mergeCell ref="F3465:G3465"/>
    <mergeCell ref="L3465:M3465"/>
    <mergeCell ref="C3466:E3466"/>
    <mergeCell ref="F3466:G3466"/>
    <mergeCell ref="L3466:M3466"/>
    <mergeCell ref="C3467:E3467"/>
    <mergeCell ref="F3467:G3467"/>
    <mergeCell ref="L3467:M3467"/>
    <mergeCell ref="C3468:E3468"/>
    <mergeCell ref="F3468:G3468"/>
    <mergeCell ref="L3468:M3468"/>
    <mergeCell ref="C3469:E3469"/>
    <mergeCell ref="F3469:G3469"/>
    <mergeCell ref="L3469:M3469"/>
    <mergeCell ref="C3470:E3470"/>
    <mergeCell ref="F3470:G3470"/>
    <mergeCell ref="L3470:M3470"/>
    <mergeCell ref="C3471:E3471"/>
    <mergeCell ref="F3471:G3471"/>
    <mergeCell ref="L3471:M3471"/>
    <mergeCell ref="C3472:E3472"/>
    <mergeCell ref="F3472:G3472"/>
    <mergeCell ref="L3472:M3472"/>
    <mergeCell ref="C3473:E3473"/>
    <mergeCell ref="F3473:G3473"/>
    <mergeCell ref="L3473:M3473"/>
    <mergeCell ref="C3474:E3474"/>
    <mergeCell ref="F3474:G3474"/>
    <mergeCell ref="L3474:M3474"/>
    <mergeCell ref="C3475:E3475"/>
    <mergeCell ref="F3475:G3475"/>
    <mergeCell ref="L3475:M3475"/>
    <mergeCell ref="C3476:E3476"/>
    <mergeCell ref="F3476:G3476"/>
    <mergeCell ref="L3476:M3476"/>
    <mergeCell ref="C3477:E3477"/>
    <mergeCell ref="F3477:G3477"/>
    <mergeCell ref="L3477:M3477"/>
    <mergeCell ref="C3478:E3478"/>
    <mergeCell ref="F3478:G3478"/>
    <mergeCell ref="L3478:M3478"/>
    <mergeCell ref="C3479:E3479"/>
    <mergeCell ref="F3479:G3479"/>
    <mergeCell ref="L3479:M3479"/>
    <mergeCell ref="C3480:E3480"/>
    <mergeCell ref="F3480:G3480"/>
    <mergeCell ref="L3480:M3480"/>
    <mergeCell ref="C3481:E3481"/>
    <mergeCell ref="F3481:G3481"/>
    <mergeCell ref="L3481:M3481"/>
    <mergeCell ref="C3482:E3482"/>
    <mergeCell ref="F3482:G3482"/>
    <mergeCell ref="L3482:M3482"/>
    <mergeCell ref="C3483:E3483"/>
    <mergeCell ref="F3483:G3483"/>
    <mergeCell ref="L3483:M3483"/>
    <mergeCell ref="C3484:E3484"/>
    <mergeCell ref="F3484:G3484"/>
    <mergeCell ref="L3484:M3484"/>
    <mergeCell ref="C3485:E3485"/>
    <mergeCell ref="F3485:G3485"/>
    <mergeCell ref="L3485:M3485"/>
    <mergeCell ref="C3486:E3486"/>
    <mergeCell ref="F3486:G3486"/>
    <mergeCell ref="L3486:M3486"/>
    <mergeCell ref="C3487:E3487"/>
    <mergeCell ref="F3487:G3487"/>
    <mergeCell ref="L3487:M3487"/>
    <mergeCell ref="C3488:E3488"/>
    <mergeCell ref="F3488:G3488"/>
    <mergeCell ref="L3488:M3488"/>
    <mergeCell ref="C3489:E3489"/>
    <mergeCell ref="F3489:G3489"/>
    <mergeCell ref="L3489:M3489"/>
    <mergeCell ref="C3490:E3490"/>
    <mergeCell ref="F3490:G3490"/>
    <mergeCell ref="L3490:M3490"/>
    <mergeCell ref="C3491:E3491"/>
    <mergeCell ref="F3491:G3491"/>
    <mergeCell ref="L3491:M3491"/>
    <mergeCell ref="C3492:E3492"/>
    <mergeCell ref="F3492:G3492"/>
    <mergeCell ref="L3492:M3492"/>
    <mergeCell ref="C3493:E3493"/>
    <mergeCell ref="F3493:G3493"/>
    <mergeCell ref="L3493:M3493"/>
    <mergeCell ref="C3494:E3494"/>
    <mergeCell ref="F3494:G3494"/>
    <mergeCell ref="L3494:M3494"/>
    <mergeCell ref="C3495:E3495"/>
    <mergeCell ref="F3495:G3495"/>
    <mergeCell ref="L3495:M3495"/>
    <mergeCell ref="C3496:E3496"/>
    <mergeCell ref="F3496:G3496"/>
    <mergeCell ref="L3496:M3496"/>
    <mergeCell ref="C3497:E3497"/>
    <mergeCell ref="F3497:G3497"/>
    <mergeCell ref="L3497:M3497"/>
    <mergeCell ref="C3498:E3498"/>
    <mergeCell ref="F3498:G3498"/>
    <mergeCell ref="L3498:M3498"/>
    <mergeCell ref="C3499:E3499"/>
    <mergeCell ref="F3499:G3499"/>
    <mergeCell ref="L3499:M3499"/>
    <mergeCell ref="C3500:E3500"/>
    <mergeCell ref="F3500:G3500"/>
    <mergeCell ref="L3500:M3500"/>
    <mergeCell ref="C3501:E3501"/>
    <mergeCell ref="F3501:G3501"/>
    <mergeCell ref="L3501:M3501"/>
    <mergeCell ref="C3502:E3502"/>
    <mergeCell ref="F3502:G3502"/>
    <mergeCell ref="L3502:M3502"/>
    <mergeCell ref="C3503:E3503"/>
    <mergeCell ref="F3503:G3503"/>
    <mergeCell ref="L3503:M3503"/>
    <mergeCell ref="C3504:E3504"/>
    <mergeCell ref="F3504:G3504"/>
    <mergeCell ref="L3504:M3504"/>
    <mergeCell ref="C3505:E3505"/>
    <mergeCell ref="F3505:G3505"/>
    <mergeCell ref="L3505:M3505"/>
    <mergeCell ref="C3506:E3506"/>
    <mergeCell ref="F3506:G3506"/>
    <mergeCell ref="L3506:M3506"/>
    <mergeCell ref="C3507:E3507"/>
    <mergeCell ref="F3507:G3507"/>
    <mergeCell ref="L3507:M3507"/>
    <mergeCell ref="C3508:E3508"/>
    <mergeCell ref="F3508:G3508"/>
    <mergeCell ref="L3508:M3508"/>
    <mergeCell ref="C3509:E3509"/>
    <mergeCell ref="F3509:G3509"/>
    <mergeCell ref="L3509:M3509"/>
    <mergeCell ref="C3510:E3510"/>
    <mergeCell ref="F3510:G3510"/>
    <mergeCell ref="L3510:M3510"/>
    <mergeCell ref="C3511:E3511"/>
    <mergeCell ref="F3511:G3511"/>
    <mergeCell ref="L3511:M3511"/>
    <mergeCell ref="C3512:E3512"/>
    <mergeCell ref="F3512:G3512"/>
    <mergeCell ref="L3512:M3512"/>
    <mergeCell ref="C3513:E3513"/>
    <mergeCell ref="F3513:G3513"/>
    <mergeCell ref="L3513:M3513"/>
    <mergeCell ref="C3514:E3514"/>
    <mergeCell ref="F3514:G3514"/>
    <mergeCell ref="L3514:M3514"/>
    <mergeCell ref="C3515:E3515"/>
    <mergeCell ref="F3515:G3515"/>
    <mergeCell ref="L3515:M3515"/>
    <mergeCell ref="C3516:E3516"/>
    <mergeCell ref="F3516:G3516"/>
    <mergeCell ref="L3516:M3516"/>
    <mergeCell ref="C3517:E3517"/>
    <mergeCell ref="F3517:G3517"/>
    <mergeCell ref="L3517:M3517"/>
    <mergeCell ref="C3518:E3518"/>
    <mergeCell ref="F3518:G3518"/>
    <mergeCell ref="L3518:M3518"/>
    <mergeCell ref="C3519:E3519"/>
    <mergeCell ref="F3519:G3519"/>
    <mergeCell ref="L3519:M3519"/>
    <mergeCell ref="C3520:E3520"/>
    <mergeCell ref="F3520:G3520"/>
    <mergeCell ref="L3520:M3520"/>
    <mergeCell ref="C3521:E3521"/>
    <mergeCell ref="F3521:G3521"/>
    <mergeCell ref="L3521:M3521"/>
    <mergeCell ref="C3522:E3522"/>
    <mergeCell ref="F3522:G3522"/>
    <mergeCell ref="L3522:M3522"/>
    <mergeCell ref="C3523:E3523"/>
    <mergeCell ref="F3523:G3523"/>
    <mergeCell ref="L3523:M3523"/>
    <mergeCell ref="C3524:E3524"/>
    <mergeCell ref="F3524:G3524"/>
    <mergeCell ref="L3524:M3524"/>
    <mergeCell ref="C3525:E3525"/>
    <mergeCell ref="F3525:G3525"/>
    <mergeCell ref="L3525:M3525"/>
    <mergeCell ref="C3526:E3526"/>
    <mergeCell ref="F3526:G3526"/>
    <mergeCell ref="L3526:M3526"/>
    <mergeCell ref="C3527:E3527"/>
    <mergeCell ref="F3527:G3527"/>
    <mergeCell ref="L3527:M3527"/>
    <mergeCell ref="C3528:E3528"/>
    <mergeCell ref="F3528:G3528"/>
    <mergeCell ref="L3528:M3528"/>
    <mergeCell ref="C3529:E3529"/>
    <mergeCell ref="F3529:G3529"/>
    <mergeCell ref="L3529:M3529"/>
    <mergeCell ref="C3530:E3530"/>
    <mergeCell ref="F3530:G3530"/>
    <mergeCell ref="L3530:M3530"/>
    <mergeCell ref="C3531:E3531"/>
    <mergeCell ref="F3531:G3531"/>
    <mergeCell ref="L3531:M3531"/>
    <mergeCell ref="C3532:E3532"/>
    <mergeCell ref="F3532:G3532"/>
    <mergeCell ref="L3532:M3532"/>
    <mergeCell ref="C3533:E3533"/>
    <mergeCell ref="F3533:G3533"/>
    <mergeCell ref="L3533:M3533"/>
    <mergeCell ref="C3534:E3534"/>
    <mergeCell ref="F3534:G3534"/>
    <mergeCell ref="L3534:M3534"/>
    <mergeCell ref="C3535:E3535"/>
    <mergeCell ref="F3535:G3535"/>
    <mergeCell ref="L3535:M3535"/>
    <mergeCell ref="C3536:E3536"/>
    <mergeCell ref="F3536:G3536"/>
    <mergeCell ref="L3536:M3536"/>
    <mergeCell ref="C3537:E3537"/>
    <mergeCell ref="F3537:G3537"/>
    <mergeCell ref="L3537:M3537"/>
    <mergeCell ref="C3538:E3538"/>
    <mergeCell ref="F3538:G3538"/>
    <mergeCell ref="L3538:M3538"/>
    <mergeCell ref="C3539:E3539"/>
    <mergeCell ref="F3539:G3539"/>
    <mergeCell ref="L3539:M3539"/>
    <mergeCell ref="C3540:E3540"/>
    <mergeCell ref="F3540:G3540"/>
    <mergeCell ref="L3540:M3540"/>
    <mergeCell ref="C3541:E3541"/>
    <mergeCell ref="F3541:G3541"/>
    <mergeCell ref="L3541:M3541"/>
    <mergeCell ref="C3542:E3542"/>
    <mergeCell ref="F3542:G3542"/>
    <mergeCell ref="L3542:M3542"/>
    <mergeCell ref="C3543:E3543"/>
    <mergeCell ref="F3543:G3543"/>
    <mergeCell ref="L3543:M3543"/>
    <mergeCell ref="C3544:E3544"/>
    <mergeCell ref="F3544:G3544"/>
    <mergeCell ref="L3544:M3544"/>
    <mergeCell ref="C3545:E3545"/>
    <mergeCell ref="F3545:G3545"/>
    <mergeCell ref="L3545:M3545"/>
    <mergeCell ref="C3546:E3546"/>
    <mergeCell ref="F3546:G3546"/>
    <mergeCell ref="L3546:M3546"/>
    <mergeCell ref="C3547:E3547"/>
    <mergeCell ref="F3547:G3547"/>
    <mergeCell ref="L3547:M3547"/>
    <mergeCell ref="C3548:E3548"/>
    <mergeCell ref="F3548:G3548"/>
    <mergeCell ref="L3548:M3548"/>
    <mergeCell ref="C3549:E3549"/>
    <mergeCell ref="F3549:G3549"/>
    <mergeCell ref="L3549:M3549"/>
    <mergeCell ref="C3550:E3550"/>
    <mergeCell ref="F3550:G3550"/>
    <mergeCell ref="L3550:M3550"/>
    <mergeCell ref="C3551:E3551"/>
    <mergeCell ref="F3551:G3551"/>
    <mergeCell ref="L3551:M3551"/>
    <mergeCell ref="C3552:E3552"/>
    <mergeCell ref="F3552:G3552"/>
    <mergeCell ref="L3552:M3552"/>
    <mergeCell ref="C3553:E3553"/>
    <mergeCell ref="F3553:G3553"/>
    <mergeCell ref="L3553:M3553"/>
    <mergeCell ref="C3554:E3554"/>
    <mergeCell ref="F3554:G3554"/>
    <mergeCell ref="L3554:M3554"/>
    <mergeCell ref="C3555:E3555"/>
    <mergeCell ref="F3555:G3555"/>
    <mergeCell ref="L3555:M3555"/>
    <mergeCell ref="C3556:E3556"/>
    <mergeCell ref="F3556:G3556"/>
    <mergeCell ref="L3556:M3556"/>
    <mergeCell ref="C3557:E3557"/>
    <mergeCell ref="F3557:G3557"/>
    <mergeCell ref="L3557:M3557"/>
    <mergeCell ref="C3558:E3558"/>
    <mergeCell ref="F3558:G3558"/>
    <mergeCell ref="L3558:M3558"/>
    <mergeCell ref="C3559:E3559"/>
    <mergeCell ref="F3559:G3559"/>
    <mergeCell ref="L3559:M3559"/>
    <mergeCell ref="C3560:E3560"/>
    <mergeCell ref="F3560:G3560"/>
    <mergeCell ref="L3560:M3560"/>
    <mergeCell ref="C3561:E3561"/>
    <mergeCell ref="F3561:G3561"/>
    <mergeCell ref="L3561:M3561"/>
    <mergeCell ref="C3562:E3562"/>
    <mergeCell ref="F3562:G3562"/>
    <mergeCell ref="L3562:M3562"/>
    <mergeCell ref="C3563:E3563"/>
    <mergeCell ref="F3563:G3563"/>
    <mergeCell ref="L3563:M3563"/>
    <mergeCell ref="C3564:E3564"/>
    <mergeCell ref="F3564:G3564"/>
    <mergeCell ref="L3564:M3564"/>
    <mergeCell ref="C3565:E3565"/>
    <mergeCell ref="F3565:G3565"/>
    <mergeCell ref="L3565:M3565"/>
    <mergeCell ref="C3566:E3566"/>
    <mergeCell ref="F3566:G3566"/>
    <mergeCell ref="L3566:M3566"/>
    <mergeCell ref="C3567:E3567"/>
    <mergeCell ref="F3567:G3567"/>
    <mergeCell ref="L3567:M3567"/>
    <mergeCell ref="C3568:E3568"/>
    <mergeCell ref="F3568:G3568"/>
    <mergeCell ref="L3568:M3568"/>
    <mergeCell ref="C3569:E3569"/>
    <mergeCell ref="F3569:G3569"/>
    <mergeCell ref="L3569:M3569"/>
    <mergeCell ref="C3570:E3570"/>
    <mergeCell ref="F3570:G3570"/>
    <mergeCell ref="L3570:M3570"/>
    <mergeCell ref="C3571:E3571"/>
    <mergeCell ref="F3571:G3571"/>
    <mergeCell ref="L3571:M3571"/>
    <mergeCell ref="C3572:E3572"/>
    <mergeCell ref="F3572:G3572"/>
    <mergeCell ref="L3572:M3572"/>
    <mergeCell ref="C3573:E3573"/>
    <mergeCell ref="F3573:G3573"/>
    <mergeCell ref="L3573:M3573"/>
    <mergeCell ref="C3574:E3574"/>
    <mergeCell ref="F3574:G3574"/>
    <mergeCell ref="L3574:M3574"/>
    <mergeCell ref="C3575:E3575"/>
    <mergeCell ref="F3575:G3575"/>
    <mergeCell ref="L3575:M3575"/>
    <mergeCell ref="C3576:E3576"/>
    <mergeCell ref="F3576:G3576"/>
    <mergeCell ref="L3576:M3576"/>
    <mergeCell ref="C3577:E3577"/>
    <mergeCell ref="F3577:G3577"/>
    <mergeCell ref="L3577:M3577"/>
    <mergeCell ref="C3578:E3578"/>
    <mergeCell ref="F3578:G3578"/>
    <mergeCell ref="L3578:M3578"/>
    <mergeCell ref="C3579:E3579"/>
    <mergeCell ref="F3579:G3579"/>
    <mergeCell ref="L3579:M3579"/>
    <mergeCell ref="C3580:E3580"/>
    <mergeCell ref="F3580:G3580"/>
    <mergeCell ref="L3580:M3580"/>
    <mergeCell ref="C3581:E3581"/>
    <mergeCell ref="F3581:G3581"/>
    <mergeCell ref="L3581:M3581"/>
    <mergeCell ref="C3582:E3582"/>
    <mergeCell ref="F3582:G3582"/>
    <mergeCell ref="L3582:M3582"/>
    <mergeCell ref="C3583:E3583"/>
    <mergeCell ref="F3583:G3583"/>
    <mergeCell ref="L3583:M3583"/>
    <mergeCell ref="C3584:E3584"/>
    <mergeCell ref="F3584:G3584"/>
    <mergeCell ref="L3584:M3584"/>
    <mergeCell ref="C3585:E3585"/>
    <mergeCell ref="F3585:G3585"/>
    <mergeCell ref="L3585:M3585"/>
    <mergeCell ref="C3586:E3586"/>
    <mergeCell ref="F3586:G3586"/>
    <mergeCell ref="L3586:M3586"/>
    <mergeCell ref="C3587:E3587"/>
    <mergeCell ref="F3587:G3587"/>
    <mergeCell ref="L3587:M3587"/>
    <mergeCell ref="C3588:E3588"/>
    <mergeCell ref="F3588:G3588"/>
    <mergeCell ref="L3588:M3588"/>
    <mergeCell ref="C3589:E3589"/>
    <mergeCell ref="F3589:G3589"/>
    <mergeCell ref="L3589:M3589"/>
    <mergeCell ref="C3590:E3590"/>
    <mergeCell ref="F3590:G3590"/>
    <mergeCell ref="L3590:M3590"/>
    <mergeCell ref="C3591:E3591"/>
    <mergeCell ref="F3591:G3591"/>
    <mergeCell ref="L3591:M3591"/>
    <mergeCell ref="C3592:E3592"/>
    <mergeCell ref="F3592:G3592"/>
    <mergeCell ref="L3592:M3592"/>
    <mergeCell ref="C3593:E3593"/>
    <mergeCell ref="F3593:G3593"/>
    <mergeCell ref="L3593:M3593"/>
    <mergeCell ref="C3594:E3594"/>
    <mergeCell ref="F3594:G3594"/>
    <mergeCell ref="L3594:M3594"/>
    <mergeCell ref="C3595:E3595"/>
    <mergeCell ref="F3595:G3595"/>
    <mergeCell ref="L3595:M3595"/>
    <mergeCell ref="C3596:E3596"/>
    <mergeCell ref="F3596:G3596"/>
    <mergeCell ref="L3596:M3596"/>
    <mergeCell ref="C3597:E3597"/>
    <mergeCell ref="F3597:G3597"/>
    <mergeCell ref="L3597:M3597"/>
    <mergeCell ref="C3598:E3598"/>
    <mergeCell ref="F3598:G3598"/>
    <mergeCell ref="L3598:M3598"/>
    <mergeCell ref="C3599:E3599"/>
    <mergeCell ref="F3599:G3599"/>
    <mergeCell ref="L3599:M3599"/>
    <mergeCell ref="C3600:E3600"/>
    <mergeCell ref="F3600:G3600"/>
    <mergeCell ref="L3600:M3600"/>
    <mergeCell ref="C3601:E3601"/>
    <mergeCell ref="F3601:G3601"/>
    <mergeCell ref="L3601:M3601"/>
    <mergeCell ref="C3602:E3602"/>
    <mergeCell ref="F3602:G3602"/>
    <mergeCell ref="L3602:M3602"/>
    <mergeCell ref="C3603:E3603"/>
    <mergeCell ref="F3603:G3603"/>
    <mergeCell ref="L3603:M3603"/>
    <mergeCell ref="C3604:E3604"/>
    <mergeCell ref="F3604:G3604"/>
    <mergeCell ref="L3604:M3604"/>
    <mergeCell ref="C3605:E3605"/>
    <mergeCell ref="F3605:G3605"/>
    <mergeCell ref="L3605:M3605"/>
    <mergeCell ref="C3606:E3606"/>
    <mergeCell ref="F3606:G3606"/>
    <mergeCell ref="L3606:M3606"/>
    <mergeCell ref="C3607:E3607"/>
    <mergeCell ref="F3607:G3607"/>
    <mergeCell ref="L3607:M3607"/>
    <mergeCell ref="C3608:E3608"/>
    <mergeCell ref="F3608:G3608"/>
    <mergeCell ref="L3608:M3608"/>
    <mergeCell ref="C3609:E3609"/>
    <mergeCell ref="F3609:G3609"/>
    <mergeCell ref="L3609:M3609"/>
    <mergeCell ref="C3610:E3610"/>
    <mergeCell ref="F3610:G3610"/>
    <mergeCell ref="L3610:M3610"/>
    <mergeCell ref="C3611:E3611"/>
    <mergeCell ref="F3611:G3611"/>
    <mergeCell ref="L3611:M3611"/>
    <mergeCell ref="C3612:E3612"/>
    <mergeCell ref="F3612:G3612"/>
    <mergeCell ref="L3612:M3612"/>
    <mergeCell ref="C3613:E3613"/>
    <mergeCell ref="F3613:G3613"/>
    <mergeCell ref="L3613:M3613"/>
    <mergeCell ref="C3614:E3614"/>
    <mergeCell ref="F3614:G3614"/>
    <mergeCell ref="L3614:M3614"/>
    <mergeCell ref="C3615:E3615"/>
    <mergeCell ref="F3615:G3615"/>
    <mergeCell ref="L3615:M3615"/>
    <mergeCell ref="C3616:E3616"/>
    <mergeCell ref="F3616:G3616"/>
    <mergeCell ref="L3616:M3616"/>
    <mergeCell ref="C3617:E3617"/>
    <mergeCell ref="F3617:G3617"/>
    <mergeCell ref="L3617:M3617"/>
    <mergeCell ref="C3618:E3618"/>
    <mergeCell ref="F3618:G3618"/>
    <mergeCell ref="L3618:M3618"/>
    <mergeCell ref="C3619:E3619"/>
    <mergeCell ref="F3619:G3619"/>
    <mergeCell ref="L3619:M3619"/>
    <mergeCell ref="C3620:E3620"/>
    <mergeCell ref="F3620:G3620"/>
    <mergeCell ref="L3620:M3620"/>
    <mergeCell ref="C3621:E3621"/>
    <mergeCell ref="F3621:G3621"/>
    <mergeCell ref="L3621:M3621"/>
    <mergeCell ref="C3622:E3622"/>
    <mergeCell ref="F3622:G3622"/>
    <mergeCell ref="L3622:M3622"/>
    <mergeCell ref="C3623:E3623"/>
    <mergeCell ref="F3623:G3623"/>
    <mergeCell ref="L3623:M3623"/>
    <mergeCell ref="C3624:E3624"/>
    <mergeCell ref="F3624:G3624"/>
    <mergeCell ref="L3624:M3624"/>
    <mergeCell ref="C3625:E3625"/>
    <mergeCell ref="F3625:G3625"/>
    <mergeCell ref="L3625:M3625"/>
    <mergeCell ref="C3626:E3626"/>
    <mergeCell ref="F3626:G3626"/>
    <mergeCell ref="L3626:M3626"/>
    <mergeCell ref="C3627:E3627"/>
    <mergeCell ref="F3627:G3627"/>
    <mergeCell ref="L3627:M3627"/>
    <mergeCell ref="C3628:E3628"/>
    <mergeCell ref="F3628:G3628"/>
    <mergeCell ref="L3628:M3628"/>
    <mergeCell ref="C3629:E3629"/>
    <mergeCell ref="F3629:G3629"/>
    <mergeCell ref="L3629:M3629"/>
    <mergeCell ref="C3630:E3630"/>
    <mergeCell ref="F3630:G3630"/>
    <mergeCell ref="L3630:M3630"/>
    <mergeCell ref="C3631:E3631"/>
    <mergeCell ref="F3631:G3631"/>
    <mergeCell ref="L3631:M3631"/>
    <mergeCell ref="C3632:E3632"/>
    <mergeCell ref="F3632:G3632"/>
    <mergeCell ref="L3632:M3632"/>
    <mergeCell ref="C3633:E3633"/>
    <mergeCell ref="F3633:G3633"/>
    <mergeCell ref="L3633:M3633"/>
    <mergeCell ref="C3634:E3634"/>
    <mergeCell ref="F3634:G3634"/>
    <mergeCell ref="L3634:M3634"/>
    <mergeCell ref="C3635:E3635"/>
    <mergeCell ref="F3635:G3635"/>
    <mergeCell ref="L3635:M3635"/>
    <mergeCell ref="C3636:E3636"/>
    <mergeCell ref="F3636:G3636"/>
    <mergeCell ref="L3636:M3636"/>
    <mergeCell ref="C3637:E3637"/>
    <mergeCell ref="F3637:G3637"/>
    <mergeCell ref="L3637:M3637"/>
    <mergeCell ref="C3638:E3638"/>
    <mergeCell ref="F3638:G3638"/>
    <mergeCell ref="L3638:M3638"/>
    <mergeCell ref="C3639:E3639"/>
    <mergeCell ref="F3639:G3639"/>
    <mergeCell ref="L3639:M3639"/>
    <mergeCell ref="C3640:E3640"/>
    <mergeCell ref="F3640:G3640"/>
    <mergeCell ref="L3640:M3640"/>
    <mergeCell ref="C3641:E3641"/>
    <mergeCell ref="F3641:G3641"/>
    <mergeCell ref="L3641:M3641"/>
    <mergeCell ref="C3642:E3642"/>
    <mergeCell ref="F3642:G3642"/>
    <mergeCell ref="L3642:M3642"/>
    <mergeCell ref="C3643:E3643"/>
    <mergeCell ref="F3643:G3643"/>
    <mergeCell ref="L3643:M3643"/>
    <mergeCell ref="C3644:E3644"/>
    <mergeCell ref="F3644:G3644"/>
    <mergeCell ref="L3644:M3644"/>
    <mergeCell ref="C3645:E3645"/>
    <mergeCell ref="F3645:G3645"/>
    <mergeCell ref="L3645:M3645"/>
    <mergeCell ref="C3646:E3646"/>
    <mergeCell ref="F3646:G3646"/>
    <mergeCell ref="L3646:M3646"/>
    <mergeCell ref="C3647:E3647"/>
    <mergeCell ref="F3647:G3647"/>
    <mergeCell ref="L3647:M3647"/>
    <mergeCell ref="C3648:E3648"/>
    <mergeCell ref="F3648:G3648"/>
    <mergeCell ref="L3648:M3648"/>
    <mergeCell ref="C3649:E3649"/>
    <mergeCell ref="F3649:G3649"/>
    <mergeCell ref="L3649:M3649"/>
    <mergeCell ref="C3650:E3650"/>
    <mergeCell ref="F3650:G3650"/>
    <mergeCell ref="L3650:M3650"/>
    <mergeCell ref="C3651:E3651"/>
    <mergeCell ref="F3651:G3651"/>
    <mergeCell ref="L3651:M3651"/>
    <mergeCell ref="C3652:E3652"/>
    <mergeCell ref="F3652:G3652"/>
    <mergeCell ref="L3652:M3652"/>
    <mergeCell ref="C3653:E3653"/>
    <mergeCell ref="F3653:G3653"/>
    <mergeCell ref="L3653:M3653"/>
    <mergeCell ref="C3654:E3654"/>
    <mergeCell ref="F3654:G3654"/>
    <mergeCell ref="L3654:M3654"/>
    <mergeCell ref="C3655:E3655"/>
    <mergeCell ref="F3655:G3655"/>
    <mergeCell ref="L3655:M3655"/>
    <mergeCell ref="C3656:E3656"/>
    <mergeCell ref="F3656:G3656"/>
    <mergeCell ref="L3656:M3656"/>
    <mergeCell ref="C3657:E3657"/>
    <mergeCell ref="F3657:G3657"/>
    <mergeCell ref="L3657:M3657"/>
    <mergeCell ref="C3658:E3658"/>
    <mergeCell ref="F3658:G3658"/>
    <mergeCell ref="L3658:M3658"/>
    <mergeCell ref="C3659:E3659"/>
    <mergeCell ref="F3659:G3659"/>
    <mergeCell ref="L3659:M3659"/>
    <mergeCell ref="C3660:E3660"/>
    <mergeCell ref="F3660:G3660"/>
    <mergeCell ref="L3660:M3660"/>
    <mergeCell ref="C3661:E3661"/>
    <mergeCell ref="F3661:G3661"/>
    <mergeCell ref="L3661:M3661"/>
    <mergeCell ref="C3662:E3662"/>
    <mergeCell ref="F3662:G3662"/>
    <mergeCell ref="L3662:M3662"/>
    <mergeCell ref="C3663:E3663"/>
    <mergeCell ref="F3663:G3663"/>
    <mergeCell ref="L3663:M3663"/>
    <mergeCell ref="C3664:E3664"/>
    <mergeCell ref="F3664:G3664"/>
    <mergeCell ref="L3664:M3664"/>
    <mergeCell ref="C3665:E3665"/>
    <mergeCell ref="F3665:G3665"/>
    <mergeCell ref="L3665:M3665"/>
    <mergeCell ref="C3666:E3666"/>
    <mergeCell ref="F3666:G3666"/>
    <mergeCell ref="L3666:M3666"/>
    <mergeCell ref="C3667:E3667"/>
    <mergeCell ref="F3667:G3667"/>
    <mergeCell ref="L3667:M3667"/>
    <mergeCell ref="C3668:E3668"/>
    <mergeCell ref="F3668:G3668"/>
    <mergeCell ref="L3668:M3668"/>
    <mergeCell ref="C3669:E3669"/>
    <mergeCell ref="F3669:G3669"/>
    <mergeCell ref="L3669:M3669"/>
    <mergeCell ref="C3670:E3670"/>
    <mergeCell ref="F3670:G3670"/>
    <mergeCell ref="L3670:M3670"/>
    <mergeCell ref="C3671:E3671"/>
    <mergeCell ref="F3671:G3671"/>
    <mergeCell ref="L3671:M3671"/>
    <mergeCell ref="C3672:E3672"/>
    <mergeCell ref="F3672:G3672"/>
    <mergeCell ref="L3672:M3672"/>
    <mergeCell ref="C3673:E3673"/>
    <mergeCell ref="F3673:G3673"/>
    <mergeCell ref="L3673:M3673"/>
    <mergeCell ref="C3674:E3674"/>
    <mergeCell ref="F3674:G3674"/>
    <mergeCell ref="L3674:M3674"/>
    <mergeCell ref="C3675:E3675"/>
    <mergeCell ref="F3675:G3675"/>
    <mergeCell ref="L3675:M3675"/>
    <mergeCell ref="C3676:E3676"/>
    <mergeCell ref="F3676:G3676"/>
    <mergeCell ref="L3676:M3676"/>
    <mergeCell ref="C3677:E3677"/>
    <mergeCell ref="F3677:G3677"/>
    <mergeCell ref="L3677:M3677"/>
    <mergeCell ref="C3678:E3678"/>
    <mergeCell ref="F3678:G3678"/>
    <mergeCell ref="L3678:M3678"/>
    <mergeCell ref="C3679:E3679"/>
    <mergeCell ref="F3679:G3679"/>
    <mergeCell ref="L3679:M3679"/>
    <mergeCell ref="C3680:E3680"/>
    <mergeCell ref="F3680:G3680"/>
    <mergeCell ref="L3680:M3680"/>
    <mergeCell ref="C3681:E3681"/>
    <mergeCell ref="F3681:G3681"/>
    <mergeCell ref="L3681:M3681"/>
    <mergeCell ref="C3682:E3682"/>
    <mergeCell ref="F3682:G3682"/>
    <mergeCell ref="L3682:M3682"/>
    <mergeCell ref="C3683:E3683"/>
    <mergeCell ref="F3683:G3683"/>
    <mergeCell ref="L3683:M3683"/>
    <mergeCell ref="C3684:E3684"/>
    <mergeCell ref="F3684:G3684"/>
    <mergeCell ref="L3684:M3684"/>
    <mergeCell ref="C3685:E3685"/>
    <mergeCell ref="F3685:G3685"/>
    <mergeCell ref="L3685:M3685"/>
    <mergeCell ref="C3686:E3686"/>
    <mergeCell ref="F3686:G3686"/>
    <mergeCell ref="L3686:M3686"/>
    <mergeCell ref="C3687:E3687"/>
    <mergeCell ref="F3687:G3687"/>
    <mergeCell ref="L3687:M3687"/>
    <mergeCell ref="C3688:E3688"/>
    <mergeCell ref="F3688:G3688"/>
    <mergeCell ref="L3688:M3688"/>
    <mergeCell ref="C3689:E3689"/>
    <mergeCell ref="F3689:G3689"/>
    <mergeCell ref="L3689:M3689"/>
    <mergeCell ref="C3690:E3690"/>
    <mergeCell ref="F3690:G3690"/>
    <mergeCell ref="L3690:M3690"/>
    <mergeCell ref="C3691:E3691"/>
    <mergeCell ref="F3691:G3691"/>
    <mergeCell ref="L3691:M3691"/>
    <mergeCell ref="C3692:E3692"/>
    <mergeCell ref="F3692:G3692"/>
    <mergeCell ref="L3692:M3692"/>
    <mergeCell ref="C3693:E3693"/>
    <mergeCell ref="F3693:G3693"/>
    <mergeCell ref="L3693:M3693"/>
    <mergeCell ref="C3694:E3694"/>
    <mergeCell ref="F3694:G3694"/>
    <mergeCell ref="L3694:M3694"/>
    <mergeCell ref="C3695:E3695"/>
    <mergeCell ref="F3695:G3695"/>
    <mergeCell ref="L3695:M3695"/>
    <mergeCell ref="C3696:E3696"/>
    <mergeCell ref="F3696:G3696"/>
    <mergeCell ref="L3696:M3696"/>
    <mergeCell ref="C3697:E3697"/>
    <mergeCell ref="F3697:G3697"/>
    <mergeCell ref="L3697:M3697"/>
    <mergeCell ref="C3698:E3698"/>
    <mergeCell ref="F3698:G3698"/>
    <mergeCell ref="L3698:M3698"/>
    <mergeCell ref="C3699:E3699"/>
    <mergeCell ref="F3699:G3699"/>
    <mergeCell ref="L3699:M3699"/>
    <mergeCell ref="C3700:E3700"/>
    <mergeCell ref="F3700:G3700"/>
    <mergeCell ref="L3700:M3700"/>
    <mergeCell ref="C3701:E3701"/>
    <mergeCell ref="F3701:G3701"/>
    <mergeCell ref="L3701:M3701"/>
    <mergeCell ref="C3702:E3702"/>
    <mergeCell ref="F3702:G3702"/>
    <mergeCell ref="L3702:M3702"/>
    <mergeCell ref="C3703:E3703"/>
    <mergeCell ref="F3703:G3703"/>
    <mergeCell ref="L3703:M3703"/>
    <mergeCell ref="C3704:E3704"/>
    <mergeCell ref="F3704:G3704"/>
    <mergeCell ref="L3704:M3704"/>
    <mergeCell ref="C3705:E3705"/>
    <mergeCell ref="F3705:G3705"/>
    <mergeCell ref="L3705:M3705"/>
    <mergeCell ref="C3706:E3706"/>
    <mergeCell ref="F3706:G3706"/>
    <mergeCell ref="L3706:M3706"/>
    <mergeCell ref="C3707:E3707"/>
    <mergeCell ref="F3707:G3707"/>
    <mergeCell ref="L3707:M3707"/>
    <mergeCell ref="C3708:E3708"/>
    <mergeCell ref="F3708:G3708"/>
    <mergeCell ref="L3708:M3708"/>
    <mergeCell ref="C3709:E3709"/>
    <mergeCell ref="F3709:G3709"/>
    <mergeCell ref="L3709:M3709"/>
    <mergeCell ref="C3710:E3710"/>
    <mergeCell ref="F3710:G3710"/>
    <mergeCell ref="L3710:M3710"/>
    <mergeCell ref="C3711:E3711"/>
    <mergeCell ref="F3711:G3711"/>
    <mergeCell ref="L3711:M3711"/>
    <mergeCell ref="C3712:E3712"/>
    <mergeCell ref="F3712:G3712"/>
    <mergeCell ref="L3712:M3712"/>
    <mergeCell ref="C3713:E3713"/>
    <mergeCell ref="F3713:G3713"/>
    <mergeCell ref="L3713:M3713"/>
    <mergeCell ref="C3714:E3714"/>
    <mergeCell ref="F3714:G3714"/>
    <mergeCell ref="L3714:M3714"/>
    <mergeCell ref="C3715:E3715"/>
    <mergeCell ref="F3715:G3715"/>
    <mergeCell ref="L3715:M3715"/>
    <mergeCell ref="C3716:E3716"/>
    <mergeCell ref="F3716:G3716"/>
    <mergeCell ref="L3716:M3716"/>
    <mergeCell ref="C3717:E3717"/>
    <mergeCell ref="F3717:G3717"/>
    <mergeCell ref="L3717:M3717"/>
    <mergeCell ref="C3718:E3718"/>
    <mergeCell ref="F3718:G3718"/>
    <mergeCell ref="L3718:M3718"/>
    <mergeCell ref="C3719:E3719"/>
    <mergeCell ref="F3719:G3719"/>
    <mergeCell ref="L3719:M3719"/>
    <mergeCell ref="C3720:E3720"/>
    <mergeCell ref="F3720:G3720"/>
    <mergeCell ref="L3720:M3720"/>
    <mergeCell ref="C3721:E3721"/>
    <mergeCell ref="F3721:G3721"/>
    <mergeCell ref="L3721:M3721"/>
    <mergeCell ref="C3722:E3722"/>
    <mergeCell ref="F3722:G3722"/>
    <mergeCell ref="L3722:M3722"/>
    <mergeCell ref="C3723:E3723"/>
    <mergeCell ref="F3723:G3723"/>
    <mergeCell ref="L3723:M3723"/>
    <mergeCell ref="C3724:E3724"/>
    <mergeCell ref="F3724:G3724"/>
    <mergeCell ref="L3724:M3724"/>
    <mergeCell ref="C3725:E3725"/>
    <mergeCell ref="F3725:G3725"/>
    <mergeCell ref="L3725:M3725"/>
    <mergeCell ref="C3726:E3726"/>
    <mergeCell ref="F3726:G3726"/>
    <mergeCell ref="L3726:M3726"/>
    <mergeCell ref="C3727:E3727"/>
    <mergeCell ref="F3727:G3727"/>
    <mergeCell ref="L3727:M3727"/>
    <mergeCell ref="C3728:E3728"/>
    <mergeCell ref="F3728:G3728"/>
    <mergeCell ref="L3728:M3728"/>
    <mergeCell ref="C3729:E3729"/>
    <mergeCell ref="F3729:G3729"/>
    <mergeCell ref="L3729:M3729"/>
    <mergeCell ref="C3730:E3730"/>
    <mergeCell ref="F3730:G3730"/>
    <mergeCell ref="L3730:M3730"/>
    <mergeCell ref="C3731:E3731"/>
    <mergeCell ref="F3731:G3731"/>
    <mergeCell ref="L3731:M3731"/>
    <mergeCell ref="C3732:E3732"/>
    <mergeCell ref="F3732:G3732"/>
    <mergeCell ref="L3732:M3732"/>
    <mergeCell ref="C3733:E3733"/>
    <mergeCell ref="F3733:G3733"/>
    <mergeCell ref="L3733:M3733"/>
    <mergeCell ref="C3734:E3734"/>
    <mergeCell ref="F3734:G3734"/>
    <mergeCell ref="L3734:M3734"/>
    <mergeCell ref="C3735:E3735"/>
    <mergeCell ref="F3735:G3735"/>
    <mergeCell ref="L3735:M3735"/>
    <mergeCell ref="C3736:E3736"/>
    <mergeCell ref="F3736:G3736"/>
    <mergeCell ref="L3736:M3736"/>
    <mergeCell ref="C3737:E3737"/>
    <mergeCell ref="F3737:G3737"/>
    <mergeCell ref="L3737:M3737"/>
    <mergeCell ref="C3738:E3738"/>
    <mergeCell ref="F3738:G3738"/>
    <mergeCell ref="L3738:M3738"/>
    <mergeCell ref="C3739:E3739"/>
    <mergeCell ref="F3739:G3739"/>
    <mergeCell ref="L3739:M3739"/>
    <mergeCell ref="C3740:E3740"/>
    <mergeCell ref="F3740:G3740"/>
    <mergeCell ref="L3740:M3740"/>
    <mergeCell ref="C3741:E3741"/>
    <mergeCell ref="F3741:G3741"/>
    <mergeCell ref="L3741:M3741"/>
    <mergeCell ref="C3742:E3742"/>
    <mergeCell ref="F3742:G3742"/>
    <mergeCell ref="L3742:M3742"/>
    <mergeCell ref="C3743:E3743"/>
    <mergeCell ref="F3743:G3743"/>
    <mergeCell ref="L3743:M3743"/>
    <mergeCell ref="C3744:E3744"/>
    <mergeCell ref="F3744:G3744"/>
    <mergeCell ref="L3744:M3744"/>
    <mergeCell ref="C3745:E3745"/>
    <mergeCell ref="F3745:G3745"/>
    <mergeCell ref="L3745:M3745"/>
    <mergeCell ref="C3746:E3746"/>
    <mergeCell ref="F3746:G3746"/>
    <mergeCell ref="L3746:M3746"/>
    <mergeCell ref="C3747:E3747"/>
    <mergeCell ref="F3747:G3747"/>
    <mergeCell ref="L3747:M3747"/>
    <mergeCell ref="C3748:E3748"/>
    <mergeCell ref="F3748:G3748"/>
    <mergeCell ref="L3748:M3748"/>
    <mergeCell ref="C3749:E3749"/>
    <mergeCell ref="F3749:G3749"/>
    <mergeCell ref="L3749:M3749"/>
    <mergeCell ref="C3750:E3750"/>
    <mergeCell ref="F3750:G3750"/>
    <mergeCell ref="L3750:M3750"/>
    <mergeCell ref="C3751:E3751"/>
    <mergeCell ref="F3751:G3751"/>
    <mergeCell ref="L3751:M3751"/>
    <mergeCell ref="C3752:E3752"/>
    <mergeCell ref="F3752:G3752"/>
    <mergeCell ref="L3752:M3752"/>
    <mergeCell ref="C3753:E3753"/>
    <mergeCell ref="F3753:G3753"/>
    <mergeCell ref="L3753:M3753"/>
    <mergeCell ref="C3754:E3754"/>
    <mergeCell ref="F3754:G3754"/>
    <mergeCell ref="L3754:M3754"/>
    <mergeCell ref="C3755:E3755"/>
    <mergeCell ref="F3755:G3755"/>
    <mergeCell ref="L3755:M3755"/>
    <mergeCell ref="C3756:E3756"/>
    <mergeCell ref="F3756:G3756"/>
    <mergeCell ref="L3756:M3756"/>
    <mergeCell ref="C3757:E3757"/>
    <mergeCell ref="F3757:G3757"/>
    <mergeCell ref="L3757:M3757"/>
    <mergeCell ref="C3758:E3758"/>
    <mergeCell ref="F3758:G3758"/>
    <mergeCell ref="L3758:M3758"/>
    <mergeCell ref="C3759:E3759"/>
    <mergeCell ref="F3759:G3759"/>
    <mergeCell ref="L3759:M3759"/>
    <mergeCell ref="C3760:E3760"/>
    <mergeCell ref="F3760:G3760"/>
    <mergeCell ref="L3760:M3760"/>
    <mergeCell ref="C3761:E3761"/>
    <mergeCell ref="F3761:G3761"/>
    <mergeCell ref="L3761:M3761"/>
    <mergeCell ref="C3762:E3762"/>
    <mergeCell ref="F3762:G3762"/>
    <mergeCell ref="L3762:M3762"/>
    <mergeCell ref="C3763:E3763"/>
    <mergeCell ref="F3763:G3763"/>
    <mergeCell ref="L3763:M3763"/>
    <mergeCell ref="C3764:E3764"/>
    <mergeCell ref="F3764:G3764"/>
    <mergeCell ref="L3764:M3764"/>
    <mergeCell ref="C3765:E3765"/>
    <mergeCell ref="F3765:G3765"/>
    <mergeCell ref="L3765:M3765"/>
    <mergeCell ref="C3766:E3766"/>
    <mergeCell ref="F3766:G3766"/>
    <mergeCell ref="L3766:M3766"/>
    <mergeCell ref="C3767:E3767"/>
    <mergeCell ref="F3767:G3767"/>
    <mergeCell ref="L3767:M3767"/>
    <mergeCell ref="C3768:E3768"/>
    <mergeCell ref="F3768:G3768"/>
    <mergeCell ref="L3768:M3768"/>
    <mergeCell ref="C3769:E3769"/>
    <mergeCell ref="F3769:G3769"/>
    <mergeCell ref="L3769:M3769"/>
    <mergeCell ref="C3770:E3770"/>
    <mergeCell ref="F3770:G3770"/>
    <mergeCell ref="L3770:M3770"/>
    <mergeCell ref="C3771:E3771"/>
    <mergeCell ref="F3771:G3771"/>
    <mergeCell ref="L3771:M3771"/>
    <mergeCell ref="C3772:E3772"/>
    <mergeCell ref="F3772:G3772"/>
    <mergeCell ref="L3772:M3772"/>
    <mergeCell ref="C3773:E3773"/>
    <mergeCell ref="F3773:G3773"/>
    <mergeCell ref="L3773:M3773"/>
    <mergeCell ref="C3774:E3774"/>
    <mergeCell ref="F3774:G3774"/>
    <mergeCell ref="L3774:M3774"/>
    <mergeCell ref="C3775:E3775"/>
    <mergeCell ref="F3775:G3775"/>
    <mergeCell ref="L3775:M3775"/>
    <mergeCell ref="C3776:E3776"/>
    <mergeCell ref="F3776:G3776"/>
    <mergeCell ref="L3776:M3776"/>
    <mergeCell ref="C3777:E3777"/>
    <mergeCell ref="F3777:G3777"/>
    <mergeCell ref="L3777:M3777"/>
    <mergeCell ref="C3778:E3778"/>
    <mergeCell ref="F3778:G3778"/>
    <mergeCell ref="L3778:M3778"/>
    <mergeCell ref="C3779:E3779"/>
    <mergeCell ref="F3779:G3779"/>
    <mergeCell ref="L3779:M3779"/>
    <mergeCell ref="C3780:E3780"/>
    <mergeCell ref="F3780:G3780"/>
    <mergeCell ref="L3780:M3780"/>
    <mergeCell ref="C3781:E3781"/>
    <mergeCell ref="F3781:G3781"/>
    <mergeCell ref="L3781:M3781"/>
    <mergeCell ref="C3782:E3782"/>
    <mergeCell ref="F3782:G3782"/>
    <mergeCell ref="L3782:M3782"/>
    <mergeCell ref="C3783:E3783"/>
    <mergeCell ref="F3783:G3783"/>
    <mergeCell ref="L3783:M3783"/>
    <mergeCell ref="C3784:E3784"/>
    <mergeCell ref="F3784:G3784"/>
    <mergeCell ref="L3784:M3784"/>
    <mergeCell ref="C3785:E3785"/>
    <mergeCell ref="F3785:G3785"/>
    <mergeCell ref="L3785:M3785"/>
    <mergeCell ref="C3786:E3786"/>
    <mergeCell ref="F3786:G3786"/>
    <mergeCell ref="L3786:M3786"/>
    <mergeCell ref="C3787:E3787"/>
    <mergeCell ref="F3787:G3787"/>
    <mergeCell ref="L3787:M3787"/>
    <mergeCell ref="C3788:E3788"/>
    <mergeCell ref="F3788:G3788"/>
    <mergeCell ref="L3788:M3788"/>
    <mergeCell ref="C3789:E3789"/>
    <mergeCell ref="F3789:G3789"/>
    <mergeCell ref="L3789:M3789"/>
    <mergeCell ref="C3790:E3790"/>
    <mergeCell ref="F3790:G3790"/>
    <mergeCell ref="L3790:M3790"/>
    <mergeCell ref="C3791:E3791"/>
    <mergeCell ref="F3791:G3791"/>
    <mergeCell ref="L3791:M3791"/>
    <mergeCell ref="C3792:E3792"/>
    <mergeCell ref="F3792:G3792"/>
    <mergeCell ref="L3792:M3792"/>
    <mergeCell ref="C3793:E3793"/>
    <mergeCell ref="F3793:G3793"/>
    <mergeCell ref="L3793:M3793"/>
    <mergeCell ref="C3794:E3794"/>
    <mergeCell ref="F3794:G3794"/>
    <mergeCell ref="L3794:M3794"/>
    <mergeCell ref="C3795:E3795"/>
    <mergeCell ref="F3795:G3795"/>
    <mergeCell ref="L3795:M3795"/>
    <mergeCell ref="C3796:E3796"/>
    <mergeCell ref="F3796:G3796"/>
    <mergeCell ref="L3796:M3796"/>
    <mergeCell ref="C3797:E3797"/>
    <mergeCell ref="F3797:G3797"/>
    <mergeCell ref="L3797:M3797"/>
    <mergeCell ref="C3798:E3798"/>
    <mergeCell ref="F3798:G3798"/>
    <mergeCell ref="L3798:M3798"/>
    <mergeCell ref="C3799:E3799"/>
    <mergeCell ref="F3799:G3799"/>
    <mergeCell ref="L3799:M3799"/>
    <mergeCell ref="C3800:E3800"/>
    <mergeCell ref="F3800:G3800"/>
    <mergeCell ref="L3800:M3800"/>
    <mergeCell ref="C3801:E3801"/>
    <mergeCell ref="F3801:G3801"/>
    <mergeCell ref="L3801:M3801"/>
    <mergeCell ref="C3802:E3802"/>
    <mergeCell ref="F3802:G3802"/>
    <mergeCell ref="L3802:M3802"/>
    <mergeCell ref="C3803:E3803"/>
    <mergeCell ref="F3803:G3803"/>
    <mergeCell ref="L3803:M3803"/>
    <mergeCell ref="C3804:E3804"/>
    <mergeCell ref="F3804:G3804"/>
    <mergeCell ref="L3804:M3804"/>
    <mergeCell ref="C3805:E3805"/>
    <mergeCell ref="F3805:G3805"/>
    <mergeCell ref="L3805:M3805"/>
    <mergeCell ref="C3806:E3806"/>
    <mergeCell ref="F3806:G3806"/>
    <mergeCell ref="L3806:M3806"/>
    <mergeCell ref="C3807:E3807"/>
    <mergeCell ref="F3807:G3807"/>
    <mergeCell ref="L3807:M3807"/>
    <mergeCell ref="C3808:E3808"/>
    <mergeCell ref="F3808:G3808"/>
    <mergeCell ref="L3808:M3808"/>
    <mergeCell ref="C3809:E3809"/>
    <mergeCell ref="F3809:G3809"/>
    <mergeCell ref="L3809:M3809"/>
    <mergeCell ref="C3810:E3810"/>
    <mergeCell ref="F3810:G3810"/>
    <mergeCell ref="L3810:M3810"/>
    <mergeCell ref="C3811:E3811"/>
    <mergeCell ref="F3811:G3811"/>
    <mergeCell ref="L3811:M3811"/>
    <mergeCell ref="C3812:E3812"/>
    <mergeCell ref="F3812:G3812"/>
    <mergeCell ref="L3812:M3812"/>
    <mergeCell ref="C3813:E3813"/>
    <mergeCell ref="F3813:G3813"/>
    <mergeCell ref="L3813:M3813"/>
    <mergeCell ref="C3814:E3814"/>
    <mergeCell ref="F3814:G3814"/>
    <mergeCell ref="L3814:M3814"/>
    <mergeCell ref="C3815:E3815"/>
    <mergeCell ref="F3815:G3815"/>
    <mergeCell ref="L3815:M3815"/>
    <mergeCell ref="C3816:E3816"/>
    <mergeCell ref="F3816:G3816"/>
    <mergeCell ref="L3816:M3816"/>
    <mergeCell ref="C3817:E3817"/>
    <mergeCell ref="F3817:G3817"/>
    <mergeCell ref="L3817:M3817"/>
    <mergeCell ref="C3818:E3818"/>
    <mergeCell ref="F3818:G3818"/>
    <mergeCell ref="L3818:M3818"/>
    <mergeCell ref="C3819:E3819"/>
    <mergeCell ref="F3819:G3819"/>
    <mergeCell ref="L3819:M3819"/>
    <mergeCell ref="C3820:E3820"/>
    <mergeCell ref="F3820:G3820"/>
    <mergeCell ref="L3820:M3820"/>
    <mergeCell ref="C3821:E3821"/>
    <mergeCell ref="F3821:G3821"/>
    <mergeCell ref="L3821:M3821"/>
    <mergeCell ref="C3822:E3822"/>
    <mergeCell ref="F3822:G3822"/>
    <mergeCell ref="L3822:M3822"/>
    <mergeCell ref="C3823:E3823"/>
    <mergeCell ref="F3823:G3823"/>
    <mergeCell ref="L3823:M3823"/>
    <mergeCell ref="C3824:E3824"/>
    <mergeCell ref="F3824:G3824"/>
    <mergeCell ref="L3824:M3824"/>
    <mergeCell ref="C3825:E3825"/>
    <mergeCell ref="F3825:G3825"/>
    <mergeCell ref="L3825:M3825"/>
    <mergeCell ref="C3826:E3826"/>
    <mergeCell ref="F3826:G3826"/>
    <mergeCell ref="L3826:M3826"/>
    <mergeCell ref="C3827:E3827"/>
    <mergeCell ref="F3827:G3827"/>
    <mergeCell ref="L3827:M3827"/>
    <mergeCell ref="C3828:E3828"/>
    <mergeCell ref="F3828:G3828"/>
    <mergeCell ref="L3828:M3828"/>
    <mergeCell ref="C3829:E3829"/>
    <mergeCell ref="F3829:G3829"/>
    <mergeCell ref="L3829:M3829"/>
    <mergeCell ref="C3830:E3830"/>
    <mergeCell ref="F3830:G3830"/>
    <mergeCell ref="L3830:M3830"/>
    <mergeCell ref="C3831:E3831"/>
    <mergeCell ref="F3831:G3831"/>
    <mergeCell ref="L3831:M3831"/>
    <mergeCell ref="C3832:E3832"/>
    <mergeCell ref="F3832:G3832"/>
    <mergeCell ref="L3832:M3832"/>
    <mergeCell ref="C3833:E3833"/>
    <mergeCell ref="F3833:G3833"/>
    <mergeCell ref="L3833:M3833"/>
    <mergeCell ref="C3834:E3834"/>
    <mergeCell ref="F3834:G3834"/>
    <mergeCell ref="L3834:M3834"/>
    <mergeCell ref="C3835:E3835"/>
    <mergeCell ref="F3835:G3835"/>
    <mergeCell ref="L3835:M3835"/>
    <mergeCell ref="C3836:E3836"/>
    <mergeCell ref="F3836:G3836"/>
    <mergeCell ref="L3836:M3836"/>
    <mergeCell ref="C3837:E3837"/>
    <mergeCell ref="F3837:G3837"/>
    <mergeCell ref="L3837:M3837"/>
    <mergeCell ref="C3838:E3838"/>
    <mergeCell ref="F3838:G3838"/>
    <mergeCell ref="L3838:M3838"/>
    <mergeCell ref="C3839:E3839"/>
    <mergeCell ref="F3839:G3839"/>
    <mergeCell ref="L3839:M3839"/>
    <mergeCell ref="C3840:E3840"/>
    <mergeCell ref="F3840:G3840"/>
    <mergeCell ref="L3840:M3840"/>
    <mergeCell ref="C3841:E3841"/>
    <mergeCell ref="F3841:G3841"/>
    <mergeCell ref="L3841:M3841"/>
    <mergeCell ref="C3842:E3842"/>
    <mergeCell ref="F3842:G3842"/>
    <mergeCell ref="L3842:M3842"/>
    <mergeCell ref="C3843:E3843"/>
    <mergeCell ref="F3843:G3843"/>
    <mergeCell ref="L3843:M3843"/>
    <mergeCell ref="C3844:E3844"/>
    <mergeCell ref="F3844:G3844"/>
    <mergeCell ref="L3844:M3844"/>
    <mergeCell ref="C3845:E3845"/>
    <mergeCell ref="F3845:G3845"/>
    <mergeCell ref="L3845:M3845"/>
    <mergeCell ref="C3846:E3846"/>
    <mergeCell ref="F3846:G3846"/>
    <mergeCell ref="L3846:M3846"/>
    <mergeCell ref="C3847:E3847"/>
    <mergeCell ref="F3847:G3847"/>
    <mergeCell ref="L3847:M3847"/>
    <mergeCell ref="C3848:E3848"/>
    <mergeCell ref="F3848:G3848"/>
    <mergeCell ref="L3848:M3848"/>
    <mergeCell ref="C3849:E3849"/>
    <mergeCell ref="F3849:G3849"/>
    <mergeCell ref="L3849:M3849"/>
    <mergeCell ref="C3850:E3850"/>
    <mergeCell ref="F3850:G3850"/>
    <mergeCell ref="L3850:M3850"/>
    <mergeCell ref="C3851:E3851"/>
    <mergeCell ref="F3851:G3851"/>
    <mergeCell ref="L3851:M3851"/>
    <mergeCell ref="C3852:E3852"/>
    <mergeCell ref="F3852:G3852"/>
    <mergeCell ref="L3852:M3852"/>
    <mergeCell ref="C3853:E3853"/>
    <mergeCell ref="F3853:G3853"/>
    <mergeCell ref="L3853:M3853"/>
    <mergeCell ref="C3854:E3854"/>
    <mergeCell ref="F3854:G3854"/>
    <mergeCell ref="L3854:M3854"/>
    <mergeCell ref="C3855:E3855"/>
    <mergeCell ref="F3855:G3855"/>
    <mergeCell ref="L3855:M3855"/>
    <mergeCell ref="C3856:E3856"/>
    <mergeCell ref="F3856:G3856"/>
    <mergeCell ref="L3856:M3856"/>
    <mergeCell ref="C3857:E3857"/>
    <mergeCell ref="F3857:G3857"/>
    <mergeCell ref="L3857:M3857"/>
    <mergeCell ref="C3858:E3858"/>
    <mergeCell ref="F3858:G3858"/>
    <mergeCell ref="L3858:M3858"/>
    <mergeCell ref="C3859:E3859"/>
    <mergeCell ref="F3859:G3859"/>
    <mergeCell ref="L3859:M3859"/>
    <mergeCell ref="C3860:E3860"/>
    <mergeCell ref="F3860:G3860"/>
    <mergeCell ref="L3860:M3860"/>
    <mergeCell ref="C3861:E3861"/>
    <mergeCell ref="F3861:G3861"/>
    <mergeCell ref="L3861:M3861"/>
    <mergeCell ref="C3862:E3862"/>
    <mergeCell ref="F3862:G3862"/>
    <mergeCell ref="L3862:M3862"/>
    <mergeCell ref="C3863:E3863"/>
    <mergeCell ref="F3863:G3863"/>
    <mergeCell ref="L3863:M3863"/>
    <mergeCell ref="C3864:E3864"/>
    <mergeCell ref="F3864:G3864"/>
    <mergeCell ref="L3864:M3864"/>
    <mergeCell ref="C3865:E3865"/>
    <mergeCell ref="F3865:G3865"/>
    <mergeCell ref="L3865:M3865"/>
    <mergeCell ref="C3866:E3866"/>
    <mergeCell ref="F3866:G3866"/>
    <mergeCell ref="L3866:M3866"/>
    <mergeCell ref="C3867:E3867"/>
    <mergeCell ref="F3867:G3867"/>
    <mergeCell ref="L3867:M3867"/>
    <mergeCell ref="C3868:E3868"/>
    <mergeCell ref="F3868:G3868"/>
    <mergeCell ref="L3868:M3868"/>
    <mergeCell ref="C3869:E3869"/>
    <mergeCell ref="F3869:G3869"/>
    <mergeCell ref="L3869:M3869"/>
    <mergeCell ref="C3870:E3870"/>
    <mergeCell ref="F3870:G3870"/>
    <mergeCell ref="L3870:M3870"/>
    <mergeCell ref="C3871:E3871"/>
    <mergeCell ref="F3871:G3871"/>
    <mergeCell ref="L3871:M3871"/>
    <mergeCell ref="C3872:E3872"/>
    <mergeCell ref="F3872:G3872"/>
    <mergeCell ref="L3872:M3872"/>
    <mergeCell ref="C3873:E3873"/>
    <mergeCell ref="F3873:G3873"/>
    <mergeCell ref="L3873:M3873"/>
    <mergeCell ref="C3874:E3874"/>
    <mergeCell ref="F3874:G3874"/>
    <mergeCell ref="L3874:M3874"/>
    <mergeCell ref="C3875:E3875"/>
    <mergeCell ref="F3875:G3875"/>
    <mergeCell ref="L3875:M3875"/>
    <mergeCell ref="C3876:E3876"/>
    <mergeCell ref="F3876:G3876"/>
    <mergeCell ref="L3876:M3876"/>
    <mergeCell ref="C3877:E3877"/>
    <mergeCell ref="F3877:G3877"/>
    <mergeCell ref="L3877:M3877"/>
    <mergeCell ref="C3878:E3878"/>
    <mergeCell ref="F3878:G3878"/>
    <mergeCell ref="L3878:M3878"/>
    <mergeCell ref="C3879:E3879"/>
    <mergeCell ref="F3879:G3879"/>
    <mergeCell ref="L3879:M3879"/>
    <mergeCell ref="C3880:E3880"/>
    <mergeCell ref="F3880:G3880"/>
    <mergeCell ref="L3880:M3880"/>
    <mergeCell ref="C3881:E3881"/>
    <mergeCell ref="F3881:G3881"/>
    <mergeCell ref="L3881:M3881"/>
    <mergeCell ref="C3882:E3882"/>
    <mergeCell ref="F3882:G3882"/>
    <mergeCell ref="L3882:M3882"/>
    <mergeCell ref="C3883:E3883"/>
    <mergeCell ref="F3883:G3883"/>
    <mergeCell ref="L3883:M3883"/>
    <mergeCell ref="C3884:E3884"/>
    <mergeCell ref="F3884:G3884"/>
    <mergeCell ref="L3884:M3884"/>
    <mergeCell ref="C3885:E3885"/>
    <mergeCell ref="F3885:G3885"/>
    <mergeCell ref="L3885:M3885"/>
    <mergeCell ref="C3886:E3886"/>
    <mergeCell ref="F3886:G3886"/>
    <mergeCell ref="L3886:M3886"/>
    <mergeCell ref="C3887:E3887"/>
    <mergeCell ref="F3887:G3887"/>
    <mergeCell ref="L3887:M3887"/>
    <mergeCell ref="C3888:E3888"/>
    <mergeCell ref="F3888:G3888"/>
    <mergeCell ref="L3888:M3888"/>
    <mergeCell ref="C3889:E3889"/>
    <mergeCell ref="F3889:G3889"/>
    <mergeCell ref="L3889:M3889"/>
    <mergeCell ref="C3890:E3890"/>
    <mergeCell ref="F3890:G3890"/>
    <mergeCell ref="L3890:M3890"/>
    <mergeCell ref="C3891:E3891"/>
    <mergeCell ref="F3891:G3891"/>
    <mergeCell ref="L3891:M3891"/>
    <mergeCell ref="C3892:E3892"/>
    <mergeCell ref="F3892:G3892"/>
    <mergeCell ref="L3892:M3892"/>
    <mergeCell ref="C3893:E3893"/>
    <mergeCell ref="F3893:G3893"/>
    <mergeCell ref="L3893:M3893"/>
    <mergeCell ref="C3894:E3894"/>
    <mergeCell ref="F3894:G3894"/>
    <mergeCell ref="L3894:M3894"/>
    <mergeCell ref="C3895:E3895"/>
    <mergeCell ref="F3895:G3895"/>
    <mergeCell ref="L3895:M3895"/>
    <mergeCell ref="C3896:E3896"/>
    <mergeCell ref="F3896:G3896"/>
    <mergeCell ref="L3896:M3896"/>
    <mergeCell ref="C3897:E3897"/>
    <mergeCell ref="F3897:G3897"/>
    <mergeCell ref="L3897:M3897"/>
    <mergeCell ref="C3898:E3898"/>
    <mergeCell ref="F3898:G3898"/>
    <mergeCell ref="L3898:M3898"/>
    <mergeCell ref="C3899:E3899"/>
    <mergeCell ref="F3899:G3899"/>
    <mergeCell ref="L3899:M3899"/>
    <mergeCell ref="C3900:E3900"/>
    <mergeCell ref="F3900:G3900"/>
    <mergeCell ref="L3900:M3900"/>
    <mergeCell ref="C3901:E3901"/>
    <mergeCell ref="F3901:G3901"/>
    <mergeCell ref="L3901:M3901"/>
    <mergeCell ref="C3902:E3902"/>
    <mergeCell ref="F3902:G3902"/>
    <mergeCell ref="L3902:M3902"/>
    <mergeCell ref="C3903:E3903"/>
    <mergeCell ref="F3903:G3903"/>
    <mergeCell ref="L3903:M3903"/>
    <mergeCell ref="C3904:E3904"/>
    <mergeCell ref="F3904:G3904"/>
    <mergeCell ref="L3904:M3904"/>
    <mergeCell ref="C3905:E3905"/>
    <mergeCell ref="F3905:G3905"/>
    <mergeCell ref="L3905:M3905"/>
    <mergeCell ref="C3906:E3906"/>
    <mergeCell ref="F3906:G3906"/>
    <mergeCell ref="L3906:M3906"/>
    <mergeCell ref="C3907:E3907"/>
    <mergeCell ref="F3907:G3907"/>
    <mergeCell ref="L3907:M3907"/>
    <mergeCell ref="C3908:E3908"/>
    <mergeCell ref="F3908:G3908"/>
    <mergeCell ref="L3908:M3908"/>
    <mergeCell ref="C3909:E3909"/>
    <mergeCell ref="F3909:G3909"/>
    <mergeCell ref="L3909:M3909"/>
    <mergeCell ref="C3910:E3910"/>
    <mergeCell ref="F3910:G3910"/>
    <mergeCell ref="L3910:M3910"/>
    <mergeCell ref="C3911:E3911"/>
    <mergeCell ref="F3911:G3911"/>
    <mergeCell ref="L3911:M3911"/>
    <mergeCell ref="C3912:E3912"/>
    <mergeCell ref="F3912:G3912"/>
    <mergeCell ref="L3912:M3912"/>
    <mergeCell ref="C3913:E3913"/>
    <mergeCell ref="F3913:G3913"/>
    <mergeCell ref="L3913:M3913"/>
    <mergeCell ref="C3914:E3914"/>
    <mergeCell ref="F3914:G3914"/>
    <mergeCell ref="L3914:M3914"/>
    <mergeCell ref="C3915:E3915"/>
    <mergeCell ref="F3915:G3915"/>
    <mergeCell ref="L3915:M3915"/>
    <mergeCell ref="C3916:E3916"/>
    <mergeCell ref="F3916:G3916"/>
    <mergeCell ref="L3916:M3916"/>
    <mergeCell ref="C3917:E3917"/>
    <mergeCell ref="F3917:G3917"/>
    <mergeCell ref="L3917:M3917"/>
    <mergeCell ref="C3918:E3918"/>
    <mergeCell ref="F3918:G3918"/>
    <mergeCell ref="L3918:M3918"/>
    <mergeCell ref="C3919:E3919"/>
    <mergeCell ref="F3919:G3919"/>
    <mergeCell ref="L3919:M3919"/>
    <mergeCell ref="C3920:E3920"/>
    <mergeCell ref="F3920:G3920"/>
    <mergeCell ref="L3920:M3920"/>
    <mergeCell ref="C3921:E3921"/>
    <mergeCell ref="F3921:G3921"/>
    <mergeCell ref="L3921:M3921"/>
    <mergeCell ref="C3922:E3922"/>
    <mergeCell ref="F3922:G3922"/>
    <mergeCell ref="L3922:M3922"/>
    <mergeCell ref="C3923:E3923"/>
    <mergeCell ref="F3923:G3923"/>
    <mergeCell ref="L3923:M3923"/>
    <mergeCell ref="C3924:E3924"/>
    <mergeCell ref="F3924:G3924"/>
    <mergeCell ref="L3924:M3924"/>
    <mergeCell ref="C3925:E3925"/>
    <mergeCell ref="F3925:G3925"/>
    <mergeCell ref="L3925:M3925"/>
    <mergeCell ref="C3926:E3926"/>
    <mergeCell ref="F3926:G3926"/>
    <mergeCell ref="L3926:M3926"/>
    <mergeCell ref="C3927:E3927"/>
    <mergeCell ref="F3927:G3927"/>
    <mergeCell ref="L3927:M3927"/>
    <mergeCell ref="C3928:E3928"/>
    <mergeCell ref="F3928:G3928"/>
    <mergeCell ref="L3928:M3928"/>
    <mergeCell ref="C3929:E3929"/>
    <mergeCell ref="F3929:G3929"/>
    <mergeCell ref="L3929:M3929"/>
    <mergeCell ref="C3930:E3930"/>
    <mergeCell ref="F3930:G3930"/>
    <mergeCell ref="L3930:M3930"/>
    <mergeCell ref="C3931:E3931"/>
    <mergeCell ref="F3931:G3931"/>
    <mergeCell ref="L3931:M3931"/>
    <mergeCell ref="C3932:E3932"/>
    <mergeCell ref="F3932:G3932"/>
    <mergeCell ref="L3932:M3932"/>
    <mergeCell ref="C3933:E3933"/>
    <mergeCell ref="F3933:G3933"/>
    <mergeCell ref="L3933:M3933"/>
    <mergeCell ref="C3934:E3934"/>
    <mergeCell ref="F3934:G3934"/>
    <mergeCell ref="L3934:M3934"/>
    <mergeCell ref="C3935:E3935"/>
    <mergeCell ref="F3935:G3935"/>
    <mergeCell ref="L3935:M3935"/>
    <mergeCell ref="C3936:E3936"/>
    <mergeCell ref="F3936:G3936"/>
    <mergeCell ref="L3936:M3936"/>
    <mergeCell ref="C3937:E3937"/>
    <mergeCell ref="F3937:G3937"/>
    <mergeCell ref="L3937:M3937"/>
    <mergeCell ref="C3938:E3938"/>
    <mergeCell ref="F3938:G3938"/>
    <mergeCell ref="L3938:M3938"/>
    <mergeCell ref="C3939:E3939"/>
    <mergeCell ref="F3939:G3939"/>
    <mergeCell ref="L3939:M3939"/>
    <mergeCell ref="C3940:E3940"/>
    <mergeCell ref="F3940:G3940"/>
    <mergeCell ref="L3940:M3940"/>
    <mergeCell ref="C3941:E3941"/>
    <mergeCell ref="F3941:G3941"/>
    <mergeCell ref="L3941:M3941"/>
    <mergeCell ref="C3942:E3942"/>
    <mergeCell ref="F3942:G3942"/>
    <mergeCell ref="L3942:M3942"/>
    <mergeCell ref="C3943:E3943"/>
    <mergeCell ref="F3943:G3943"/>
    <mergeCell ref="L3943:M3943"/>
    <mergeCell ref="C3944:E3944"/>
    <mergeCell ref="F3944:G3944"/>
    <mergeCell ref="L3944:M3944"/>
    <mergeCell ref="C3945:E3945"/>
    <mergeCell ref="F3945:G3945"/>
    <mergeCell ref="L3945:M3945"/>
    <mergeCell ref="C3946:E3946"/>
    <mergeCell ref="F3946:G3946"/>
    <mergeCell ref="L3946:M3946"/>
    <mergeCell ref="C3947:E3947"/>
    <mergeCell ref="F3947:G3947"/>
    <mergeCell ref="L3947:M3947"/>
    <mergeCell ref="C3948:E3948"/>
    <mergeCell ref="F3948:G3948"/>
    <mergeCell ref="L3948:M3948"/>
    <mergeCell ref="C3949:E3949"/>
    <mergeCell ref="F3949:G3949"/>
    <mergeCell ref="L3949:M3949"/>
    <mergeCell ref="C3950:E3950"/>
    <mergeCell ref="F3950:G3950"/>
    <mergeCell ref="L3950:M3950"/>
    <mergeCell ref="C3951:E3951"/>
    <mergeCell ref="F3951:G3951"/>
    <mergeCell ref="L3951:M3951"/>
    <mergeCell ref="C3952:E3952"/>
    <mergeCell ref="F3952:G3952"/>
    <mergeCell ref="L3952:M3952"/>
    <mergeCell ref="C3953:E3953"/>
    <mergeCell ref="F3953:G3953"/>
    <mergeCell ref="L3953:M3953"/>
    <mergeCell ref="C3954:E3954"/>
    <mergeCell ref="F3954:G3954"/>
    <mergeCell ref="L3954:M3954"/>
    <mergeCell ref="C3955:E3955"/>
    <mergeCell ref="F3955:G3955"/>
    <mergeCell ref="L3955:M3955"/>
    <mergeCell ref="C3956:E3956"/>
    <mergeCell ref="F3956:G3956"/>
    <mergeCell ref="L3956:M3956"/>
    <mergeCell ref="C3957:E3957"/>
    <mergeCell ref="F3957:G3957"/>
    <mergeCell ref="L3957:M3957"/>
    <mergeCell ref="C3958:E3958"/>
    <mergeCell ref="F3958:G3958"/>
    <mergeCell ref="L3958:M3958"/>
    <mergeCell ref="C3959:E3959"/>
    <mergeCell ref="F3959:G3959"/>
    <mergeCell ref="L3959:M3959"/>
    <mergeCell ref="C3960:E3960"/>
    <mergeCell ref="F3960:G3960"/>
    <mergeCell ref="L3960:M3960"/>
    <mergeCell ref="C3961:E3961"/>
    <mergeCell ref="F3961:G3961"/>
    <mergeCell ref="L3961:M3961"/>
    <mergeCell ref="C3962:E3962"/>
    <mergeCell ref="F3962:G3962"/>
    <mergeCell ref="L3962:M3962"/>
    <mergeCell ref="C3963:E3963"/>
    <mergeCell ref="F3963:G3963"/>
    <mergeCell ref="L3963:M3963"/>
    <mergeCell ref="C3964:E3964"/>
    <mergeCell ref="F3964:G3964"/>
    <mergeCell ref="L3964:M3964"/>
    <mergeCell ref="C3965:E3965"/>
    <mergeCell ref="F3965:G3965"/>
    <mergeCell ref="L3965:M3965"/>
    <mergeCell ref="C3966:E3966"/>
    <mergeCell ref="F3966:G3966"/>
    <mergeCell ref="L3966:M3966"/>
    <mergeCell ref="C3967:E3967"/>
    <mergeCell ref="F3967:G3967"/>
    <mergeCell ref="L3967:M3967"/>
    <mergeCell ref="C3968:E3968"/>
    <mergeCell ref="F3968:G3968"/>
    <mergeCell ref="L3968:M3968"/>
    <mergeCell ref="C3969:E3969"/>
    <mergeCell ref="F3969:G3969"/>
    <mergeCell ref="L3969:M3969"/>
    <mergeCell ref="C3970:E3970"/>
    <mergeCell ref="F3970:G3970"/>
    <mergeCell ref="L3970:M3970"/>
    <mergeCell ref="C3971:E3971"/>
    <mergeCell ref="F3971:G3971"/>
    <mergeCell ref="L3971:M3971"/>
    <mergeCell ref="C3972:E3972"/>
    <mergeCell ref="F3972:G3972"/>
    <mergeCell ref="L3972:M3972"/>
    <mergeCell ref="C3973:E3973"/>
    <mergeCell ref="F3973:G3973"/>
    <mergeCell ref="L3973:M3973"/>
    <mergeCell ref="C3974:E3974"/>
    <mergeCell ref="F3974:G3974"/>
    <mergeCell ref="L3974:M3974"/>
    <mergeCell ref="C3975:E3975"/>
    <mergeCell ref="F3975:G3975"/>
    <mergeCell ref="L3975:M3975"/>
    <mergeCell ref="C3976:E3976"/>
    <mergeCell ref="F3976:G3976"/>
    <mergeCell ref="L3976:M3976"/>
    <mergeCell ref="C3977:E3977"/>
    <mergeCell ref="F3977:G3977"/>
    <mergeCell ref="L3977:M3977"/>
    <mergeCell ref="C3978:E3978"/>
    <mergeCell ref="F3978:G3978"/>
    <mergeCell ref="L3978:M3978"/>
    <mergeCell ref="C3979:E3979"/>
    <mergeCell ref="F3979:G3979"/>
    <mergeCell ref="L3979:M3979"/>
    <mergeCell ref="C3980:E3980"/>
    <mergeCell ref="F3980:G3980"/>
    <mergeCell ref="L3980:M3980"/>
    <mergeCell ref="C3981:E3981"/>
    <mergeCell ref="F3981:G3981"/>
    <mergeCell ref="L3981:M3981"/>
    <mergeCell ref="C3982:E3982"/>
    <mergeCell ref="F3982:G3982"/>
    <mergeCell ref="L3982:M3982"/>
    <mergeCell ref="C3983:E3983"/>
    <mergeCell ref="F3983:G3983"/>
    <mergeCell ref="L3983:M3983"/>
    <mergeCell ref="C3984:E3984"/>
    <mergeCell ref="F3984:G3984"/>
    <mergeCell ref="L3984:M3984"/>
    <mergeCell ref="C3985:E3985"/>
    <mergeCell ref="F3985:G3985"/>
    <mergeCell ref="L3985:M3985"/>
    <mergeCell ref="C3986:E3986"/>
    <mergeCell ref="F3986:G3986"/>
    <mergeCell ref="L3986:M3986"/>
    <mergeCell ref="C3987:E3987"/>
    <mergeCell ref="F3987:G3987"/>
    <mergeCell ref="L3987:M3987"/>
    <mergeCell ref="C3988:E3988"/>
    <mergeCell ref="F3988:G3988"/>
    <mergeCell ref="L3988:M3988"/>
    <mergeCell ref="C3989:E3989"/>
    <mergeCell ref="F3989:G3989"/>
    <mergeCell ref="L3989:M3989"/>
    <mergeCell ref="C3990:E3990"/>
    <mergeCell ref="F3990:G3990"/>
    <mergeCell ref="L3990:M3990"/>
    <mergeCell ref="C3991:E3991"/>
    <mergeCell ref="F3991:G3991"/>
    <mergeCell ref="L3991:M3991"/>
    <mergeCell ref="C3992:E3992"/>
    <mergeCell ref="F3992:G3992"/>
    <mergeCell ref="L3992:M3992"/>
    <mergeCell ref="C3993:E3993"/>
    <mergeCell ref="F3993:G3993"/>
    <mergeCell ref="L3993:M3993"/>
    <mergeCell ref="C3994:E3994"/>
    <mergeCell ref="F3994:G3994"/>
    <mergeCell ref="L3994:M3994"/>
    <mergeCell ref="C3995:E3995"/>
    <mergeCell ref="F3995:G3995"/>
    <mergeCell ref="L3995:M3995"/>
    <mergeCell ref="C3996:E3996"/>
    <mergeCell ref="F3996:G3996"/>
    <mergeCell ref="L3996:M3996"/>
    <mergeCell ref="C3997:E3997"/>
    <mergeCell ref="F3997:G3997"/>
    <mergeCell ref="L3997:M3997"/>
    <mergeCell ref="C3998:E3998"/>
    <mergeCell ref="F3998:G3998"/>
    <mergeCell ref="L3998:M3998"/>
    <mergeCell ref="C3999:E3999"/>
    <mergeCell ref="F3999:G3999"/>
    <mergeCell ref="L3999:M3999"/>
    <mergeCell ref="C4000:E4000"/>
    <mergeCell ref="F4000:G4000"/>
    <mergeCell ref="L4000:M4000"/>
    <mergeCell ref="C4001:E4001"/>
    <mergeCell ref="F4001:G4001"/>
    <mergeCell ref="L4001:M4001"/>
    <mergeCell ref="C4002:E4002"/>
    <mergeCell ref="F4002:G4002"/>
    <mergeCell ref="L4002:M4002"/>
    <mergeCell ref="C4003:E4003"/>
    <mergeCell ref="F4003:G4003"/>
    <mergeCell ref="L4003:M4003"/>
    <mergeCell ref="C4004:E4004"/>
    <mergeCell ref="F4004:G4004"/>
    <mergeCell ref="L4004:M4004"/>
    <mergeCell ref="C4005:E4005"/>
    <mergeCell ref="F4005:G4005"/>
    <mergeCell ref="L4005:M4005"/>
    <mergeCell ref="C4006:E4006"/>
    <mergeCell ref="F4006:G4006"/>
    <mergeCell ref="L4006:M4006"/>
    <mergeCell ref="C4007:E4007"/>
    <mergeCell ref="F4007:G4007"/>
    <mergeCell ref="L4007:M4007"/>
    <mergeCell ref="C4008:E4008"/>
    <mergeCell ref="F4008:G4008"/>
    <mergeCell ref="L4008:M4008"/>
    <mergeCell ref="C4009:E4009"/>
    <mergeCell ref="F4009:G4009"/>
    <mergeCell ref="L4009:M4009"/>
    <mergeCell ref="C4010:E4010"/>
    <mergeCell ref="F4010:G4010"/>
    <mergeCell ref="L4010:M4010"/>
    <mergeCell ref="C4011:E4011"/>
    <mergeCell ref="F4011:G4011"/>
    <mergeCell ref="L4011:M4011"/>
    <mergeCell ref="C4012:E4012"/>
    <mergeCell ref="F4012:G4012"/>
    <mergeCell ref="L4012:M4012"/>
    <mergeCell ref="C4013:E4013"/>
    <mergeCell ref="F4013:G4013"/>
    <mergeCell ref="L4013:M4013"/>
    <mergeCell ref="C4014:E4014"/>
    <mergeCell ref="F4014:G4014"/>
    <mergeCell ref="L4014:M4014"/>
    <mergeCell ref="C4015:E4015"/>
    <mergeCell ref="F4015:G4015"/>
    <mergeCell ref="L4015:M4015"/>
    <mergeCell ref="C4016:E4016"/>
    <mergeCell ref="F4016:G4016"/>
    <mergeCell ref="L4016:M4016"/>
    <mergeCell ref="C4017:E4017"/>
    <mergeCell ref="F4017:G4017"/>
    <mergeCell ref="L4017:M4017"/>
    <mergeCell ref="C4018:E4018"/>
    <mergeCell ref="F4018:G4018"/>
    <mergeCell ref="L4018:M4018"/>
    <mergeCell ref="C4019:E4019"/>
    <mergeCell ref="F4019:G4019"/>
    <mergeCell ref="L4019:M4019"/>
    <mergeCell ref="C4020:E4020"/>
    <mergeCell ref="F4020:G4020"/>
    <mergeCell ref="L4020:M4020"/>
    <mergeCell ref="C4021:E4021"/>
    <mergeCell ref="F4021:G4021"/>
    <mergeCell ref="L4021:M4021"/>
    <mergeCell ref="C4022:E4022"/>
    <mergeCell ref="F4022:G4022"/>
    <mergeCell ref="L4022:M4022"/>
    <mergeCell ref="C4023:E4023"/>
    <mergeCell ref="F4023:G4023"/>
    <mergeCell ref="L4023:M4023"/>
    <mergeCell ref="C4024:E4024"/>
    <mergeCell ref="F4024:G4024"/>
    <mergeCell ref="L4024:M4024"/>
    <mergeCell ref="C4025:E4025"/>
    <mergeCell ref="F4025:G4025"/>
    <mergeCell ref="L4025:M4025"/>
    <mergeCell ref="C4026:E4026"/>
    <mergeCell ref="F4026:G4026"/>
    <mergeCell ref="L4026:M4026"/>
    <mergeCell ref="C4027:E4027"/>
    <mergeCell ref="F4027:G4027"/>
    <mergeCell ref="L4027:M4027"/>
    <mergeCell ref="C4028:E4028"/>
    <mergeCell ref="F4028:G4028"/>
    <mergeCell ref="L4028:M4028"/>
    <mergeCell ref="C4029:E4029"/>
    <mergeCell ref="F4029:G4029"/>
    <mergeCell ref="L4029:M4029"/>
    <mergeCell ref="C4030:E4030"/>
    <mergeCell ref="F4030:G4030"/>
    <mergeCell ref="L4030:M4030"/>
    <mergeCell ref="C4031:E4031"/>
    <mergeCell ref="F4031:G4031"/>
    <mergeCell ref="L4031:M4031"/>
    <mergeCell ref="C4032:E4032"/>
    <mergeCell ref="F4032:G4032"/>
    <mergeCell ref="L4032:M4032"/>
    <mergeCell ref="C4033:E4033"/>
    <mergeCell ref="F4033:G4033"/>
    <mergeCell ref="L4033:M4033"/>
    <mergeCell ref="C4034:E4034"/>
    <mergeCell ref="F4034:G4034"/>
    <mergeCell ref="L4034:M4034"/>
    <mergeCell ref="C4035:E4035"/>
    <mergeCell ref="F4035:G4035"/>
    <mergeCell ref="L4035:M4035"/>
    <mergeCell ref="C4036:E4036"/>
    <mergeCell ref="F4036:G4036"/>
    <mergeCell ref="L4036:M4036"/>
    <mergeCell ref="C4037:E4037"/>
    <mergeCell ref="F4037:G4037"/>
    <mergeCell ref="L4037:M4037"/>
    <mergeCell ref="C4038:E4038"/>
    <mergeCell ref="F4038:G4038"/>
    <mergeCell ref="L4038:M4038"/>
    <mergeCell ref="C4039:E4039"/>
    <mergeCell ref="F4039:G4039"/>
    <mergeCell ref="L4039:M4039"/>
    <mergeCell ref="C4040:E4040"/>
    <mergeCell ref="F4040:G4040"/>
    <mergeCell ref="L4040:M4040"/>
    <mergeCell ref="C4041:E4041"/>
    <mergeCell ref="F4041:G4041"/>
    <mergeCell ref="L4041:M4041"/>
    <mergeCell ref="C4042:E4042"/>
    <mergeCell ref="F4042:G4042"/>
    <mergeCell ref="L4042:M4042"/>
    <mergeCell ref="C4043:E4043"/>
    <mergeCell ref="F4043:G4043"/>
    <mergeCell ref="L4043:M4043"/>
    <mergeCell ref="C4044:E4044"/>
    <mergeCell ref="F4044:G4044"/>
    <mergeCell ref="L4044:M4044"/>
    <mergeCell ref="C4045:E4045"/>
    <mergeCell ref="F4045:G4045"/>
    <mergeCell ref="L4045:M4045"/>
    <mergeCell ref="C4046:E4046"/>
    <mergeCell ref="F4046:G4046"/>
    <mergeCell ref="L4046:M4046"/>
    <mergeCell ref="C4047:E4047"/>
    <mergeCell ref="F4047:G4047"/>
    <mergeCell ref="L4047:M4047"/>
    <mergeCell ref="C4048:E4048"/>
    <mergeCell ref="F4048:G4048"/>
    <mergeCell ref="L4048:M4048"/>
    <mergeCell ref="C4049:E4049"/>
    <mergeCell ref="F4049:G4049"/>
    <mergeCell ref="L4049:M4049"/>
    <mergeCell ref="C4050:E4050"/>
    <mergeCell ref="F4050:G4050"/>
    <mergeCell ref="L4050:M4050"/>
    <mergeCell ref="C4051:E4051"/>
    <mergeCell ref="F4051:G4051"/>
    <mergeCell ref="L4051:M4051"/>
    <mergeCell ref="C4052:E4052"/>
    <mergeCell ref="F4052:G4052"/>
    <mergeCell ref="L4052:M4052"/>
    <mergeCell ref="C4053:E4053"/>
    <mergeCell ref="F4053:G4053"/>
    <mergeCell ref="L4053:M4053"/>
    <mergeCell ref="C4054:E4054"/>
    <mergeCell ref="F4054:G4054"/>
    <mergeCell ref="L4054:M4054"/>
    <mergeCell ref="C4055:E4055"/>
    <mergeCell ref="F4055:G4055"/>
    <mergeCell ref="L4055:M4055"/>
    <mergeCell ref="C4056:E4056"/>
    <mergeCell ref="F4056:G4056"/>
    <mergeCell ref="L4056:M4056"/>
    <mergeCell ref="C4057:E4057"/>
    <mergeCell ref="F4057:G4057"/>
    <mergeCell ref="L4057:M4057"/>
    <mergeCell ref="C4058:E4058"/>
    <mergeCell ref="F4058:G4058"/>
    <mergeCell ref="L4058:M4058"/>
    <mergeCell ref="C4059:E4059"/>
    <mergeCell ref="F4059:G4059"/>
    <mergeCell ref="L4059:M4059"/>
    <mergeCell ref="C4060:E4060"/>
    <mergeCell ref="F4060:G4060"/>
    <mergeCell ref="L4060:M4060"/>
    <mergeCell ref="C4061:E4061"/>
    <mergeCell ref="F4061:G4061"/>
    <mergeCell ref="L4061:M4061"/>
    <mergeCell ref="C4062:E4062"/>
    <mergeCell ref="F4062:G4062"/>
    <mergeCell ref="L4062:M4062"/>
    <mergeCell ref="C4063:E4063"/>
    <mergeCell ref="F4063:G4063"/>
    <mergeCell ref="L4063:M4063"/>
    <mergeCell ref="C4064:E4064"/>
    <mergeCell ref="F4064:G4064"/>
    <mergeCell ref="L4064:M4064"/>
    <mergeCell ref="C4065:E4065"/>
    <mergeCell ref="F4065:G4065"/>
    <mergeCell ref="L4065:M4065"/>
    <mergeCell ref="C4066:E4066"/>
    <mergeCell ref="F4066:G4066"/>
    <mergeCell ref="L4066:M4066"/>
    <mergeCell ref="C4067:E4067"/>
    <mergeCell ref="F4067:G4067"/>
    <mergeCell ref="L4067:M4067"/>
    <mergeCell ref="C4068:E4068"/>
    <mergeCell ref="F4068:G4068"/>
    <mergeCell ref="L4068:M4068"/>
    <mergeCell ref="C4069:E4069"/>
    <mergeCell ref="F4069:G4069"/>
    <mergeCell ref="L4069:M4069"/>
    <mergeCell ref="C4070:E4070"/>
    <mergeCell ref="F4070:G4070"/>
    <mergeCell ref="L4070:M4070"/>
    <mergeCell ref="C4071:E4071"/>
    <mergeCell ref="F4071:G4071"/>
    <mergeCell ref="L4071:M4071"/>
    <mergeCell ref="C4072:E4072"/>
    <mergeCell ref="F4072:G4072"/>
    <mergeCell ref="L4072:M4072"/>
    <mergeCell ref="C4073:E4073"/>
    <mergeCell ref="F4073:G4073"/>
    <mergeCell ref="L4073:M4073"/>
    <mergeCell ref="C4074:E4074"/>
    <mergeCell ref="F4074:G4074"/>
    <mergeCell ref="L4074:M4074"/>
    <mergeCell ref="C4075:E4075"/>
    <mergeCell ref="F4075:G4075"/>
    <mergeCell ref="L4075:M4075"/>
    <mergeCell ref="C4076:E4076"/>
    <mergeCell ref="F4076:G4076"/>
    <mergeCell ref="L4076:M4076"/>
    <mergeCell ref="C4077:E4077"/>
    <mergeCell ref="F4077:G4077"/>
    <mergeCell ref="L4077:M4077"/>
    <mergeCell ref="C4078:E4078"/>
    <mergeCell ref="F4078:G4078"/>
    <mergeCell ref="L4078:M4078"/>
    <mergeCell ref="C4079:E4079"/>
    <mergeCell ref="F4079:G4079"/>
    <mergeCell ref="L4079:M4079"/>
    <mergeCell ref="C4080:E4080"/>
    <mergeCell ref="F4080:G4080"/>
    <mergeCell ref="L4080:M4080"/>
    <mergeCell ref="C4081:E4081"/>
    <mergeCell ref="F4081:G4081"/>
    <mergeCell ref="L4081:M4081"/>
    <mergeCell ref="C4082:E4082"/>
    <mergeCell ref="F4082:G4082"/>
    <mergeCell ref="L4082:M4082"/>
    <mergeCell ref="C4083:E4083"/>
    <mergeCell ref="F4083:G4083"/>
    <mergeCell ref="L4083:M4083"/>
    <mergeCell ref="C4084:E4084"/>
    <mergeCell ref="F4084:G4084"/>
    <mergeCell ref="L4084:M4084"/>
    <mergeCell ref="C4085:E4085"/>
    <mergeCell ref="F4085:G4085"/>
    <mergeCell ref="L4085:M4085"/>
    <mergeCell ref="C4086:E4086"/>
    <mergeCell ref="F4086:G4086"/>
    <mergeCell ref="L4086:M4086"/>
    <mergeCell ref="C4087:E4087"/>
    <mergeCell ref="F4087:G4087"/>
    <mergeCell ref="L4087:M4087"/>
    <mergeCell ref="C4088:E4088"/>
    <mergeCell ref="F4088:G4088"/>
    <mergeCell ref="L4088:M4088"/>
    <mergeCell ref="C4089:E4089"/>
    <mergeCell ref="F4089:G4089"/>
    <mergeCell ref="L4089:M4089"/>
    <mergeCell ref="C4090:E4090"/>
    <mergeCell ref="F4090:G4090"/>
    <mergeCell ref="L4090:M4090"/>
    <mergeCell ref="C4091:E4091"/>
    <mergeCell ref="F4091:G4091"/>
    <mergeCell ref="L4091:M4091"/>
    <mergeCell ref="C4092:E4092"/>
    <mergeCell ref="F4092:G4092"/>
    <mergeCell ref="L4092:M4092"/>
    <mergeCell ref="C4093:E4093"/>
    <mergeCell ref="F4093:G4093"/>
    <mergeCell ref="L4093:M4093"/>
    <mergeCell ref="C4094:E4094"/>
    <mergeCell ref="F4094:G4094"/>
    <mergeCell ref="L4094:M4094"/>
    <mergeCell ref="C4095:E4095"/>
    <mergeCell ref="F4095:G4095"/>
    <mergeCell ref="L4095:M4095"/>
    <mergeCell ref="C4096:E4096"/>
    <mergeCell ref="F4096:G4096"/>
    <mergeCell ref="L4096:M4096"/>
    <mergeCell ref="C4097:E4097"/>
    <mergeCell ref="F4097:G4097"/>
    <mergeCell ref="L4097:M4097"/>
    <mergeCell ref="C4098:E4098"/>
    <mergeCell ref="F4098:G4098"/>
    <mergeCell ref="L4098:M4098"/>
    <mergeCell ref="C4099:E4099"/>
    <mergeCell ref="F4099:G4099"/>
    <mergeCell ref="L4099:M4099"/>
    <mergeCell ref="C4100:E4100"/>
    <mergeCell ref="F4100:G4100"/>
    <mergeCell ref="L4100:M4100"/>
    <mergeCell ref="C4101:E4101"/>
    <mergeCell ref="F4101:G4101"/>
    <mergeCell ref="L4101:M4101"/>
    <mergeCell ref="C4102:E4102"/>
    <mergeCell ref="F4102:G4102"/>
    <mergeCell ref="L4102:M4102"/>
    <mergeCell ref="C4103:E4103"/>
    <mergeCell ref="F4103:G4103"/>
    <mergeCell ref="L4103:M4103"/>
    <mergeCell ref="C4104:E4104"/>
    <mergeCell ref="F4104:G4104"/>
    <mergeCell ref="L4104:M4104"/>
    <mergeCell ref="C4105:E4105"/>
    <mergeCell ref="F4105:G4105"/>
    <mergeCell ref="L4105:M4105"/>
    <mergeCell ref="C4106:E4106"/>
    <mergeCell ref="F4106:G4106"/>
    <mergeCell ref="L4106:M4106"/>
    <mergeCell ref="C4107:E4107"/>
    <mergeCell ref="F4107:G4107"/>
    <mergeCell ref="L4107:M4107"/>
    <mergeCell ref="C4108:E4108"/>
    <mergeCell ref="F4108:G4108"/>
    <mergeCell ref="L4108:M4108"/>
    <mergeCell ref="C4109:E4109"/>
    <mergeCell ref="F4109:G4109"/>
    <mergeCell ref="L4109:M4109"/>
    <mergeCell ref="C4110:E4110"/>
    <mergeCell ref="F4110:G4110"/>
    <mergeCell ref="L4110:M4110"/>
    <mergeCell ref="C4111:E4111"/>
    <mergeCell ref="F4111:G4111"/>
    <mergeCell ref="L4111:M4111"/>
    <mergeCell ref="C4112:E4112"/>
    <mergeCell ref="F4112:G4112"/>
    <mergeCell ref="L4112:M4112"/>
    <mergeCell ref="C4113:E4113"/>
    <mergeCell ref="F4113:G4113"/>
    <mergeCell ref="L4113:M4113"/>
    <mergeCell ref="C4114:E4114"/>
    <mergeCell ref="F4114:G4114"/>
    <mergeCell ref="L4114:M4114"/>
    <mergeCell ref="C4115:E4115"/>
    <mergeCell ref="F4115:G4115"/>
    <mergeCell ref="L4115:M4115"/>
    <mergeCell ref="C4116:E4116"/>
    <mergeCell ref="F4116:G4116"/>
    <mergeCell ref="L4116:M4116"/>
    <mergeCell ref="C4117:E4117"/>
    <mergeCell ref="F4117:G4117"/>
    <mergeCell ref="L4117:M4117"/>
    <mergeCell ref="C4118:E4118"/>
    <mergeCell ref="F4118:G4118"/>
    <mergeCell ref="L4118:M4118"/>
    <mergeCell ref="C4119:E4119"/>
    <mergeCell ref="F4119:G4119"/>
    <mergeCell ref="L4119:M4119"/>
    <mergeCell ref="C4120:E4120"/>
    <mergeCell ref="F4120:G4120"/>
    <mergeCell ref="L4120:M4120"/>
    <mergeCell ref="C4121:E4121"/>
    <mergeCell ref="F4121:G4121"/>
    <mergeCell ref="L4121:M4121"/>
    <mergeCell ref="C4122:E4122"/>
    <mergeCell ref="F4122:G4122"/>
    <mergeCell ref="L4122:M4122"/>
    <mergeCell ref="C4123:E4123"/>
    <mergeCell ref="F4123:G4123"/>
    <mergeCell ref="L4123:M4123"/>
    <mergeCell ref="C4124:E4124"/>
    <mergeCell ref="F4124:G4124"/>
    <mergeCell ref="L4124:M4124"/>
    <mergeCell ref="C4125:E4125"/>
    <mergeCell ref="F4125:G4125"/>
    <mergeCell ref="L4125:M4125"/>
    <mergeCell ref="C4126:E4126"/>
    <mergeCell ref="F4126:G4126"/>
    <mergeCell ref="L4126:M4126"/>
    <mergeCell ref="C4127:E4127"/>
    <mergeCell ref="F4127:G4127"/>
    <mergeCell ref="L4127:M4127"/>
    <mergeCell ref="C4128:E4128"/>
    <mergeCell ref="F4128:G4128"/>
    <mergeCell ref="L4128:M4128"/>
    <mergeCell ref="C4129:E4129"/>
    <mergeCell ref="F4129:G4129"/>
    <mergeCell ref="L4129:M4129"/>
    <mergeCell ref="C4130:E4130"/>
    <mergeCell ref="F4130:G4130"/>
    <mergeCell ref="L4130:M4130"/>
    <mergeCell ref="C4131:E4131"/>
    <mergeCell ref="F4131:G4131"/>
    <mergeCell ref="L4131:M4131"/>
    <mergeCell ref="C4132:E4132"/>
    <mergeCell ref="F4132:G4132"/>
    <mergeCell ref="L4132:M4132"/>
    <mergeCell ref="C4133:E4133"/>
    <mergeCell ref="F4133:G4133"/>
    <mergeCell ref="L4133:M4133"/>
    <mergeCell ref="C4134:E4134"/>
    <mergeCell ref="F4134:G4134"/>
    <mergeCell ref="L4134:M4134"/>
    <mergeCell ref="C4135:E4135"/>
    <mergeCell ref="F4135:G4135"/>
    <mergeCell ref="L4135:M4135"/>
    <mergeCell ref="C4136:E4136"/>
    <mergeCell ref="F4136:G4136"/>
    <mergeCell ref="L4136:M4136"/>
    <mergeCell ref="C4137:E4137"/>
    <mergeCell ref="F4137:G4137"/>
    <mergeCell ref="L4137:M4137"/>
    <mergeCell ref="C4138:E4138"/>
    <mergeCell ref="F4138:G4138"/>
    <mergeCell ref="L4138:M4138"/>
    <mergeCell ref="C4139:E4139"/>
    <mergeCell ref="F4139:G4139"/>
    <mergeCell ref="L4139:M4139"/>
    <mergeCell ref="C4140:E4140"/>
    <mergeCell ref="F4140:G4140"/>
    <mergeCell ref="L4140:M4140"/>
    <mergeCell ref="C4141:E4141"/>
    <mergeCell ref="F4141:G4141"/>
    <mergeCell ref="L4141:M4141"/>
    <mergeCell ref="C4142:E4142"/>
    <mergeCell ref="F4142:G4142"/>
    <mergeCell ref="L4142:M4142"/>
    <mergeCell ref="C4143:E4143"/>
    <mergeCell ref="F4143:G4143"/>
    <mergeCell ref="L4143:M4143"/>
    <mergeCell ref="C4144:E4144"/>
    <mergeCell ref="F4144:G4144"/>
    <mergeCell ref="L4144:M4144"/>
    <mergeCell ref="C4145:E4145"/>
    <mergeCell ref="F4145:G4145"/>
    <mergeCell ref="L4145:M4145"/>
    <mergeCell ref="C4146:E4146"/>
    <mergeCell ref="F4146:G4146"/>
    <mergeCell ref="L4146:M4146"/>
    <mergeCell ref="C4147:E4147"/>
    <mergeCell ref="F4147:G4147"/>
    <mergeCell ref="L4147:M4147"/>
    <mergeCell ref="C4148:E4148"/>
    <mergeCell ref="F4148:G4148"/>
    <mergeCell ref="L4148:M4148"/>
    <mergeCell ref="C4149:E4149"/>
    <mergeCell ref="F4149:G4149"/>
    <mergeCell ref="L4149:M4149"/>
    <mergeCell ref="C4150:E4150"/>
    <mergeCell ref="F4150:G4150"/>
    <mergeCell ref="L4150:M4150"/>
    <mergeCell ref="C4151:E4151"/>
    <mergeCell ref="F4151:G4151"/>
    <mergeCell ref="L4151:M4151"/>
    <mergeCell ref="C4152:E4152"/>
    <mergeCell ref="F4152:G4152"/>
    <mergeCell ref="L4152:M4152"/>
    <mergeCell ref="C4153:E4153"/>
    <mergeCell ref="F4153:G4153"/>
    <mergeCell ref="L4153:M4153"/>
    <mergeCell ref="C4154:E4154"/>
    <mergeCell ref="F4154:G4154"/>
    <mergeCell ref="L4154:M4154"/>
    <mergeCell ref="C4155:E4155"/>
    <mergeCell ref="F4155:G4155"/>
    <mergeCell ref="L4155:M4155"/>
    <mergeCell ref="C4156:E4156"/>
    <mergeCell ref="F4156:G4156"/>
    <mergeCell ref="L4156:M4156"/>
    <mergeCell ref="C4157:E4157"/>
    <mergeCell ref="F4157:G4157"/>
    <mergeCell ref="L4157:M4157"/>
    <mergeCell ref="C4158:E4158"/>
    <mergeCell ref="F4158:G4158"/>
    <mergeCell ref="L4158:M4158"/>
    <mergeCell ref="C4159:E4159"/>
    <mergeCell ref="F4159:G4159"/>
    <mergeCell ref="L4159:M4159"/>
    <mergeCell ref="C4160:E4160"/>
    <mergeCell ref="F4160:G4160"/>
    <mergeCell ref="L4160:M4160"/>
    <mergeCell ref="C4161:E4161"/>
    <mergeCell ref="F4161:G4161"/>
    <mergeCell ref="L4161:M4161"/>
    <mergeCell ref="C4162:E4162"/>
    <mergeCell ref="F4162:G4162"/>
    <mergeCell ref="L4162:M4162"/>
    <mergeCell ref="C4163:E4163"/>
    <mergeCell ref="F4163:G4163"/>
    <mergeCell ref="L4163:M4163"/>
    <mergeCell ref="C4164:E4164"/>
    <mergeCell ref="F4164:G4164"/>
    <mergeCell ref="L4164:M4164"/>
    <mergeCell ref="C4165:E4165"/>
    <mergeCell ref="F4165:G4165"/>
    <mergeCell ref="L4165:M4165"/>
    <mergeCell ref="C4166:E4166"/>
    <mergeCell ref="F4166:G4166"/>
    <mergeCell ref="L4166:M4166"/>
    <mergeCell ref="C4167:E4167"/>
    <mergeCell ref="F4167:G4167"/>
    <mergeCell ref="L4167:M4167"/>
    <mergeCell ref="C4168:E4168"/>
    <mergeCell ref="F4168:G4168"/>
    <mergeCell ref="L4168:M4168"/>
    <mergeCell ref="C4169:E4169"/>
    <mergeCell ref="F4169:G4169"/>
    <mergeCell ref="L4169:M4169"/>
    <mergeCell ref="C4170:E4170"/>
    <mergeCell ref="F4170:G4170"/>
    <mergeCell ref="L4170:M4170"/>
    <mergeCell ref="C4171:E4171"/>
    <mergeCell ref="F4171:G4171"/>
    <mergeCell ref="L4171:M4171"/>
    <mergeCell ref="C4172:E4172"/>
    <mergeCell ref="F4172:G4172"/>
    <mergeCell ref="L4172:M4172"/>
    <mergeCell ref="C4173:E4173"/>
    <mergeCell ref="F4173:G4173"/>
    <mergeCell ref="L4173:M4173"/>
    <mergeCell ref="C4174:E4174"/>
    <mergeCell ref="F4174:G4174"/>
    <mergeCell ref="L4174:M4174"/>
    <mergeCell ref="C4175:E4175"/>
    <mergeCell ref="F4175:G4175"/>
    <mergeCell ref="L4175:M4175"/>
    <mergeCell ref="C4176:E4176"/>
    <mergeCell ref="F4176:G4176"/>
    <mergeCell ref="L4176:M4176"/>
    <mergeCell ref="C4177:E4177"/>
    <mergeCell ref="F4177:G4177"/>
    <mergeCell ref="L4177:M4177"/>
    <mergeCell ref="C4178:E4178"/>
    <mergeCell ref="F4178:G4178"/>
    <mergeCell ref="L4178:M4178"/>
    <mergeCell ref="C4179:E4179"/>
    <mergeCell ref="F4179:G4179"/>
    <mergeCell ref="L4179:M4179"/>
    <mergeCell ref="C4180:E4180"/>
    <mergeCell ref="F4180:G4180"/>
    <mergeCell ref="L4180:M4180"/>
    <mergeCell ref="C4181:E4181"/>
    <mergeCell ref="F4181:G4181"/>
    <mergeCell ref="L4181:M4181"/>
    <mergeCell ref="C4182:E4182"/>
    <mergeCell ref="F4182:G4182"/>
    <mergeCell ref="L4182:M4182"/>
    <mergeCell ref="C4183:E4183"/>
    <mergeCell ref="F4183:G4183"/>
    <mergeCell ref="L4183:M4183"/>
    <mergeCell ref="C4184:E4184"/>
    <mergeCell ref="F4184:G4184"/>
    <mergeCell ref="L4184:M4184"/>
    <mergeCell ref="C4185:E4185"/>
    <mergeCell ref="F4185:G4185"/>
    <mergeCell ref="L4185:M4185"/>
    <mergeCell ref="C4186:E4186"/>
    <mergeCell ref="F4186:G4186"/>
    <mergeCell ref="L4186:M4186"/>
    <mergeCell ref="C4187:E4187"/>
    <mergeCell ref="F4187:G4187"/>
    <mergeCell ref="L4187:M4187"/>
    <mergeCell ref="C4188:E4188"/>
    <mergeCell ref="F4188:G4188"/>
    <mergeCell ref="L4188:M4188"/>
    <mergeCell ref="C4189:E4189"/>
    <mergeCell ref="F4189:G4189"/>
    <mergeCell ref="L4189:M4189"/>
    <mergeCell ref="C4190:E4190"/>
    <mergeCell ref="F4190:G4190"/>
    <mergeCell ref="L4190:M4190"/>
    <mergeCell ref="C4191:E4191"/>
    <mergeCell ref="F4191:G4191"/>
    <mergeCell ref="L4191:M4191"/>
    <mergeCell ref="C4192:E4192"/>
    <mergeCell ref="F4192:G4192"/>
    <mergeCell ref="L4192:M4192"/>
    <mergeCell ref="C4193:E4193"/>
    <mergeCell ref="F4193:G4193"/>
    <mergeCell ref="L4193:M4193"/>
    <mergeCell ref="C4194:E4194"/>
    <mergeCell ref="F4194:G4194"/>
    <mergeCell ref="L4194:M4194"/>
    <mergeCell ref="C4195:E4195"/>
    <mergeCell ref="F4195:G4195"/>
    <mergeCell ref="L4195:M4195"/>
    <mergeCell ref="C4196:E4196"/>
    <mergeCell ref="F4196:G4196"/>
    <mergeCell ref="L4196:M4196"/>
    <mergeCell ref="C4197:E4197"/>
    <mergeCell ref="F4197:G4197"/>
    <mergeCell ref="L4197:M4197"/>
    <mergeCell ref="C4198:E4198"/>
    <mergeCell ref="F4198:G4198"/>
    <mergeCell ref="L4198:M4198"/>
    <mergeCell ref="C4199:E4199"/>
    <mergeCell ref="F4199:G4199"/>
    <mergeCell ref="L4199:M4199"/>
    <mergeCell ref="C4200:E4200"/>
    <mergeCell ref="F4200:G4200"/>
    <mergeCell ref="L4200:M4200"/>
    <mergeCell ref="C4201:E4201"/>
    <mergeCell ref="F4201:G4201"/>
    <mergeCell ref="L4201:M4201"/>
    <mergeCell ref="C4202:E4202"/>
    <mergeCell ref="F4202:G4202"/>
    <mergeCell ref="L4202:M4202"/>
    <mergeCell ref="C4203:E4203"/>
    <mergeCell ref="F4203:G4203"/>
    <mergeCell ref="L4203:M4203"/>
    <mergeCell ref="C4204:E4204"/>
    <mergeCell ref="F4204:G4204"/>
    <mergeCell ref="L4204:M4204"/>
    <mergeCell ref="C4205:E4205"/>
    <mergeCell ref="F4205:G4205"/>
    <mergeCell ref="L4205:M4205"/>
    <mergeCell ref="C4206:E4206"/>
    <mergeCell ref="F4206:G4206"/>
    <mergeCell ref="L4206:M4206"/>
    <mergeCell ref="C4207:E4207"/>
    <mergeCell ref="F4207:G4207"/>
    <mergeCell ref="L4207:M4207"/>
    <mergeCell ref="C4208:E4208"/>
    <mergeCell ref="F4208:G4208"/>
    <mergeCell ref="L4208:M4208"/>
    <mergeCell ref="C4209:E4209"/>
    <mergeCell ref="F4209:G4209"/>
    <mergeCell ref="L4209:M4209"/>
    <mergeCell ref="C4210:E4210"/>
    <mergeCell ref="F4210:G4210"/>
    <mergeCell ref="L4210:M4210"/>
    <mergeCell ref="C4211:E4211"/>
    <mergeCell ref="F4211:G4211"/>
    <mergeCell ref="L4211:M4211"/>
    <mergeCell ref="C4212:E4212"/>
    <mergeCell ref="F4212:G4212"/>
    <mergeCell ref="L4212:M4212"/>
    <mergeCell ref="C4213:E4213"/>
    <mergeCell ref="F4213:G4213"/>
    <mergeCell ref="L4213:M4213"/>
    <mergeCell ref="C4214:E4214"/>
    <mergeCell ref="F4214:G4214"/>
    <mergeCell ref="L4214:M4214"/>
    <mergeCell ref="C4215:E4215"/>
    <mergeCell ref="F4215:G4215"/>
    <mergeCell ref="L4215:M4215"/>
    <mergeCell ref="C4216:E4216"/>
    <mergeCell ref="F4216:G4216"/>
    <mergeCell ref="L4216:M4216"/>
    <mergeCell ref="C4217:E4217"/>
    <mergeCell ref="F4217:G4217"/>
    <mergeCell ref="L4217:M4217"/>
    <mergeCell ref="C4218:E4218"/>
    <mergeCell ref="F4218:G4218"/>
    <mergeCell ref="L4218:M4218"/>
    <mergeCell ref="C4219:E4219"/>
    <mergeCell ref="F4219:G4219"/>
    <mergeCell ref="L4219:M4219"/>
    <mergeCell ref="C4220:E4220"/>
    <mergeCell ref="F4220:G4220"/>
    <mergeCell ref="L4220:M4220"/>
    <mergeCell ref="C4221:E4221"/>
    <mergeCell ref="F4221:G4221"/>
    <mergeCell ref="L4221:M4221"/>
    <mergeCell ref="C4222:E4222"/>
    <mergeCell ref="F4222:G4222"/>
    <mergeCell ref="L4222:M4222"/>
    <mergeCell ref="C4223:E4223"/>
    <mergeCell ref="F4223:G4223"/>
    <mergeCell ref="L4223:M4223"/>
    <mergeCell ref="C4224:E4224"/>
    <mergeCell ref="F4224:G4224"/>
    <mergeCell ref="L4224:M4224"/>
    <mergeCell ref="C4225:E4225"/>
    <mergeCell ref="F4225:G4225"/>
    <mergeCell ref="L4225:M4225"/>
    <mergeCell ref="C4226:E4226"/>
    <mergeCell ref="F4226:G4226"/>
    <mergeCell ref="L4226:M4226"/>
    <mergeCell ref="C4227:E4227"/>
    <mergeCell ref="F4227:G4227"/>
    <mergeCell ref="L4227:M4227"/>
    <mergeCell ref="C4228:E4228"/>
    <mergeCell ref="F4228:G4228"/>
    <mergeCell ref="L4228:M4228"/>
    <mergeCell ref="C4229:E4229"/>
    <mergeCell ref="F4229:G4229"/>
    <mergeCell ref="L4229:M4229"/>
    <mergeCell ref="C4230:E4230"/>
    <mergeCell ref="F4230:G4230"/>
    <mergeCell ref="L4230:M4230"/>
    <mergeCell ref="C4231:E4231"/>
    <mergeCell ref="F4231:G4231"/>
    <mergeCell ref="L4231:M4231"/>
    <mergeCell ref="C4232:E4232"/>
    <mergeCell ref="F4232:G4232"/>
    <mergeCell ref="L4232:M4232"/>
    <mergeCell ref="C4233:E4233"/>
    <mergeCell ref="F4233:G4233"/>
    <mergeCell ref="L4233:M4233"/>
    <mergeCell ref="C4234:E4234"/>
    <mergeCell ref="F4234:G4234"/>
    <mergeCell ref="L4234:M4234"/>
    <mergeCell ref="C4235:E4235"/>
    <mergeCell ref="F4235:G4235"/>
    <mergeCell ref="L4235:M4235"/>
    <mergeCell ref="C4236:E4236"/>
    <mergeCell ref="F4236:G4236"/>
    <mergeCell ref="L4236:M4236"/>
    <mergeCell ref="C4237:E4237"/>
    <mergeCell ref="F4237:G4237"/>
    <mergeCell ref="L4237:M4237"/>
    <mergeCell ref="C4238:E4238"/>
    <mergeCell ref="F4238:G4238"/>
    <mergeCell ref="L4238:M4238"/>
    <mergeCell ref="C4239:E4239"/>
    <mergeCell ref="F4239:G4239"/>
    <mergeCell ref="L4239:M4239"/>
    <mergeCell ref="C4240:E4240"/>
    <mergeCell ref="F4240:G4240"/>
    <mergeCell ref="L4240:M4240"/>
    <mergeCell ref="C4241:E4241"/>
    <mergeCell ref="F4241:G4241"/>
    <mergeCell ref="L4241:M4241"/>
    <mergeCell ref="C4242:E4242"/>
    <mergeCell ref="F4242:G4242"/>
    <mergeCell ref="L4242:M4242"/>
    <mergeCell ref="C4243:E4243"/>
    <mergeCell ref="F4243:G4243"/>
    <mergeCell ref="L4243:M4243"/>
    <mergeCell ref="C4244:E4244"/>
    <mergeCell ref="F4244:G4244"/>
    <mergeCell ref="L4244:M4244"/>
    <mergeCell ref="C4245:E4245"/>
    <mergeCell ref="F4245:G4245"/>
    <mergeCell ref="L4245:M4245"/>
    <mergeCell ref="C4246:E4246"/>
    <mergeCell ref="F4246:G4246"/>
    <mergeCell ref="L4246:M4246"/>
    <mergeCell ref="C4247:E4247"/>
    <mergeCell ref="F4247:G4247"/>
    <mergeCell ref="L4247:M4247"/>
    <mergeCell ref="C4248:E4248"/>
    <mergeCell ref="F4248:G4248"/>
    <mergeCell ref="L4248:M4248"/>
    <mergeCell ref="C4249:E4249"/>
    <mergeCell ref="F4249:G4249"/>
    <mergeCell ref="L4249:M4249"/>
    <mergeCell ref="C4250:E4250"/>
    <mergeCell ref="F4250:G4250"/>
    <mergeCell ref="L4250:M4250"/>
    <mergeCell ref="C4251:E4251"/>
    <mergeCell ref="F4251:G4251"/>
    <mergeCell ref="L4251:M4251"/>
    <mergeCell ref="C4252:E4252"/>
    <mergeCell ref="F4252:G4252"/>
    <mergeCell ref="L4252:M4252"/>
    <mergeCell ref="C4253:E4253"/>
    <mergeCell ref="F4253:G4253"/>
    <mergeCell ref="L4253:M4253"/>
    <mergeCell ref="C4254:E4254"/>
    <mergeCell ref="F4254:G4254"/>
    <mergeCell ref="L4254:M4254"/>
    <mergeCell ref="C4255:E4255"/>
    <mergeCell ref="F4255:G4255"/>
    <mergeCell ref="L4255:M4255"/>
    <mergeCell ref="C4256:E4256"/>
    <mergeCell ref="F4256:G4256"/>
    <mergeCell ref="L4256:M4256"/>
    <mergeCell ref="C4257:E4257"/>
    <mergeCell ref="F4257:G4257"/>
    <mergeCell ref="L4257:M4257"/>
    <mergeCell ref="C4258:E4258"/>
    <mergeCell ref="F4258:G4258"/>
    <mergeCell ref="L4258:M4258"/>
    <mergeCell ref="C4259:E4259"/>
    <mergeCell ref="F4259:G4259"/>
    <mergeCell ref="L4259:M4259"/>
    <mergeCell ref="C4260:E4260"/>
    <mergeCell ref="F4260:G4260"/>
    <mergeCell ref="L4260:M4260"/>
    <mergeCell ref="C4261:E4261"/>
    <mergeCell ref="F4261:G4261"/>
    <mergeCell ref="L4261:M4261"/>
    <mergeCell ref="C4262:E4262"/>
    <mergeCell ref="F4262:G4262"/>
    <mergeCell ref="L4262:M4262"/>
    <mergeCell ref="C4263:E4263"/>
    <mergeCell ref="F4263:G4263"/>
    <mergeCell ref="L4263:M4263"/>
    <mergeCell ref="C4264:E4264"/>
    <mergeCell ref="F4264:G4264"/>
    <mergeCell ref="L4264:M4264"/>
    <mergeCell ref="C4265:E4265"/>
    <mergeCell ref="F4265:G4265"/>
    <mergeCell ref="L4265:M4265"/>
    <mergeCell ref="C4266:E4266"/>
    <mergeCell ref="F4266:G4266"/>
    <mergeCell ref="L4266:M4266"/>
    <mergeCell ref="C4267:E4267"/>
    <mergeCell ref="F4267:G4267"/>
    <mergeCell ref="L4267:M4267"/>
    <mergeCell ref="C4268:E4268"/>
    <mergeCell ref="F4268:G4268"/>
    <mergeCell ref="L4268:M4268"/>
    <mergeCell ref="C4269:E4269"/>
    <mergeCell ref="F4269:G4269"/>
    <mergeCell ref="L4269:M4269"/>
    <mergeCell ref="C4270:E4270"/>
    <mergeCell ref="F4270:G4270"/>
    <mergeCell ref="L4270:M4270"/>
    <mergeCell ref="C4271:E4271"/>
    <mergeCell ref="F4271:G4271"/>
    <mergeCell ref="L4271:M4271"/>
    <mergeCell ref="C4272:E4272"/>
    <mergeCell ref="F4272:G4272"/>
    <mergeCell ref="L4272:M4272"/>
    <mergeCell ref="C4273:E4273"/>
    <mergeCell ref="F4273:G4273"/>
    <mergeCell ref="L4273:M4273"/>
    <mergeCell ref="C4274:E4274"/>
    <mergeCell ref="F4274:G4274"/>
    <mergeCell ref="L4274:M4274"/>
    <mergeCell ref="C4275:E4275"/>
    <mergeCell ref="F4275:G4275"/>
    <mergeCell ref="L4275:M4275"/>
    <mergeCell ref="C4276:E4276"/>
    <mergeCell ref="F4276:G4276"/>
    <mergeCell ref="L4276:M4276"/>
    <mergeCell ref="C4277:E4277"/>
    <mergeCell ref="F4277:G4277"/>
    <mergeCell ref="L4277:M4277"/>
    <mergeCell ref="C4278:E4278"/>
    <mergeCell ref="F4278:G4278"/>
    <mergeCell ref="L4278:M4278"/>
    <mergeCell ref="C4279:E4279"/>
    <mergeCell ref="F4279:G4279"/>
    <mergeCell ref="L4279:M4279"/>
    <mergeCell ref="C4280:E4280"/>
    <mergeCell ref="F4280:G4280"/>
    <mergeCell ref="L4280:M4280"/>
    <mergeCell ref="C4281:E4281"/>
    <mergeCell ref="F4281:G4281"/>
    <mergeCell ref="L4281:M4281"/>
    <mergeCell ref="C4282:E4282"/>
    <mergeCell ref="F4282:G4282"/>
    <mergeCell ref="L4282:M4282"/>
    <mergeCell ref="C4283:E4283"/>
    <mergeCell ref="F4283:G4283"/>
    <mergeCell ref="L4283:M4283"/>
    <mergeCell ref="C4284:E4284"/>
    <mergeCell ref="F4284:G4284"/>
    <mergeCell ref="L4284:M4284"/>
    <mergeCell ref="C4285:E4285"/>
    <mergeCell ref="F4285:G4285"/>
    <mergeCell ref="L4285:M4285"/>
    <mergeCell ref="C4286:E4286"/>
    <mergeCell ref="F4286:G4286"/>
    <mergeCell ref="L4286:M4286"/>
    <mergeCell ref="C4287:E4287"/>
    <mergeCell ref="F4287:G4287"/>
    <mergeCell ref="L4287:M4287"/>
    <mergeCell ref="C4288:E4288"/>
    <mergeCell ref="F4288:G4288"/>
    <mergeCell ref="L4288:M4288"/>
    <mergeCell ref="C4289:E4289"/>
    <mergeCell ref="F4289:G4289"/>
    <mergeCell ref="L4289:M4289"/>
    <mergeCell ref="C4290:E4290"/>
    <mergeCell ref="F4290:G4290"/>
    <mergeCell ref="L4290:M4290"/>
    <mergeCell ref="C4291:E4291"/>
    <mergeCell ref="F4291:G4291"/>
    <mergeCell ref="L4291:M4291"/>
    <mergeCell ref="C4292:E4292"/>
    <mergeCell ref="F4292:G4292"/>
    <mergeCell ref="L4292:M4292"/>
    <mergeCell ref="C4293:E4293"/>
    <mergeCell ref="F4293:G4293"/>
    <mergeCell ref="L4293:M4293"/>
    <mergeCell ref="C4294:E4294"/>
    <mergeCell ref="F4294:G4294"/>
    <mergeCell ref="L4294:M4294"/>
    <mergeCell ref="C4295:E4295"/>
    <mergeCell ref="F4295:G4295"/>
    <mergeCell ref="L4295:M4295"/>
    <mergeCell ref="C4296:E4296"/>
    <mergeCell ref="F4296:G4296"/>
    <mergeCell ref="L4296:M4296"/>
    <mergeCell ref="C4297:E4297"/>
    <mergeCell ref="F4297:G4297"/>
    <mergeCell ref="L4297:M4297"/>
    <mergeCell ref="C4298:E4298"/>
    <mergeCell ref="F4298:G4298"/>
    <mergeCell ref="L4298:M4298"/>
    <mergeCell ref="C4299:E4299"/>
    <mergeCell ref="F4299:G4299"/>
    <mergeCell ref="L4299:M4299"/>
    <mergeCell ref="C4300:E4300"/>
    <mergeCell ref="F4300:G4300"/>
    <mergeCell ref="L4300:M4300"/>
    <mergeCell ref="C4301:E4301"/>
    <mergeCell ref="F4301:G4301"/>
    <mergeCell ref="L4301:M4301"/>
    <mergeCell ref="C4302:E4302"/>
    <mergeCell ref="F4302:G4302"/>
    <mergeCell ref="L4302:M4302"/>
    <mergeCell ref="C4303:E4303"/>
    <mergeCell ref="F4303:G4303"/>
    <mergeCell ref="L4303:M4303"/>
    <mergeCell ref="C4304:E4304"/>
    <mergeCell ref="F4304:G4304"/>
    <mergeCell ref="L4304:M4304"/>
    <mergeCell ref="C4305:E4305"/>
    <mergeCell ref="F4305:G4305"/>
    <mergeCell ref="L4305:M4305"/>
    <mergeCell ref="C4306:E4306"/>
    <mergeCell ref="F4306:G4306"/>
    <mergeCell ref="L4306:M4306"/>
    <mergeCell ref="C4307:E4307"/>
    <mergeCell ref="F4307:G4307"/>
    <mergeCell ref="L4307:M4307"/>
    <mergeCell ref="C4308:E4308"/>
    <mergeCell ref="F4308:G4308"/>
    <mergeCell ref="L4308:M4308"/>
    <mergeCell ref="C4309:E4309"/>
    <mergeCell ref="F4309:G4309"/>
    <mergeCell ref="L4309:M4309"/>
    <mergeCell ref="C4310:E4310"/>
    <mergeCell ref="F4310:G4310"/>
    <mergeCell ref="L4310:M4310"/>
    <mergeCell ref="C4311:E4311"/>
    <mergeCell ref="F4311:G4311"/>
    <mergeCell ref="L4311:M4311"/>
    <mergeCell ref="C4312:E4312"/>
    <mergeCell ref="F4312:G4312"/>
    <mergeCell ref="L4312:M4312"/>
    <mergeCell ref="C4313:E4313"/>
    <mergeCell ref="F4313:G4313"/>
    <mergeCell ref="L4313:M4313"/>
    <mergeCell ref="C4314:E4314"/>
    <mergeCell ref="F4314:G4314"/>
    <mergeCell ref="L4314:M4314"/>
    <mergeCell ref="C4315:E4315"/>
    <mergeCell ref="F4315:G4315"/>
    <mergeCell ref="L4315:M4315"/>
    <mergeCell ref="C4316:E4316"/>
    <mergeCell ref="F4316:G4316"/>
    <mergeCell ref="L4316:M4316"/>
    <mergeCell ref="C4317:E4317"/>
    <mergeCell ref="F4317:G4317"/>
    <mergeCell ref="L4317:M4317"/>
    <mergeCell ref="C4318:E4318"/>
    <mergeCell ref="F4318:G4318"/>
    <mergeCell ref="L4318:M4318"/>
    <mergeCell ref="C4319:E4319"/>
    <mergeCell ref="F4319:G4319"/>
    <mergeCell ref="L4319:M4319"/>
    <mergeCell ref="C4320:E4320"/>
    <mergeCell ref="F4320:G4320"/>
    <mergeCell ref="L4320:M4320"/>
    <mergeCell ref="C4321:E4321"/>
    <mergeCell ref="F4321:G4321"/>
    <mergeCell ref="L4321:M4321"/>
    <mergeCell ref="C4322:E4322"/>
    <mergeCell ref="F4322:G4322"/>
    <mergeCell ref="L4322:M4322"/>
    <mergeCell ref="C4323:E4323"/>
    <mergeCell ref="F4323:G4323"/>
    <mergeCell ref="L4323:M4323"/>
    <mergeCell ref="C4324:E4324"/>
    <mergeCell ref="F4324:G4324"/>
    <mergeCell ref="L4324:M4324"/>
    <mergeCell ref="C4325:E4325"/>
    <mergeCell ref="F4325:G4325"/>
    <mergeCell ref="L4325:M4325"/>
    <mergeCell ref="C4326:E4326"/>
    <mergeCell ref="F4326:G4326"/>
    <mergeCell ref="L4326:M4326"/>
    <mergeCell ref="C4327:E4327"/>
    <mergeCell ref="F4327:G4327"/>
    <mergeCell ref="L4327:M4327"/>
    <mergeCell ref="C4328:E4328"/>
    <mergeCell ref="F4328:G4328"/>
    <mergeCell ref="L4328:M4328"/>
    <mergeCell ref="C4329:E4329"/>
    <mergeCell ref="F4329:G4329"/>
    <mergeCell ref="L4329:M4329"/>
    <mergeCell ref="C4330:E4330"/>
    <mergeCell ref="F4330:G4330"/>
    <mergeCell ref="L4330:M4330"/>
    <mergeCell ref="C4331:E4331"/>
    <mergeCell ref="F4331:G4331"/>
    <mergeCell ref="L4331:M4331"/>
    <mergeCell ref="C4332:E4332"/>
    <mergeCell ref="F4332:G4332"/>
    <mergeCell ref="L4332:M4332"/>
    <mergeCell ref="C4333:E4333"/>
    <mergeCell ref="F4333:G4333"/>
    <mergeCell ref="L4333:M4333"/>
    <mergeCell ref="C4334:E4334"/>
    <mergeCell ref="F4334:G4334"/>
    <mergeCell ref="L4334:M4334"/>
    <mergeCell ref="C4335:E4335"/>
    <mergeCell ref="F4335:G4335"/>
    <mergeCell ref="L4335:M4335"/>
    <mergeCell ref="C4336:E4336"/>
    <mergeCell ref="F4336:G4336"/>
    <mergeCell ref="L4336:M4336"/>
    <mergeCell ref="C4337:E4337"/>
    <mergeCell ref="F4337:G4337"/>
    <mergeCell ref="L4337:M4337"/>
    <mergeCell ref="C4338:E4338"/>
    <mergeCell ref="F4338:G4338"/>
    <mergeCell ref="L4338:M4338"/>
    <mergeCell ref="C4339:E4339"/>
    <mergeCell ref="F4339:G4339"/>
    <mergeCell ref="L4339:M4339"/>
    <mergeCell ref="C4340:E4340"/>
    <mergeCell ref="F4340:G4340"/>
    <mergeCell ref="L4340:M4340"/>
    <mergeCell ref="C4341:E4341"/>
    <mergeCell ref="F4341:G4341"/>
    <mergeCell ref="L4341:M4341"/>
    <mergeCell ref="C4342:E4342"/>
    <mergeCell ref="F4342:G4342"/>
    <mergeCell ref="L4342:M4342"/>
    <mergeCell ref="C4343:E4343"/>
    <mergeCell ref="F4343:G4343"/>
    <mergeCell ref="L4343:M4343"/>
    <mergeCell ref="C4344:E4344"/>
    <mergeCell ref="F4344:G4344"/>
    <mergeCell ref="L4344:M4344"/>
    <mergeCell ref="C4345:E4345"/>
    <mergeCell ref="F4345:G4345"/>
    <mergeCell ref="L4345:M4345"/>
    <mergeCell ref="C4346:E4346"/>
    <mergeCell ref="F4346:G4346"/>
    <mergeCell ref="L4346:M4346"/>
    <mergeCell ref="C4347:E4347"/>
    <mergeCell ref="F4347:G4347"/>
    <mergeCell ref="L4347:M4347"/>
    <mergeCell ref="C4348:E4348"/>
    <mergeCell ref="F4348:G4348"/>
    <mergeCell ref="L4348:M4348"/>
    <mergeCell ref="C4349:E4349"/>
    <mergeCell ref="F4349:G4349"/>
    <mergeCell ref="L4349:M4349"/>
    <mergeCell ref="C4350:E4350"/>
    <mergeCell ref="F4350:G4350"/>
    <mergeCell ref="L4350:M4350"/>
    <mergeCell ref="C4351:E4351"/>
    <mergeCell ref="F4351:G4351"/>
    <mergeCell ref="L4351:M4351"/>
    <mergeCell ref="C4352:E4352"/>
    <mergeCell ref="F4352:G4352"/>
    <mergeCell ref="L4352:M4352"/>
    <mergeCell ref="C4353:E4353"/>
    <mergeCell ref="F4353:G4353"/>
    <mergeCell ref="L4353:M4353"/>
    <mergeCell ref="C4354:E4354"/>
    <mergeCell ref="F4354:G4354"/>
    <mergeCell ref="L4354:M4354"/>
    <mergeCell ref="C4355:E4355"/>
    <mergeCell ref="F4355:G4355"/>
    <mergeCell ref="L4355:M4355"/>
    <mergeCell ref="C4356:E4356"/>
    <mergeCell ref="F4356:G4356"/>
    <mergeCell ref="L4356:M4356"/>
    <mergeCell ref="C4357:E4357"/>
    <mergeCell ref="F4357:G4357"/>
    <mergeCell ref="L4357:M4357"/>
    <mergeCell ref="C4358:E4358"/>
    <mergeCell ref="F4358:G4358"/>
    <mergeCell ref="L4358:M4358"/>
    <mergeCell ref="C4359:E4359"/>
    <mergeCell ref="F4359:G4359"/>
    <mergeCell ref="L4359:M4359"/>
    <mergeCell ref="C4360:E4360"/>
    <mergeCell ref="F4360:G4360"/>
    <mergeCell ref="L4360:M4360"/>
    <mergeCell ref="C4361:E4361"/>
    <mergeCell ref="F4361:G4361"/>
    <mergeCell ref="L4361:M4361"/>
    <mergeCell ref="C4362:E4362"/>
    <mergeCell ref="F4362:G4362"/>
    <mergeCell ref="L4362:M4362"/>
    <mergeCell ref="C4363:E4363"/>
    <mergeCell ref="F4363:G4363"/>
    <mergeCell ref="L4363:M4363"/>
    <mergeCell ref="C4364:E4364"/>
    <mergeCell ref="F4364:G4364"/>
    <mergeCell ref="L4364:M4364"/>
    <mergeCell ref="C4365:E4365"/>
    <mergeCell ref="F4365:G4365"/>
    <mergeCell ref="L4365:M4365"/>
    <mergeCell ref="C4366:E4366"/>
    <mergeCell ref="F4366:G4366"/>
    <mergeCell ref="L4366:M4366"/>
    <mergeCell ref="C4367:E4367"/>
    <mergeCell ref="F4367:G4367"/>
    <mergeCell ref="L4367:M4367"/>
    <mergeCell ref="C4368:E4368"/>
    <mergeCell ref="F4368:G4368"/>
    <mergeCell ref="L4368:M4368"/>
    <mergeCell ref="C4369:E4369"/>
    <mergeCell ref="F4369:G4369"/>
    <mergeCell ref="L4369:M4369"/>
    <mergeCell ref="C4370:E4370"/>
    <mergeCell ref="F4370:G4370"/>
    <mergeCell ref="L4370:M4370"/>
    <mergeCell ref="C4371:E4371"/>
    <mergeCell ref="F4371:G4371"/>
    <mergeCell ref="L4371:M4371"/>
    <mergeCell ref="C4372:E4372"/>
    <mergeCell ref="F4372:G4372"/>
    <mergeCell ref="L4372:M4372"/>
    <mergeCell ref="C4373:E4373"/>
    <mergeCell ref="F4373:G4373"/>
    <mergeCell ref="L4373:M4373"/>
    <mergeCell ref="C4374:E4374"/>
    <mergeCell ref="F4374:G4374"/>
    <mergeCell ref="L4374:M4374"/>
    <mergeCell ref="C4375:E4375"/>
    <mergeCell ref="F4375:G4375"/>
    <mergeCell ref="L4375:M4375"/>
    <mergeCell ref="C4376:E4376"/>
    <mergeCell ref="F4376:G4376"/>
    <mergeCell ref="L4376:M4376"/>
    <mergeCell ref="C4377:E4377"/>
    <mergeCell ref="F4377:G4377"/>
    <mergeCell ref="L4377:M4377"/>
    <mergeCell ref="C4378:E4378"/>
    <mergeCell ref="F4378:G4378"/>
    <mergeCell ref="L4378:M4378"/>
    <mergeCell ref="C4379:E4379"/>
    <mergeCell ref="F4379:G4379"/>
    <mergeCell ref="L4379:M4379"/>
    <mergeCell ref="C4380:E4380"/>
    <mergeCell ref="F4380:G4380"/>
    <mergeCell ref="L4380:M4380"/>
    <mergeCell ref="C4381:E4381"/>
    <mergeCell ref="F4381:G4381"/>
    <mergeCell ref="L4381:M4381"/>
    <mergeCell ref="C4382:E4382"/>
    <mergeCell ref="F4382:G4382"/>
    <mergeCell ref="L4382:M4382"/>
    <mergeCell ref="C4383:E4383"/>
    <mergeCell ref="F4383:G4383"/>
    <mergeCell ref="L4383:M4383"/>
    <mergeCell ref="C4384:E4384"/>
    <mergeCell ref="F4384:G4384"/>
    <mergeCell ref="L4384:M4384"/>
    <mergeCell ref="C4385:E4385"/>
    <mergeCell ref="F4385:G4385"/>
    <mergeCell ref="L4385:M4385"/>
    <mergeCell ref="C4386:E4386"/>
    <mergeCell ref="F4386:G4386"/>
    <mergeCell ref="L4386:M4386"/>
    <mergeCell ref="C4387:E4387"/>
    <mergeCell ref="F4387:G4387"/>
    <mergeCell ref="L4387:M4387"/>
    <mergeCell ref="C4388:E4388"/>
    <mergeCell ref="F4388:G4388"/>
    <mergeCell ref="L4388:M4388"/>
    <mergeCell ref="C4389:E4389"/>
    <mergeCell ref="F4389:G4389"/>
    <mergeCell ref="L4389:M4389"/>
    <mergeCell ref="C4390:E4390"/>
    <mergeCell ref="F4390:G4390"/>
    <mergeCell ref="L4390:M4390"/>
    <mergeCell ref="C4391:E4391"/>
    <mergeCell ref="F4391:G4391"/>
    <mergeCell ref="L4391:M4391"/>
    <mergeCell ref="C4392:E4392"/>
    <mergeCell ref="F4392:G4392"/>
    <mergeCell ref="L4392:M4392"/>
    <mergeCell ref="C4393:E4393"/>
    <mergeCell ref="F4393:G4393"/>
    <mergeCell ref="L4393:M4393"/>
    <mergeCell ref="C4394:E4394"/>
    <mergeCell ref="F4394:G4394"/>
    <mergeCell ref="L4394:M4394"/>
    <mergeCell ref="C4395:E4395"/>
    <mergeCell ref="F4395:G4395"/>
    <mergeCell ref="L4395:M4395"/>
    <mergeCell ref="C4396:E4396"/>
    <mergeCell ref="F4396:G4396"/>
    <mergeCell ref="L4396:M4396"/>
    <mergeCell ref="C4397:E4397"/>
    <mergeCell ref="F4397:G4397"/>
    <mergeCell ref="L4397:M4397"/>
    <mergeCell ref="C4398:E4398"/>
    <mergeCell ref="F4398:G4398"/>
    <mergeCell ref="L4398:M4398"/>
    <mergeCell ref="C4399:E4399"/>
    <mergeCell ref="F4399:G4399"/>
    <mergeCell ref="L4399:M4399"/>
    <mergeCell ref="C4400:E4400"/>
    <mergeCell ref="F4400:G4400"/>
    <mergeCell ref="L4400:M4400"/>
    <mergeCell ref="C4401:E4401"/>
    <mergeCell ref="F4401:G4401"/>
    <mergeCell ref="L4401:M4401"/>
    <mergeCell ref="C4402:E4402"/>
    <mergeCell ref="F4402:G4402"/>
    <mergeCell ref="L4402:M4402"/>
    <mergeCell ref="C4403:E4403"/>
    <mergeCell ref="F4403:G4403"/>
    <mergeCell ref="L4403:M4403"/>
    <mergeCell ref="C4404:E4404"/>
    <mergeCell ref="F4404:G4404"/>
    <mergeCell ref="L4404:M4404"/>
    <mergeCell ref="C4405:E4405"/>
    <mergeCell ref="F4405:G4405"/>
    <mergeCell ref="L4405:M4405"/>
    <mergeCell ref="C4406:E4406"/>
    <mergeCell ref="F4406:G4406"/>
    <mergeCell ref="L4406:M4406"/>
    <mergeCell ref="C4407:E4407"/>
    <mergeCell ref="F4407:G4407"/>
    <mergeCell ref="L4407:M4407"/>
    <mergeCell ref="C4408:E4408"/>
    <mergeCell ref="F4408:G4408"/>
    <mergeCell ref="L4408:M4408"/>
    <mergeCell ref="C4409:E4409"/>
    <mergeCell ref="F4409:G4409"/>
    <mergeCell ref="L4409:M4409"/>
    <mergeCell ref="C4410:E4410"/>
    <mergeCell ref="F4410:G4410"/>
    <mergeCell ref="L4410:M4410"/>
    <mergeCell ref="C4411:E4411"/>
    <mergeCell ref="F4411:G4411"/>
    <mergeCell ref="L4411:M4411"/>
    <mergeCell ref="C4412:E4412"/>
    <mergeCell ref="F4412:G4412"/>
    <mergeCell ref="L4412:M4412"/>
    <mergeCell ref="C4413:E4413"/>
    <mergeCell ref="F4413:G4413"/>
    <mergeCell ref="L4413:M4413"/>
    <mergeCell ref="C4414:E4414"/>
    <mergeCell ref="F4414:G4414"/>
    <mergeCell ref="L4414:M4414"/>
    <mergeCell ref="C4415:E4415"/>
    <mergeCell ref="F4415:G4415"/>
    <mergeCell ref="L4415:M4415"/>
    <mergeCell ref="C4416:E4416"/>
    <mergeCell ref="F4416:G4416"/>
    <mergeCell ref="L4416:M4416"/>
    <mergeCell ref="C4417:E4417"/>
    <mergeCell ref="F4417:G4417"/>
    <mergeCell ref="L4417:M4417"/>
    <mergeCell ref="C4418:E4418"/>
    <mergeCell ref="F4418:G4418"/>
    <mergeCell ref="L4418:M4418"/>
    <mergeCell ref="C4419:E4419"/>
    <mergeCell ref="F4419:G4419"/>
    <mergeCell ref="L4419:M4419"/>
    <mergeCell ref="C4420:E4420"/>
    <mergeCell ref="F4420:G4420"/>
    <mergeCell ref="L4420:M4420"/>
    <mergeCell ref="C4421:E4421"/>
    <mergeCell ref="F4421:G4421"/>
    <mergeCell ref="L4421:M4421"/>
    <mergeCell ref="C4422:E4422"/>
    <mergeCell ref="F4422:G4422"/>
    <mergeCell ref="L4422:M4422"/>
    <mergeCell ref="C4423:E4423"/>
    <mergeCell ref="F4423:G4423"/>
    <mergeCell ref="L4423:M4423"/>
    <mergeCell ref="C4424:E4424"/>
    <mergeCell ref="F4424:G4424"/>
    <mergeCell ref="L4424:M4424"/>
    <mergeCell ref="C4425:E4425"/>
    <mergeCell ref="F4425:G4425"/>
    <mergeCell ref="L4425:M4425"/>
    <mergeCell ref="C4426:E4426"/>
    <mergeCell ref="F4426:G4426"/>
    <mergeCell ref="L4426:M4426"/>
    <mergeCell ref="C4427:E4427"/>
    <mergeCell ref="F4427:G4427"/>
    <mergeCell ref="L4427:M4427"/>
    <mergeCell ref="C4428:E4428"/>
    <mergeCell ref="F4428:G4428"/>
    <mergeCell ref="L4428:M4428"/>
    <mergeCell ref="C4429:E4429"/>
    <mergeCell ref="F4429:G4429"/>
    <mergeCell ref="L4429:M4429"/>
    <mergeCell ref="C4430:E4430"/>
    <mergeCell ref="F4430:G4430"/>
    <mergeCell ref="L4430:M4430"/>
    <mergeCell ref="C4431:E4431"/>
    <mergeCell ref="F4431:G4431"/>
    <mergeCell ref="L4431:M4431"/>
    <mergeCell ref="C4432:E4432"/>
    <mergeCell ref="F4432:G4432"/>
    <mergeCell ref="L4432:M4432"/>
    <mergeCell ref="C4433:E4433"/>
    <mergeCell ref="F4433:G4433"/>
    <mergeCell ref="L4433:M4433"/>
    <mergeCell ref="C4434:E4434"/>
    <mergeCell ref="F4434:G4434"/>
    <mergeCell ref="L4434:M4434"/>
    <mergeCell ref="C4435:E4435"/>
    <mergeCell ref="F4435:G4435"/>
    <mergeCell ref="L4435:M4435"/>
    <mergeCell ref="C4436:E4436"/>
    <mergeCell ref="F4436:G4436"/>
    <mergeCell ref="L4436:M4436"/>
    <mergeCell ref="C4437:E4437"/>
    <mergeCell ref="F4437:G4437"/>
    <mergeCell ref="L4437:M4437"/>
    <mergeCell ref="C4438:E4438"/>
    <mergeCell ref="F4438:G4438"/>
    <mergeCell ref="L4438:M4438"/>
    <mergeCell ref="C4439:E4439"/>
    <mergeCell ref="F4439:G4439"/>
    <mergeCell ref="L4439:M4439"/>
    <mergeCell ref="C4440:E4440"/>
    <mergeCell ref="F4440:G4440"/>
    <mergeCell ref="L4440:M4440"/>
    <mergeCell ref="C4441:E4441"/>
    <mergeCell ref="F4441:G4441"/>
    <mergeCell ref="L4441:M4441"/>
    <mergeCell ref="C4442:E4442"/>
    <mergeCell ref="F4442:G4442"/>
    <mergeCell ref="L4442:M4442"/>
    <mergeCell ref="C4443:E4443"/>
    <mergeCell ref="F4443:G4443"/>
    <mergeCell ref="L4443:M4443"/>
    <mergeCell ref="C4444:E4444"/>
    <mergeCell ref="F4444:G4444"/>
    <mergeCell ref="L4444:M4444"/>
    <mergeCell ref="C4445:E4445"/>
    <mergeCell ref="F4445:G4445"/>
    <mergeCell ref="L4445:M4445"/>
    <mergeCell ref="C4446:E4446"/>
    <mergeCell ref="F4446:G4446"/>
    <mergeCell ref="L4446:M4446"/>
    <mergeCell ref="C4447:E4447"/>
    <mergeCell ref="F4447:G4447"/>
    <mergeCell ref="L4447:M4447"/>
    <mergeCell ref="C4448:E4448"/>
    <mergeCell ref="F4448:G4448"/>
    <mergeCell ref="L4448:M4448"/>
    <mergeCell ref="C4449:E4449"/>
    <mergeCell ref="F4449:G4449"/>
    <mergeCell ref="L4449:M4449"/>
    <mergeCell ref="C4450:E4450"/>
    <mergeCell ref="F4450:G4450"/>
    <mergeCell ref="L4450:M4450"/>
    <mergeCell ref="C4451:E4451"/>
    <mergeCell ref="F4451:G4451"/>
    <mergeCell ref="L4451:M4451"/>
    <mergeCell ref="C4452:E4452"/>
    <mergeCell ref="F4452:G4452"/>
    <mergeCell ref="L4452:M4452"/>
    <mergeCell ref="C4453:E4453"/>
    <mergeCell ref="F4453:G4453"/>
    <mergeCell ref="L4453:M4453"/>
    <mergeCell ref="C4454:E4454"/>
    <mergeCell ref="F4454:G4454"/>
    <mergeCell ref="L4454:M4454"/>
    <mergeCell ref="C4455:E4455"/>
    <mergeCell ref="F4455:G4455"/>
    <mergeCell ref="L4455:M4455"/>
    <mergeCell ref="C4456:E4456"/>
    <mergeCell ref="F4456:G4456"/>
    <mergeCell ref="L4456:M4456"/>
    <mergeCell ref="C4457:E4457"/>
    <mergeCell ref="F4457:G4457"/>
    <mergeCell ref="L4457:M4457"/>
    <mergeCell ref="C4458:E4458"/>
    <mergeCell ref="F4458:G4458"/>
    <mergeCell ref="L4458:M4458"/>
    <mergeCell ref="C4459:E4459"/>
    <mergeCell ref="F4459:G4459"/>
    <mergeCell ref="L4459:M4459"/>
    <mergeCell ref="C4460:E4460"/>
    <mergeCell ref="F4460:G4460"/>
    <mergeCell ref="L4460:M4460"/>
    <mergeCell ref="C4461:E4461"/>
    <mergeCell ref="F4461:G4461"/>
    <mergeCell ref="L4461:M4461"/>
    <mergeCell ref="C4462:E4462"/>
    <mergeCell ref="F4462:G4462"/>
    <mergeCell ref="L4462:M4462"/>
    <mergeCell ref="C4463:E4463"/>
    <mergeCell ref="F4463:G4463"/>
    <mergeCell ref="L4463:M4463"/>
    <mergeCell ref="C4464:E4464"/>
    <mergeCell ref="F4464:G4464"/>
    <mergeCell ref="L4464:M4464"/>
    <mergeCell ref="C4465:E4465"/>
    <mergeCell ref="F4465:G4465"/>
    <mergeCell ref="L4465:M4465"/>
    <mergeCell ref="C4466:E4466"/>
    <mergeCell ref="F4466:G4466"/>
    <mergeCell ref="L4466:M4466"/>
    <mergeCell ref="C4467:E4467"/>
    <mergeCell ref="F4467:G4467"/>
    <mergeCell ref="L4467:M4467"/>
    <mergeCell ref="C4468:E4468"/>
    <mergeCell ref="F4468:G4468"/>
    <mergeCell ref="L4468:M4468"/>
    <mergeCell ref="C4469:E4469"/>
    <mergeCell ref="F4469:G4469"/>
    <mergeCell ref="L4469:M4469"/>
    <mergeCell ref="C4470:E4470"/>
    <mergeCell ref="F4470:G4470"/>
    <mergeCell ref="L4470:M4470"/>
    <mergeCell ref="C4471:E4471"/>
    <mergeCell ref="F4471:G4471"/>
    <mergeCell ref="L4471:M4471"/>
    <mergeCell ref="C4472:E4472"/>
    <mergeCell ref="F4472:G4472"/>
    <mergeCell ref="L4472:M4472"/>
    <mergeCell ref="C4473:E4473"/>
    <mergeCell ref="F4473:G4473"/>
    <mergeCell ref="L4473:M4473"/>
    <mergeCell ref="C4474:E4474"/>
    <mergeCell ref="F4474:G4474"/>
    <mergeCell ref="L4474:M4474"/>
    <mergeCell ref="C4475:E4475"/>
    <mergeCell ref="F4475:G4475"/>
    <mergeCell ref="L4475:M4475"/>
    <mergeCell ref="C4476:E4476"/>
    <mergeCell ref="F4476:G4476"/>
    <mergeCell ref="L4476:M4476"/>
    <mergeCell ref="C4477:E4477"/>
    <mergeCell ref="F4477:G4477"/>
    <mergeCell ref="L4477:M4477"/>
    <mergeCell ref="C4478:E4478"/>
    <mergeCell ref="F4478:G4478"/>
    <mergeCell ref="L4478:M4478"/>
    <mergeCell ref="C4479:E4479"/>
    <mergeCell ref="F4479:G4479"/>
    <mergeCell ref="L4479:M4479"/>
    <mergeCell ref="C4480:E4480"/>
    <mergeCell ref="F4480:G4480"/>
    <mergeCell ref="L4480:M4480"/>
    <mergeCell ref="C4481:E4481"/>
    <mergeCell ref="F4481:G4481"/>
    <mergeCell ref="L4481:M4481"/>
    <mergeCell ref="C4482:E4482"/>
    <mergeCell ref="F4482:G4482"/>
    <mergeCell ref="L4482:M4482"/>
    <mergeCell ref="C4483:E4483"/>
    <mergeCell ref="F4483:G4483"/>
    <mergeCell ref="L4483:M4483"/>
    <mergeCell ref="C4484:E4484"/>
    <mergeCell ref="F4484:G4484"/>
    <mergeCell ref="L4484:M4484"/>
    <mergeCell ref="C4485:E4485"/>
    <mergeCell ref="F4485:G4485"/>
    <mergeCell ref="L4485:M4485"/>
    <mergeCell ref="C4486:E4486"/>
    <mergeCell ref="F4486:G4486"/>
    <mergeCell ref="L4486:M4486"/>
    <mergeCell ref="C4487:E4487"/>
    <mergeCell ref="F4487:G4487"/>
    <mergeCell ref="L4487:M4487"/>
    <mergeCell ref="C4488:E4488"/>
    <mergeCell ref="F4488:G4488"/>
    <mergeCell ref="L4488:M4488"/>
    <mergeCell ref="C4489:E4489"/>
    <mergeCell ref="F4489:G4489"/>
    <mergeCell ref="L4489:M4489"/>
    <mergeCell ref="C4490:E4490"/>
    <mergeCell ref="F4490:G4490"/>
    <mergeCell ref="L4490:M4490"/>
    <mergeCell ref="C4491:E4491"/>
    <mergeCell ref="F4491:G4491"/>
    <mergeCell ref="L4491:M4491"/>
    <mergeCell ref="C4492:E4492"/>
    <mergeCell ref="F4492:G4492"/>
    <mergeCell ref="L4492:M4492"/>
    <mergeCell ref="C4493:E4493"/>
    <mergeCell ref="F4493:G4493"/>
    <mergeCell ref="L4493:M4493"/>
    <mergeCell ref="C4494:E4494"/>
    <mergeCell ref="F4494:G4494"/>
    <mergeCell ref="L4494:M4494"/>
    <mergeCell ref="C4495:E4495"/>
    <mergeCell ref="F4495:G4495"/>
    <mergeCell ref="L4495:M4495"/>
    <mergeCell ref="C4496:E4496"/>
    <mergeCell ref="F4496:G4496"/>
    <mergeCell ref="L4496:M4496"/>
    <mergeCell ref="C4497:E4497"/>
    <mergeCell ref="F4497:G4497"/>
    <mergeCell ref="L4497:M4497"/>
    <mergeCell ref="C4498:E4498"/>
    <mergeCell ref="F4498:G4498"/>
    <mergeCell ref="L4498:M4498"/>
    <mergeCell ref="C4499:E4499"/>
    <mergeCell ref="F4499:G4499"/>
    <mergeCell ref="L4499:M4499"/>
    <mergeCell ref="C4500:E4500"/>
    <mergeCell ref="F4500:G4500"/>
    <mergeCell ref="L4500:M4500"/>
    <mergeCell ref="C4501:E4501"/>
    <mergeCell ref="F4501:G4501"/>
    <mergeCell ref="L4501:M4501"/>
    <mergeCell ref="C4502:E4502"/>
    <mergeCell ref="F4502:G4502"/>
    <mergeCell ref="L4502:M4502"/>
    <mergeCell ref="C4503:E4503"/>
    <mergeCell ref="F4503:G4503"/>
    <mergeCell ref="L4503:M4503"/>
    <mergeCell ref="C4504:E4504"/>
    <mergeCell ref="F4504:G4504"/>
    <mergeCell ref="L4504:M4504"/>
    <mergeCell ref="C4505:E4505"/>
    <mergeCell ref="F4505:G4505"/>
    <mergeCell ref="L4505:M4505"/>
    <mergeCell ref="C4506:E4506"/>
    <mergeCell ref="F4506:G4506"/>
    <mergeCell ref="L4506:M4506"/>
    <mergeCell ref="C4507:E4507"/>
    <mergeCell ref="F4507:G4507"/>
    <mergeCell ref="L4507:M4507"/>
    <mergeCell ref="C4508:E4508"/>
    <mergeCell ref="F4508:G4508"/>
    <mergeCell ref="L4508:M4508"/>
    <mergeCell ref="C4509:E4509"/>
    <mergeCell ref="F4509:G4509"/>
    <mergeCell ref="L4509:M4509"/>
    <mergeCell ref="C4510:E4510"/>
    <mergeCell ref="F4510:G4510"/>
    <mergeCell ref="L4510:M4510"/>
    <mergeCell ref="C4511:E4511"/>
    <mergeCell ref="F4511:G4511"/>
    <mergeCell ref="L4511:M4511"/>
    <mergeCell ref="C4512:E4512"/>
    <mergeCell ref="F4512:G4512"/>
    <mergeCell ref="L4512:M4512"/>
    <mergeCell ref="C4513:E4513"/>
    <mergeCell ref="F4513:G4513"/>
    <mergeCell ref="L4513:M4513"/>
    <mergeCell ref="C4514:E4514"/>
    <mergeCell ref="F4514:G4514"/>
    <mergeCell ref="L4514:M4514"/>
    <mergeCell ref="C4515:E4515"/>
    <mergeCell ref="F4515:G4515"/>
    <mergeCell ref="L4515:M4515"/>
    <mergeCell ref="C4516:E4516"/>
    <mergeCell ref="F4516:G4516"/>
    <mergeCell ref="L4516:M4516"/>
    <mergeCell ref="C4517:E4517"/>
    <mergeCell ref="F4517:G4517"/>
    <mergeCell ref="L4517:M4517"/>
    <mergeCell ref="C4518:E4518"/>
    <mergeCell ref="F4518:G4518"/>
    <mergeCell ref="L4518:M4518"/>
    <mergeCell ref="C4519:E4519"/>
    <mergeCell ref="F4519:G4519"/>
    <mergeCell ref="L4519:M4519"/>
    <mergeCell ref="C4520:E4520"/>
    <mergeCell ref="F4520:G4520"/>
    <mergeCell ref="L4520:M4520"/>
    <mergeCell ref="C4521:E4521"/>
    <mergeCell ref="F4521:G4521"/>
    <mergeCell ref="L4521:M4521"/>
    <mergeCell ref="C4522:E4522"/>
    <mergeCell ref="F4522:G4522"/>
    <mergeCell ref="L4522:M4522"/>
    <mergeCell ref="C4523:E4523"/>
    <mergeCell ref="F4523:G4523"/>
    <mergeCell ref="L4523:M4523"/>
    <mergeCell ref="C4524:E4524"/>
    <mergeCell ref="F4524:G4524"/>
    <mergeCell ref="L4524:M4524"/>
    <mergeCell ref="C4525:E4525"/>
    <mergeCell ref="F4525:G4525"/>
    <mergeCell ref="L4525:M4525"/>
    <mergeCell ref="C4526:E4526"/>
    <mergeCell ref="F4526:G4526"/>
    <mergeCell ref="L4526:M4526"/>
    <mergeCell ref="C4527:E4527"/>
    <mergeCell ref="F4527:G4527"/>
    <mergeCell ref="L4527:M4527"/>
    <mergeCell ref="C4528:E4528"/>
    <mergeCell ref="F4528:G4528"/>
    <mergeCell ref="L4528:M4528"/>
    <mergeCell ref="C4529:E4529"/>
    <mergeCell ref="F4529:G4529"/>
    <mergeCell ref="L4529:M4529"/>
    <mergeCell ref="C4530:E4530"/>
    <mergeCell ref="F4530:G4530"/>
    <mergeCell ref="L4530:M4530"/>
    <mergeCell ref="C4531:E4531"/>
    <mergeCell ref="F4531:G4531"/>
    <mergeCell ref="L4531:M4531"/>
    <mergeCell ref="C4532:E4532"/>
    <mergeCell ref="F4532:G4532"/>
    <mergeCell ref="L4532:M4532"/>
    <mergeCell ref="C4533:E4533"/>
    <mergeCell ref="F4533:G4533"/>
    <mergeCell ref="L4533:M4533"/>
    <mergeCell ref="C4534:E4534"/>
    <mergeCell ref="F4534:G4534"/>
    <mergeCell ref="L4534:M4534"/>
    <mergeCell ref="C4535:E4535"/>
    <mergeCell ref="F4535:G4535"/>
    <mergeCell ref="L4535:M4535"/>
    <mergeCell ref="C4536:E4536"/>
    <mergeCell ref="F4536:G4536"/>
    <mergeCell ref="L4536:M4536"/>
    <mergeCell ref="C4537:E4537"/>
    <mergeCell ref="F4537:G4537"/>
    <mergeCell ref="L4537:M4537"/>
    <mergeCell ref="C4538:E4538"/>
    <mergeCell ref="F4538:G4538"/>
    <mergeCell ref="L4538:M4538"/>
    <mergeCell ref="C4539:E4539"/>
    <mergeCell ref="F4539:G4539"/>
    <mergeCell ref="L4539:M4539"/>
    <mergeCell ref="C4540:E4540"/>
    <mergeCell ref="F4540:G4540"/>
    <mergeCell ref="L4540:M4540"/>
    <mergeCell ref="C4541:E4541"/>
    <mergeCell ref="F4541:G4541"/>
    <mergeCell ref="L4541:M4541"/>
    <mergeCell ref="C4542:E4542"/>
    <mergeCell ref="F4542:G4542"/>
    <mergeCell ref="L4542:M4542"/>
    <mergeCell ref="C4543:E4543"/>
    <mergeCell ref="F4543:G4543"/>
    <mergeCell ref="L4543:M4543"/>
    <mergeCell ref="C4544:E4544"/>
    <mergeCell ref="F4544:G4544"/>
    <mergeCell ref="L4544:M4544"/>
    <mergeCell ref="C4545:E4545"/>
    <mergeCell ref="F4545:G4545"/>
    <mergeCell ref="L4545:M4545"/>
    <mergeCell ref="C4546:E4546"/>
    <mergeCell ref="F4546:G4546"/>
    <mergeCell ref="L4546:M4546"/>
    <mergeCell ref="C4547:E4547"/>
    <mergeCell ref="F4547:G4547"/>
    <mergeCell ref="L4547:M4547"/>
    <mergeCell ref="C4548:E4548"/>
    <mergeCell ref="F4548:G4548"/>
    <mergeCell ref="L4548:M4548"/>
    <mergeCell ref="C4549:E4549"/>
    <mergeCell ref="F4549:G4549"/>
    <mergeCell ref="L4549:M4549"/>
    <mergeCell ref="C4550:E4550"/>
    <mergeCell ref="F4550:G4550"/>
    <mergeCell ref="L4550:M4550"/>
    <mergeCell ref="C4551:E4551"/>
    <mergeCell ref="F4551:G4551"/>
    <mergeCell ref="L4551:M4551"/>
    <mergeCell ref="C4552:E4552"/>
    <mergeCell ref="F4552:G4552"/>
    <mergeCell ref="L4552:M4552"/>
    <mergeCell ref="C4553:E4553"/>
    <mergeCell ref="F4553:G4553"/>
    <mergeCell ref="L4553:M4553"/>
    <mergeCell ref="C4554:E4554"/>
    <mergeCell ref="F4554:G4554"/>
    <mergeCell ref="L4554:M4554"/>
    <mergeCell ref="C4555:E4555"/>
    <mergeCell ref="F4555:G4555"/>
    <mergeCell ref="L4555:M4555"/>
    <mergeCell ref="C4556:E4556"/>
    <mergeCell ref="F4556:G4556"/>
    <mergeCell ref="L4556:M4556"/>
    <mergeCell ref="C4557:E4557"/>
    <mergeCell ref="F4557:G4557"/>
    <mergeCell ref="L4557:M4557"/>
    <mergeCell ref="C4558:E4558"/>
    <mergeCell ref="F4558:G4558"/>
    <mergeCell ref="L4558:M4558"/>
    <mergeCell ref="C4559:E4559"/>
    <mergeCell ref="F4559:G4559"/>
    <mergeCell ref="L4559:M4559"/>
    <mergeCell ref="C4560:E4560"/>
    <mergeCell ref="F4560:G4560"/>
    <mergeCell ref="L4560:M4560"/>
    <mergeCell ref="C4561:E4561"/>
    <mergeCell ref="F4561:G4561"/>
    <mergeCell ref="L4561:M4561"/>
    <mergeCell ref="C4562:E4562"/>
    <mergeCell ref="F4562:G4562"/>
    <mergeCell ref="L4562:M4562"/>
    <mergeCell ref="C4563:E4563"/>
    <mergeCell ref="F4563:G4563"/>
    <mergeCell ref="L4563:M4563"/>
    <mergeCell ref="C4564:E4564"/>
    <mergeCell ref="F4564:G4564"/>
    <mergeCell ref="L4564:M4564"/>
    <mergeCell ref="C4565:E4565"/>
    <mergeCell ref="F4565:G4565"/>
    <mergeCell ref="L4565:M4565"/>
    <mergeCell ref="C4566:E4566"/>
    <mergeCell ref="F4566:G4566"/>
    <mergeCell ref="L4566:M4566"/>
    <mergeCell ref="C4567:E4567"/>
    <mergeCell ref="F4567:G4567"/>
    <mergeCell ref="L4567:M4567"/>
    <mergeCell ref="C4568:E4568"/>
    <mergeCell ref="F4568:G4568"/>
    <mergeCell ref="L4568:M4568"/>
    <mergeCell ref="C4569:E4569"/>
    <mergeCell ref="F4569:G4569"/>
    <mergeCell ref="L4569:M4569"/>
    <mergeCell ref="C4570:E4570"/>
    <mergeCell ref="F4570:G4570"/>
    <mergeCell ref="L4570:M4570"/>
    <mergeCell ref="C4571:E4571"/>
    <mergeCell ref="F4571:G4571"/>
    <mergeCell ref="L4571:M4571"/>
    <mergeCell ref="C4572:E4572"/>
    <mergeCell ref="F4572:G4572"/>
    <mergeCell ref="L4572:M4572"/>
    <mergeCell ref="C4573:E4573"/>
    <mergeCell ref="F4573:G4573"/>
    <mergeCell ref="L4573:M4573"/>
    <mergeCell ref="C4574:E4574"/>
    <mergeCell ref="F4574:G4574"/>
    <mergeCell ref="L4574:M4574"/>
    <mergeCell ref="C4575:E4575"/>
    <mergeCell ref="F4575:G4575"/>
    <mergeCell ref="L4575:M4575"/>
    <mergeCell ref="C4576:E4576"/>
    <mergeCell ref="F4576:G4576"/>
    <mergeCell ref="L4576:M4576"/>
    <mergeCell ref="C4577:E4577"/>
    <mergeCell ref="F4577:G4577"/>
    <mergeCell ref="L4577:M4577"/>
    <mergeCell ref="C4578:E4578"/>
    <mergeCell ref="F4578:G4578"/>
    <mergeCell ref="L4578:M4578"/>
    <mergeCell ref="C4579:E4579"/>
    <mergeCell ref="F4579:G4579"/>
    <mergeCell ref="L4579:M4579"/>
    <mergeCell ref="C4580:E4580"/>
    <mergeCell ref="F4580:G4580"/>
    <mergeCell ref="L4580:M4580"/>
    <mergeCell ref="C4581:E4581"/>
    <mergeCell ref="F4581:G4581"/>
    <mergeCell ref="L4581:M4581"/>
    <mergeCell ref="C4582:E4582"/>
    <mergeCell ref="F4582:G4582"/>
    <mergeCell ref="L4582:M4582"/>
    <mergeCell ref="C4583:E4583"/>
    <mergeCell ref="F4583:G4583"/>
    <mergeCell ref="L4583:M4583"/>
    <mergeCell ref="C4584:E4584"/>
    <mergeCell ref="F4584:G4584"/>
    <mergeCell ref="L4584:M4584"/>
    <mergeCell ref="C4585:E4585"/>
    <mergeCell ref="F4585:G4585"/>
    <mergeCell ref="L4585:M4585"/>
    <mergeCell ref="C4586:E4586"/>
    <mergeCell ref="F4586:G4586"/>
    <mergeCell ref="L4586:M4586"/>
    <mergeCell ref="C4587:E4587"/>
    <mergeCell ref="F4587:G4587"/>
    <mergeCell ref="L4587:M4587"/>
    <mergeCell ref="C4588:E4588"/>
    <mergeCell ref="F4588:G4588"/>
    <mergeCell ref="L4588:M4588"/>
    <mergeCell ref="C4589:E4589"/>
    <mergeCell ref="F4589:G4589"/>
    <mergeCell ref="L4589:M4589"/>
    <mergeCell ref="C4590:E4590"/>
    <mergeCell ref="F4590:G4590"/>
    <mergeCell ref="L4590:M4590"/>
    <mergeCell ref="C4591:E4591"/>
    <mergeCell ref="F4591:G4591"/>
    <mergeCell ref="L4591:M4591"/>
    <mergeCell ref="C4592:E4592"/>
    <mergeCell ref="F4592:G4592"/>
    <mergeCell ref="L4592:M4592"/>
    <mergeCell ref="C4593:E4593"/>
    <mergeCell ref="F4593:G4593"/>
    <mergeCell ref="L4593:M4593"/>
    <mergeCell ref="C4594:E4594"/>
    <mergeCell ref="F4594:G4594"/>
    <mergeCell ref="L4594:M4594"/>
    <mergeCell ref="C4595:E4595"/>
    <mergeCell ref="F4595:G4595"/>
    <mergeCell ref="L4595:M4595"/>
    <mergeCell ref="C4596:E4596"/>
    <mergeCell ref="F4596:G4596"/>
    <mergeCell ref="L4596:M4596"/>
    <mergeCell ref="C4597:E4597"/>
    <mergeCell ref="F4597:G4597"/>
    <mergeCell ref="L4597:M4597"/>
    <mergeCell ref="C4598:E4598"/>
    <mergeCell ref="F4598:G4598"/>
    <mergeCell ref="L4598:M4598"/>
    <mergeCell ref="C4599:E4599"/>
    <mergeCell ref="F4599:G4599"/>
    <mergeCell ref="L4599:M4599"/>
    <mergeCell ref="C4600:E4600"/>
    <mergeCell ref="F4600:G4600"/>
    <mergeCell ref="L4600:M4600"/>
    <mergeCell ref="C4601:E4601"/>
    <mergeCell ref="F4601:G4601"/>
    <mergeCell ref="L4601:M4601"/>
    <mergeCell ref="C4602:E4602"/>
    <mergeCell ref="F4602:G4602"/>
    <mergeCell ref="L4602:M4602"/>
    <mergeCell ref="C4603:E4603"/>
    <mergeCell ref="F4603:G4603"/>
    <mergeCell ref="L4603:M4603"/>
    <mergeCell ref="C4604:E4604"/>
    <mergeCell ref="F4604:G4604"/>
    <mergeCell ref="L4604:M4604"/>
    <mergeCell ref="C4605:E4605"/>
    <mergeCell ref="F4605:G4605"/>
    <mergeCell ref="L4605:M4605"/>
    <mergeCell ref="C4606:E4606"/>
    <mergeCell ref="F4606:G4606"/>
    <mergeCell ref="L4606:M4606"/>
    <mergeCell ref="C4607:E4607"/>
    <mergeCell ref="F4607:G4607"/>
    <mergeCell ref="L4607:M4607"/>
    <mergeCell ref="C4608:E4608"/>
    <mergeCell ref="F4608:G4608"/>
    <mergeCell ref="L4608:M4608"/>
    <mergeCell ref="C4609:E4609"/>
    <mergeCell ref="F4609:G4609"/>
    <mergeCell ref="L4609:M4609"/>
    <mergeCell ref="C4610:E4610"/>
    <mergeCell ref="F4610:G4610"/>
    <mergeCell ref="L4610:M4610"/>
    <mergeCell ref="C4611:E4611"/>
    <mergeCell ref="F4611:G4611"/>
    <mergeCell ref="L4611:M4611"/>
    <mergeCell ref="C4612:E4612"/>
    <mergeCell ref="F4612:G4612"/>
    <mergeCell ref="L4612:M4612"/>
    <mergeCell ref="C4613:E4613"/>
    <mergeCell ref="F4613:G4613"/>
    <mergeCell ref="L4613:M4613"/>
    <mergeCell ref="C4614:E4614"/>
    <mergeCell ref="F4614:G4614"/>
    <mergeCell ref="L4614:M4614"/>
    <mergeCell ref="C4615:E4615"/>
    <mergeCell ref="F4615:G4615"/>
    <mergeCell ref="L4615:M4615"/>
    <mergeCell ref="C4616:E4616"/>
    <mergeCell ref="F4616:G4616"/>
    <mergeCell ref="L4616:M4616"/>
    <mergeCell ref="C4617:E4617"/>
    <mergeCell ref="F4617:G4617"/>
    <mergeCell ref="L4617:M4617"/>
    <mergeCell ref="C4618:E4618"/>
    <mergeCell ref="F4618:G4618"/>
    <mergeCell ref="L4618:M4618"/>
    <mergeCell ref="C4619:E4619"/>
    <mergeCell ref="F4619:G4619"/>
    <mergeCell ref="L4619:M4619"/>
    <mergeCell ref="C4620:E4620"/>
    <mergeCell ref="F4620:G4620"/>
    <mergeCell ref="L4620:M4620"/>
    <mergeCell ref="C4621:E4621"/>
    <mergeCell ref="F4621:G4621"/>
    <mergeCell ref="L4621:M4621"/>
    <mergeCell ref="C4622:E4622"/>
    <mergeCell ref="F4622:G4622"/>
    <mergeCell ref="L4622:M4622"/>
    <mergeCell ref="C4623:E4623"/>
    <mergeCell ref="F4623:G4623"/>
    <mergeCell ref="L4623:M4623"/>
    <mergeCell ref="C4624:E4624"/>
    <mergeCell ref="F4624:G4624"/>
    <mergeCell ref="L4624:M4624"/>
    <mergeCell ref="C4625:E4625"/>
    <mergeCell ref="F4625:G4625"/>
    <mergeCell ref="L4625:M4625"/>
    <mergeCell ref="C4626:E4626"/>
    <mergeCell ref="F4626:G4626"/>
    <mergeCell ref="L4626:M4626"/>
    <mergeCell ref="C4627:E4627"/>
    <mergeCell ref="F4627:G4627"/>
    <mergeCell ref="L4627:M4627"/>
    <mergeCell ref="C4628:E4628"/>
    <mergeCell ref="F4628:G4628"/>
    <mergeCell ref="L4628:M4628"/>
    <mergeCell ref="C4629:E4629"/>
    <mergeCell ref="F4629:G4629"/>
    <mergeCell ref="L4629:M4629"/>
    <mergeCell ref="C4630:E4630"/>
    <mergeCell ref="F4630:G4630"/>
    <mergeCell ref="L4630:M4630"/>
    <mergeCell ref="C4631:E4631"/>
    <mergeCell ref="F4631:G4631"/>
    <mergeCell ref="L4631:M4631"/>
    <mergeCell ref="C4632:E4632"/>
    <mergeCell ref="F4632:G4632"/>
    <mergeCell ref="L4632:M4632"/>
    <mergeCell ref="C4633:E4633"/>
    <mergeCell ref="F4633:G4633"/>
    <mergeCell ref="L4633:M4633"/>
    <mergeCell ref="C4634:E4634"/>
    <mergeCell ref="F4634:G4634"/>
    <mergeCell ref="L4634:M4634"/>
    <mergeCell ref="C4635:E4635"/>
    <mergeCell ref="F4635:G4635"/>
    <mergeCell ref="L4635:M4635"/>
    <mergeCell ref="C4636:E4636"/>
    <mergeCell ref="F4636:G4636"/>
    <mergeCell ref="L4636:M4636"/>
    <mergeCell ref="C4637:E4637"/>
    <mergeCell ref="F4637:G4637"/>
    <mergeCell ref="L4637:M4637"/>
    <mergeCell ref="C4638:E4638"/>
    <mergeCell ref="F4638:G4638"/>
    <mergeCell ref="L4638:M4638"/>
    <mergeCell ref="C4639:E4639"/>
    <mergeCell ref="F4639:G4639"/>
    <mergeCell ref="L4639:M4639"/>
    <mergeCell ref="C4640:E4640"/>
    <mergeCell ref="F4640:G4640"/>
    <mergeCell ref="L4640:M4640"/>
    <mergeCell ref="C4641:E4641"/>
    <mergeCell ref="F4641:G4641"/>
    <mergeCell ref="L4641:M4641"/>
    <mergeCell ref="C4642:E4642"/>
    <mergeCell ref="F4642:G4642"/>
    <mergeCell ref="L4642:M4642"/>
    <mergeCell ref="C4643:E4643"/>
    <mergeCell ref="F4643:G4643"/>
    <mergeCell ref="L4643:M4643"/>
    <mergeCell ref="C4644:E4644"/>
    <mergeCell ref="F4644:G4644"/>
    <mergeCell ref="L4644:M4644"/>
    <mergeCell ref="C4645:E4645"/>
    <mergeCell ref="F4645:G4645"/>
    <mergeCell ref="L4645:M4645"/>
    <mergeCell ref="C4646:E4646"/>
    <mergeCell ref="F4646:G4646"/>
    <mergeCell ref="L4646:M4646"/>
    <mergeCell ref="C4647:E4647"/>
    <mergeCell ref="F4647:G4647"/>
    <mergeCell ref="L4647:M4647"/>
    <mergeCell ref="C4648:E4648"/>
    <mergeCell ref="F4648:G4648"/>
    <mergeCell ref="L4648:M4648"/>
    <mergeCell ref="C4649:E4649"/>
    <mergeCell ref="F4649:G4649"/>
    <mergeCell ref="L4649:M4649"/>
    <mergeCell ref="C4650:E4650"/>
    <mergeCell ref="F4650:G4650"/>
    <mergeCell ref="L4650:M4650"/>
    <mergeCell ref="C4651:E4651"/>
    <mergeCell ref="F4651:G4651"/>
    <mergeCell ref="L4651:M4651"/>
    <mergeCell ref="C4652:E4652"/>
    <mergeCell ref="F4652:G4652"/>
    <mergeCell ref="L4652:M4652"/>
    <mergeCell ref="C4653:E4653"/>
    <mergeCell ref="F4653:G4653"/>
    <mergeCell ref="L4653:M4653"/>
    <mergeCell ref="C4654:E4654"/>
    <mergeCell ref="F4654:G4654"/>
    <mergeCell ref="L4654:M4654"/>
    <mergeCell ref="C4655:E4655"/>
    <mergeCell ref="F4655:G4655"/>
    <mergeCell ref="L4655:M4655"/>
    <mergeCell ref="C4656:E4656"/>
    <mergeCell ref="F4656:G4656"/>
    <mergeCell ref="L4656:M4656"/>
    <mergeCell ref="C4657:E4657"/>
    <mergeCell ref="F4657:G4657"/>
    <mergeCell ref="L4657:M4657"/>
    <mergeCell ref="C4658:E4658"/>
    <mergeCell ref="F4658:G4658"/>
    <mergeCell ref="L4658:M4658"/>
    <mergeCell ref="C4659:E4659"/>
    <mergeCell ref="F4659:G4659"/>
    <mergeCell ref="L4659:M4659"/>
    <mergeCell ref="C4660:E4660"/>
    <mergeCell ref="F4660:G4660"/>
    <mergeCell ref="L4660:M4660"/>
    <mergeCell ref="C4661:E4661"/>
    <mergeCell ref="F4661:G4661"/>
    <mergeCell ref="L4661:M4661"/>
    <mergeCell ref="C4662:E4662"/>
    <mergeCell ref="F4662:G4662"/>
    <mergeCell ref="L4662:M4662"/>
    <mergeCell ref="C4663:E4663"/>
    <mergeCell ref="F4663:G4663"/>
    <mergeCell ref="L4663:M4663"/>
    <mergeCell ref="C4664:E4664"/>
    <mergeCell ref="F4664:G4664"/>
    <mergeCell ref="L4664:M4664"/>
    <mergeCell ref="C4665:E4665"/>
    <mergeCell ref="F4665:G4665"/>
    <mergeCell ref="L4665:M4665"/>
    <mergeCell ref="C4666:E4666"/>
    <mergeCell ref="F4666:G4666"/>
    <mergeCell ref="L4666:M4666"/>
    <mergeCell ref="C4667:E4667"/>
    <mergeCell ref="F4667:G4667"/>
    <mergeCell ref="L4667:M4667"/>
    <mergeCell ref="C4668:E4668"/>
    <mergeCell ref="F4668:G4668"/>
    <mergeCell ref="L4668:M4668"/>
    <mergeCell ref="C4669:E4669"/>
    <mergeCell ref="F4669:G4669"/>
    <mergeCell ref="L4669:M4669"/>
    <mergeCell ref="C4670:E4670"/>
    <mergeCell ref="F4670:G4670"/>
    <mergeCell ref="L4670:M4670"/>
    <mergeCell ref="C4671:E4671"/>
    <mergeCell ref="F4671:G4671"/>
    <mergeCell ref="L4671:M4671"/>
    <mergeCell ref="C4672:E4672"/>
    <mergeCell ref="F4672:G4672"/>
    <mergeCell ref="L4672:M4672"/>
    <mergeCell ref="C4673:E4673"/>
    <mergeCell ref="F4673:G4673"/>
    <mergeCell ref="L4673:M4673"/>
    <mergeCell ref="C4674:E4674"/>
    <mergeCell ref="F4674:G4674"/>
    <mergeCell ref="L4674:M4674"/>
    <mergeCell ref="C4675:E4675"/>
    <mergeCell ref="F4675:G4675"/>
    <mergeCell ref="L4675:M4675"/>
    <mergeCell ref="C4676:E4676"/>
    <mergeCell ref="F4676:G4676"/>
    <mergeCell ref="L4676:M4676"/>
    <mergeCell ref="C4677:E4677"/>
    <mergeCell ref="F4677:G4677"/>
    <mergeCell ref="L4677:M4677"/>
    <mergeCell ref="C4678:E4678"/>
    <mergeCell ref="F4678:G4678"/>
    <mergeCell ref="L4678:M4678"/>
    <mergeCell ref="C4679:E4679"/>
    <mergeCell ref="F4679:G4679"/>
    <mergeCell ref="L4679:M4679"/>
    <mergeCell ref="C4680:E4680"/>
    <mergeCell ref="F4680:G4680"/>
    <mergeCell ref="L4680:M4680"/>
    <mergeCell ref="C4681:E4681"/>
    <mergeCell ref="F4681:G4681"/>
    <mergeCell ref="L4681:M4681"/>
    <mergeCell ref="C4682:E4682"/>
    <mergeCell ref="F4682:G4682"/>
    <mergeCell ref="L4682:M4682"/>
    <mergeCell ref="C4683:E4683"/>
    <mergeCell ref="F4683:G4683"/>
    <mergeCell ref="L4683:M4683"/>
    <mergeCell ref="C4684:E4684"/>
    <mergeCell ref="F4684:G4684"/>
    <mergeCell ref="L4684:M4684"/>
    <mergeCell ref="C4685:E4685"/>
    <mergeCell ref="F4685:G4685"/>
    <mergeCell ref="L4685:M4685"/>
    <mergeCell ref="C4686:E4686"/>
    <mergeCell ref="F4686:G4686"/>
    <mergeCell ref="L4686:M4686"/>
    <mergeCell ref="C4687:E4687"/>
    <mergeCell ref="F4687:G4687"/>
    <mergeCell ref="L4687:M4687"/>
    <mergeCell ref="C4688:E4688"/>
    <mergeCell ref="F4688:G4688"/>
    <mergeCell ref="L4688:M4688"/>
    <mergeCell ref="C4689:E4689"/>
    <mergeCell ref="F4689:G4689"/>
    <mergeCell ref="L4689:M4689"/>
    <mergeCell ref="C4690:E4690"/>
    <mergeCell ref="F4690:G4690"/>
    <mergeCell ref="L4690:M4690"/>
    <mergeCell ref="C4691:E4691"/>
    <mergeCell ref="F4691:G4691"/>
    <mergeCell ref="L4691:M4691"/>
    <mergeCell ref="C4692:E4692"/>
    <mergeCell ref="F4692:G4692"/>
    <mergeCell ref="L4692:M4692"/>
    <mergeCell ref="C4693:E4693"/>
    <mergeCell ref="F4693:G4693"/>
    <mergeCell ref="L4693:M4693"/>
    <mergeCell ref="C4694:E4694"/>
    <mergeCell ref="F4694:G4694"/>
    <mergeCell ref="L4694:M4694"/>
    <mergeCell ref="C4695:E4695"/>
    <mergeCell ref="F4695:G4695"/>
    <mergeCell ref="L4695:M4695"/>
    <mergeCell ref="C4696:E4696"/>
    <mergeCell ref="F4696:G4696"/>
    <mergeCell ref="L4696:M4696"/>
    <mergeCell ref="C4697:E4697"/>
    <mergeCell ref="F4697:G4697"/>
    <mergeCell ref="L4697:M4697"/>
    <mergeCell ref="C4698:E4698"/>
    <mergeCell ref="F4698:G4698"/>
    <mergeCell ref="L4698:M4698"/>
    <mergeCell ref="C4699:E4699"/>
    <mergeCell ref="F4699:G4699"/>
    <mergeCell ref="L4699:M4699"/>
    <mergeCell ref="C4700:E4700"/>
    <mergeCell ref="F4700:G4700"/>
    <mergeCell ref="L4700:M4700"/>
    <mergeCell ref="C4701:E4701"/>
    <mergeCell ref="F4701:G4701"/>
    <mergeCell ref="L4701:M4701"/>
    <mergeCell ref="C4702:E4702"/>
    <mergeCell ref="F4702:G4702"/>
    <mergeCell ref="L4702:M4702"/>
    <mergeCell ref="C4703:E4703"/>
    <mergeCell ref="F4703:G4703"/>
    <mergeCell ref="L4703:M4703"/>
    <mergeCell ref="C4704:E4704"/>
    <mergeCell ref="F4704:G4704"/>
    <mergeCell ref="L4704:M4704"/>
    <mergeCell ref="C4705:E4705"/>
    <mergeCell ref="F4705:G4705"/>
    <mergeCell ref="L4705:M4705"/>
    <mergeCell ref="C4706:E4706"/>
    <mergeCell ref="F4706:G4706"/>
    <mergeCell ref="L4706:M4706"/>
    <mergeCell ref="C4707:E4707"/>
    <mergeCell ref="F4707:G4707"/>
    <mergeCell ref="L4707:M4707"/>
    <mergeCell ref="C4708:E4708"/>
    <mergeCell ref="F4708:G4708"/>
    <mergeCell ref="L4708:M4708"/>
    <mergeCell ref="C4709:E4709"/>
    <mergeCell ref="F4709:G4709"/>
    <mergeCell ref="L4709:M4709"/>
    <mergeCell ref="C4710:E4710"/>
    <mergeCell ref="F4710:G4710"/>
    <mergeCell ref="L4710:M4710"/>
    <mergeCell ref="C4711:E4711"/>
    <mergeCell ref="F4711:G4711"/>
    <mergeCell ref="L4711:M4711"/>
    <mergeCell ref="C4712:E4712"/>
    <mergeCell ref="F4712:G4712"/>
    <mergeCell ref="L4712:M4712"/>
    <mergeCell ref="C4713:E4713"/>
    <mergeCell ref="F4713:G4713"/>
    <mergeCell ref="L4713:M4713"/>
    <mergeCell ref="C4714:E4714"/>
    <mergeCell ref="F4714:G4714"/>
    <mergeCell ref="L4714:M4714"/>
    <mergeCell ref="C4715:E4715"/>
    <mergeCell ref="F4715:G4715"/>
    <mergeCell ref="L4715:M4715"/>
    <mergeCell ref="C4716:E4716"/>
    <mergeCell ref="F4716:G4716"/>
    <mergeCell ref="L4716:M4716"/>
    <mergeCell ref="C4717:E4717"/>
    <mergeCell ref="F4717:G4717"/>
    <mergeCell ref="L4717:M4717"/>
    <mergeCell ref="C4718:E4718"/>
    <mergeCell ref="F4718:G4718"/>
    <mergeCell ref="L4718:M4718"/>
    <mergeCell ref="C4719:E4719"/>
    <mergeCell ref="F4719:G4719"/>
    <mergeCell ref="L4719:M4719"/>
    <mergeCell ref="C4720:E4720"/>
    <mergeCell ref="F4720:G4720"/>
    <mergeCell ref="L4720:M4720"/>
    <mergeCell ref="C4721:E4721"/>
    <mergeCell ref="F4721:G4721"/>
    <mergeCell ref="L4721:M4721"/>
    <mergeCell ref="C4722:E4722"/>
    <mergeCell ref="F4722:G4722"/>
    <mergeCell ref="L4722:M4722"/>
    <mergeCell ref="C4723:E4723"/>
    <mergeCell ref="F4723:G4723"/>
    <mergeCell ref="L4723:M4723"/>
    <mergeCell ref="C4724:E4724"/>
    <mergeCell ref="F4724:G4724"/>
    <mergeCell ref="L4724:M4724"/>
    <mergeCell ref="C4725:E4725"/>
    <mergeCell ref="F4725:G4725"/>
    <mergeCell ref="L4725:M4725"/>
    <mergeCell ref="C4726:E4726"/>
    <mergeCell ref="F4726:G4726"/>
    <mergeCell ref="L4726:M4726"/>
    <mergeCell ref="C4727:E4727"/>
    <mergeCell ref="F4727:G4727"/>
    <mergeCell ref="L4727:M4727"/>
    <mergeCell ref="C4728:E4728"/>
    <mergeCell ref="F4728:G4728"/>
    <mergeCell ref="L4728:M4728"/>
    <mergeCell ref="C4729:E4729"/>
    <mergeCell ref="F4729:G4729"/>
    <mergeCell ref="L4729:M4729"/>
    <mergeCell ref="C4730:E4730"/>
    <mergeCell ref="F4730:G4730"/>
    <mergeCell ref="L4730:M4730"/>
    <mergeCell ref="C4731:E4731"/>
    <mergeCell ref="F4731:G4731"/>
    <mergeCell ref="L4731:M4731"/>
    <mergeCell ref="C4732:E4732"/>
    <mergeCell ref="F4732:G4732"/>
    <mergeCell ref="L4732:M4732"/>
    <mergeCell ref="C4733:E4733"/>
    <mergeCell ref="F4733:G4733"/>
    <mergeCell ref="L4733:M4733"/>
    <mergeCell ref="C4734:E4734"/>
    <mergeCell ref="F4734:G4734"/>
    <mergeCell ref="L4734:M4734"/>
    <mergeCell ref="C4735:E4735"/>
    <mergeCell ref="F4735:G4735"/>
    <mergeCell ref="L4735:M4735"/>
    <mergeCell ref="C4736:E4736"/>
    <mergeCell ref="F4736:G4736"/>
    <mergeCell ref="L4736:M4736"/>
    <mergeCell ref="C4737:E4737"/>
    <mergeCell ref="F4737:G4737"/>
    <mergeCell ref="L4737:M4737"/>
    <mergeCell ref="C4738:E4738"/>
    <mergeCell ref="F4738:G4738"/>
    <mergeCell ref="L4738:M4738"/>
    <mergeCell ref="C4739:E4739"/>
    <mergeCell ref="F4739:G4739"/>
    <mergeCell ref="L4739:M4739"/>
    <mergeCell ref="C4740:E4740"/>
    <mergeCell ref="F4740:G4740"/>
    <mergeCell ref="L4740:M4740"/>
    <mergeCell ref="C4741:E4741"/>
    <mergeCell ref="F4741:G4741"/>
    <mergeCell ref="L4741:M4741"/>
    <mergeCell ref="C4742:E4742"/>
    <mergeCell ref="F4742:G4742"/>
    <mergeCell ref="L4742:M4742"/>
    <mergeCell ref="C4743:E4743"/>
    <mergeCell ref="F4743:G4743"/>
    <mergeCell ref="L4743:M4743"/>
    <mergeCell ref="C4744:E4744"/>
    <mergeCell ref="F4744:G4744"/>
    <mergeCell ref="L4744:M4744"/>
    <mergeCell ref="C4745:E4745"/>
    <mergeCell ref="F4745:G4745"/>
    <mergeCell ref="L4745:M4745"/>
    <mergeCell ref="C4746:E4746"/>
    <mergeCell ref="F4746:G4746"/>
    <mergeCell ref="L4746:M4746"/>
    <mergeCell ref="C4747:E4747"/>
    <mergeCell ref="F4747:G4747"/>
    <mergeCell ref="L4747:M4747"/>
    <mergeCell ref="C4748:E4748"/>
    <mergeCell ref="F4748:G4748"/>
    <mergeCell ref="L4748:M4748"/>
    <mergeCell ref="C4749:E4749"/>
    <mergeCell ref="F4749:G4749"/>
    <mergeCell ref="L4749:M4749"/>
    <mergeCell ref="C4750:E4750"/>
    <mergeCell ref="F4750:G4750"/>
    <mergeCell ref="L4750:M4750"/>
    <mergeCell ref="C4751:E4751"/>
    <mergeCell ref="F4751:G4751"/>
    <mergeCell ref="L4751:M4751"/>
    <mergeCell ref="C4752:E4752"/>
    <mergeCell ref="F4752:G4752"/>
    <mergeCell ref="L4752:M4752"/>
    <mergeCell ref="C4753:E4753"/>
    <mergeCell ref="F4753:G4753"/>
    <mergeCell ref="L4753:M4753"/>
    <mergeCell ref="C4754:E4754"/>
    <mergeCell ref="F4754:G4754"/>
    <mergeCell ref="L4754:M4754"/>
    <mergeCell ref="C4755:E4755"/>
    <mergeCell ref="F4755:G4755"/>
    <mergeCell ref="L4755:M4755"/>
    <mergeCell ref="C4756:E4756"/>
    <mergeCell ref="F4756:G4756"/>
    <mergeCell ref="L4756:M4756"/>
    <mergeCell ref="C4757:E4757"/>
    <mergeCell ref="F4757:G4757"/>
    <mergeCell ref="L4757:M4757"/>
    <mergeCell ref="C4758:E4758"/>
    <mergeCell ref="F4758:G4758"/>
    <mergeCell ref="L4758:M4758"/>
    <mergeCell ref="C4759:E4759"/>
    <mergeCell ref="F4759:G4759"/>
    <mergeCell ref="L4759:M4759"/>
    <mergeCell ref="C4760:E4760"/>
    <mergeCell ref="F4760:G4760"/>
    <mergeCell ref="L4760:M4760"/>
    <mergeCell ref="C4761:E4761"/>
    <mergeCell ref="F4761:G4761"/>
    <mergeCell ref="L4761:M4761"/>
    <mergeCell ref="C4762:E4762"/>
    <mergeCell ref="F4762:G4762"/>
    <mergeCell ref="L4762:M4762"/>
    <mergeCell ref="C4763:E4763"/>
    <mergeCell ref="F4763:G4763"/>
    <mergeCell ref="L4763:M4763"/>
    <mergeCell ref="C4764:E4764"/>
    <mergeCell ref="F4764:G4764"/>
    <mergeCell ref="L4764:M4764"/>
    <mergeCell ref="C4765:E4765"/>
    <mergeCell ref="F4765:G4765"/>
    <mergeCell ref="L4765:M4765"/>
    <mergeCell ref="C4766:E4766"/>
    <mergeCell ref="F4766:G4766"/>
    <mergeCell ref="L4766:M4766"/>
    <mergeCell ref="C4767:E4767"/>
    <mergeCell ref="F4767:G4767"/>
    <mergeCell ref="L4767:M4767"/>
    <mergeCell ref="C4768:E4768"/>
    <mergeCell ref="F4768:G4768"/>
    <mergeCell ref="L4768:M4768"/>
    <mergeCell ref="C4769:E4769"/>
    <mergeCell ref="F4769:G4769"/>
    <mergeCell ref="L4769:M4769"/>
    <mergeCell ref="C4770:E4770"/>
    <mergeCell ref="F4770:G4770"/>
    <mergeCell ref="L4770:M4770"/>
    <mergeCell ref="C4771:E4771"/>
    <mergeCell ref="F4771:G4771"/>
    <mergeCell ref="L4771:M4771"/>
    <mergeCell ref="C4772:E4772"/>
    <mergeCell ref="F4772:G4772"/>
    <mergeCell ref="L4772:M4772"/>
    <mergeCell ref="C4773:E4773"/>
    <mergeCell ref="F4773:G4773"/>
    <mergeCell ref="L4773:M4773"/>
    <mergeCell ref="C4774:E4774"/>
    <mergeCell ref="F4774:G4774"/>
    <mergeCell ref="L4774:M4774"/>
    <mergeCell ref="C4775:E4775"/>
    <mergeCell ref="F4775:G4775"/>
    <mergeCell ref="L4775:M4775"/>
    <mergeCell ref="C4776:E4776"/>
    <mergeCell ref="F4776:G4776"/>
    <mergeCell ref="L4776:M4776"/>
    <mergeCell ref="C4777:E4777"/>
    <mergeCell ref="F4777:G4777"/>
    <mergeCell ref="L4777:M4777"/>
    <mergeCell ref="C4778:E4778"/>
    <mergeCell ref="F4778:G4778"/>
    <mergeCell ref="L4778:M4778"/>
    <mergeCell ref="C4779:E4779"/>
    <mergeCell ref="F4779:G4779"/>
    <mergeCell ref="L4779:M4779"/>
    <mergeCell ref="C4780:E4780"/>
    <mergeCell ref="F4780:G4780"/>
    <mergeCell ref="L4780:M4780"/>
    <mergeCell ref="C4781:E4781"/>
    <mergeCell ref="F4781:G4781"/>
    <mergeCell ref="L4781:M4781"/>
    <mergeCell ref="C4782:E4782"/>
    <mergeCell ref="F4782:G4782"/>
    <mergeCell ref="L4782:M4782"/>
    <mergeCell ref="C4783:E4783"/>
    <mergeCell ref="F4783:G4783"/>
    <mergeCell ref="L4783:M4783"/>
    <mergeCell ref="C4784:E4784"/>
    <mergeCell ref="F4784:G4784"/>
    <mergeCell ref="L4784:M4784"/>
    <mergeCell ref="C4785:E4785"/>
    <mergeCell ref="F4785:G4785"/>
    <mergeCell ref="L4785:M4785"/>
    <mergeCell ref="C4786:E4786"/>
    <mergeCell ref="F4786:G4786"/>
    <mergeCell ref="L4786:M4786"/>
    <mergeCell ref="C4787:E4787"/>
    <mergeCell ref="F4787:G4787"/>
    <mergeCell ref="L4787:M4787"/>
    <mergeCell ref="C4788:E4788"/>
    <mergeCell ref="F4788:G4788"/>
    <mergeCell ref="L4788:M4788"/>
    <mergeCell ref="C4789:E4789"/>
    <mergeCell ref="F4789:G4789"/>
    <mergeCell ref="L4789:M4789"/>
    <mergeCell ref="C4790:E4790"/>
    <mergeCell ref="F4790:G4790"/>
    <mergeCell ref="L4790:M4790"/>
    <mergeCell ref="C4791:E4791"/>
    <mergeCell ref="F4791:G4791"/>
    <mergeCell ref="L4791:M4791"/>
    <mergeCell ref="C4792:E4792"/>
    <mergeCell ref="F4792:G4792"/>
    <mergeCell ref="L4792:M4792"/>
    <mergeCell ref="C4793:E4793"/>
    <mergeCell ref="F4793:G4793"/>
    <mergeCell ref="L4793:M4793"/>
    <mergeCell ref="C4794:E4794"/>
    <mergeCell ref="F4794:G4794"/>
    <mergeCell ref="L4794:M4794"/>
    <mergeCell ref="C4795:E4795"/>
    <mergeCell ref="F4795:G4795"/>
    <mergeCell ref="L4795:M4795"/>
    <mergeCell ref="C4796:E4796"/>
    <mergeCell ref="F4796:G4796"/>
    <mergeCell ref="L4796:M4796"/>
    <mergeCell ref="C4797:E4797"/>
    <mergeCell ref="F4797:G4797"/>
    <mergeCell ref="L4797:M4797"/>
    <mergeCell ref="C4798:E4798"/>
    <mergeCell ref="F4798:G4798"/>
    <mergeCell ref="L4798:M4798"/>
    <mergeCell ref="C4799:E4799"/>
    <mergeCell ref="F4799:G4799"/>
    <mergeCell ref="L4799:M4799"/>
    <mergeCell ref="C4800:E4800"/>
    <mergeCell ref="F4800:G4800"/>
    <mergeCell ref="L4800:M4800"/>
    <mergeCell ref="C4801:E4801"/>
    <mergeCell ref="F4801:G4801"/>
    <mergeCell ref="L4801:M4801"/>
    <mergeCell ref="C4802:E4802"/>
    <mergeCell ref="F4802:G4802"/>
    <mergeCell ref="L4802:M4802"/>
    <mergeCell ref="C4803:E4803"/>
    <mergeCell ref="F4803:G4803"/>
    <mergeCell ref="L4803:M4803"/>
    <mergeCell ref="C4804:E4804"/>
    <mergeCell ref="F4804:G4804"/>
    <mergeCell ref="L4804:M4804"/>
    <mergeCell ref="C4805:E4805"/>
    <mergeCell ref="F4805:G4805"/>
    <mergeCell ref="L4805:M4805"/>
    <mergeCell ref="C4806:E4806"/>
    <mergeCell ref="F4806:G4806"/>
    <mergeCell ref="L4806:M4806"/>
    <mergeCell ref="C4807:E4807"/>
    <mergeCell ref="F4807:G4807"/>
    <mergeCell ref="L4807:M4807"/>
    <mergeCell ref="C4808:E4808"/>
    <mergeCell ref="F4808:G4808"/>
    <mergeCell ref="L4808:M4808"/>
    <mergeCell ref="C4809:E4809"/>
    <mergeCell ref="F4809:G4809"/>
    <mergeCell ref="L4809:M4809"/>
    <mergeCell ref="C4810:E4810"/>
    <mergeCell ref="F4810:G4810"/>
    <mergeCell ref="L4810:M4810"/>
    <mergeCell ref="C4811:E4811"/>
    <mergeCell ref="F4811:G4811"/>
    <mergeCell ref="L4811:M4811"/>
    <mergeCell ref="C4812:E4812"/>
    <mergeCell ref="F4812:G4812"/>
    <mergeCell ref="L4812:M4812"/>
    <mergeCell ref="C4813:E4813"/>
    <mergeCell ref="F4813:G4813"/>
    <mergeCell ref="L4813:M4813"/>
    <mergeCell ref="C4814:E4814"/>
    <mergeCell ref="F4814:G4814"/>
    <mergeCell ref="L4814:M4814"/>
    <mergeCell ref="C4815:E4815"/>
    <mergeCell ref="F4815:G4815"/>
    <mergeCell ref="L4815:M4815"/>
    <mergeCell ref="C4816:E4816"/>
    <mergeCell ref="F4816:G4816"/>
    <mergeCell ref="L4816:M4816"/>
    <mergeCell ref="C4817:E4817"/>
    <mergeCell ref="F4817:G4817"/>
    <mergeCell ref="L4817:M4817"/>
    <mergeCell ref="C4818:E4818"/>
    <mergeCell ref="F4818:G4818"/>
    <mergeCell ref="L4818:M4818"/>
    <mergeCell ref="C4819:E4819"/>
    <mergeCell ref="F4819:G4819"/>
    <mergeCell ref="L4819:M4819"/>
    <mergeCell ref="C4820:E4820"/>
    <mergeCell ref="F4820:G4820"/>
    <mergeCell ref="L4820:M4820"/>
    <mergeCell ref="C4821:E4821"/>
    <mergeCell ref="F4821:G4821"/>
    <mergeCell ref="L4821:M4821"/>
    <mergeCell ref="C4822:E4822"/>
    <mergeCell ref="F4822:G4822"/>
    <mergeCell ref="L4822:M4822"/>
    <mergeCell ref="C4823:E4823"/>
    <mergeCell ref="F4823:G4823"/>
    <mergeCell ref="L4823:M4823"/>
    <mergeCell ref="C4824:E4824"/>
    <mergeCell ref="F4824:G4824"/>
    <mergeCell ref="L4824:M4824"/>
    <mergeCell ref="C4825:E4825"/>
    <mergeCell ref="F4825:G4825"/>
    <mergeCell ref="L4825:M4825"/>
    <mergeCell ref="C4826:E4826"/>
    <mergeCell ref="F4826:G4826"/>
    <mergeCell ref="L4826:M4826"/>
    <mergeCell ref="C4827:E4827"/>
    <mergeCell ref="F4827:G4827"/>
    <mergeCell ref="L4827:M4827"/>
    <mergeCell ref="C4828:E4828"/>
    <mergeCell ref="F4828:G4828"/>
    <mergeCell ref="L4828:M4828"/>
    <mergeCell ref="C4829:E4829"/>
    <mergeCell ref="F4829:G4829"/>
    <mergeCell ref="L4829:M4829"/>
    <mergeCell ref="C4830:E4830"/>
    <mergeCell ref="F4830:G4830"/>
    <mergeCell ref="L4830:M4830"/>
    <mergeCell ref="C4831:E4831"/>
    <mergeCell ref="F4831:G4831"/>
    <mergeCell ref="L4831:M4831"/>
    <mergeCell ref="C4832:E4832"/>
    <mergeCell ref="F4832:G4832"/>
    <mergeCell ref="L4832:M4832"/>
    <mergeCell ref="C4833:E4833"/>
    <mergeCell ref="F4833:G4833"/>
    <mergeCell ref="L4833:M4833"/>
    <mergeCell ref="C4834:E4834"/>
    <mergeCell ref="F4834:G4834"/>
    <mergeCell ref="L4834:M4834"/>
    <mergeCell ref="C4835:E4835"/>
    <mergeCell ref="F4835:G4835"/>
    <mergeCell ref="L4835:M4835"/>
    <mergeCell ref="C4836:E4836"/>
    <mergeCell ref="F4836:G4836"/>
    <mergeCell ref="L4836:M4836"/>
    <mergeCell ref="C4837:E4837"/>
    <mergeCell ref="F4837:G4837"/>
    <mergeCell ref="L4837:M4837"/>
    <mergeCell ref="C4838:E4838"/>
    <mergeCell ref="F4838:G4838"/>
    <mergeCell ref="L4838:M4838"/>
    <mergeCell ref="C4839:E4839"/>
    <mergeCell ref="F4839:G4839"/>
    <mergeCell ref="L4839:M4839"/>
    <mergeCell ref="C4840:E4840"/>
    <mergeCell ref="F4840:G4840"/>
    <mergeCell ref="L4840:M4840"/>
    <mergeCell ref="C4841:E4841"/>
    <mergeCell ref="F4841:G4841"/>
    <mergeCell ref="L4841:M4841"/>
    <mergeCell ref="C4842:E4842"/>
    <mergeCell ref="F4842:G4842"/>
    <mergeCell ref="L4842:M4842"/>
    <mergeCell ref="C4843:E4843"/>
    <mergeCell ref="F4843:G4843"/>
    <mergeCell ref="L4843:M4843"/>
    <mergeCell ref="C4844:E4844"/>
    <mergeCell ref="F4844:G4844"/>
    <mergeCell ref="L4844:M4844"/>
    <mergeCell ref="C4845:E4845"/>
    <mergeCell ref="F4845:G4845"/>
    <mergeCell ref="L4845:M4845"/>
    <mergeCell ref="C4846:E4846"/>
    <mergeCell ref="F4846:G4846"/>
    <mergeCell ref="L4846:M4846"/>
    <mergeCell ref="C4847:E4847"/>
    <mergeCell ref="F4847:G4847"/>
    <mergeCell ref="L4847:M4847"/>
    <mergeCell ref="C4848:E4848"/>
    <mergeCell ref="F4848:G4848"/>
    <mergeCell ref="L4848:M4848"/>
    <mergeCell ref="C4849:E4849"/>
    <mergeCell ref="F4849:G4849"/>
    <mergeCell ref="L4849:M4849"/>
    <mergeCell ref="C4850:E4850"/>
    <mergeCell ref="F4850:G4850"/>
    <mergeCell ref="L4850:M4850"/>
    <mergeCell ref="C4851:E4851"/>
    <mergeCell ref="F4851:G4851"/>
    <mergeCell ref="L4851:M4851"/>
    <mergeCell ref="C4852:E4852"/>
    <mergeCell ref="F4852:G4852"/>
    <mergeCell ref="L4852:M4852"/>
    <mergeCell ref="C4853:E4853"/>
    <mergeCell ref="F4853:G4853"/>
    <mergeCell ref="L4853:M4853"/>
    <mergeCell ref="C4854:E4854"/>
    <mergeCell ref="F4854:G4854"/>
    <mergeCell ref="L4854:M4854"/>
    <mergeCell ref="C4855:E4855"/>
    <mergeCell ref="F4855:G4855"/>
    <mergeCell ref="L4855:M4855"/>
    <mergeCell ref="C4856:E4856"/>
    <mergeCell ref="F4856:G4856"/>
    <mergeCell ref="L4856:M4856"/>
    <mergeCell ref="C4857:E4857"/>
    <mergeCell ref="F4857:G4857"/>
    <mergeCell ref="L4857:M4857"/>
    <mergeCell ref="C4858:E4858"/>
    <mergeCell ref="F4858:G4858"/>
    <mergeCell ref="L4858:M4858"/>
    <mergeCell ref="C4859:E4859"/>
    <mergeCell ref="F4859:G4859"/>
    <mergeCell ref="L4859:M4859"/>
    <mergeCell ref="C4860:E4860"/>
    <mergeCell ref="F4860:G4860"/>
    <mergeCell ref="L4860:M4860"/>
    <mergeCell ref="C4861:E4861"/>
    <mergeCell ref="F4861:G4861"/>
    <mergeCell ref="L4861:M4861"/>
    <mergeCell ref="C4862:E4862"/>
    <mergeCell ref="F4862:G4862"/>
    <mergeCell ref="L4862:M4862"/>
    <mergeCell ref="C4863:E4863"/>
    <mergeCell ref="F4863:G4863"/>
    <mergeCell ref="L4863:M4863"/>
    <mergeCell ref="C4864:E4864"/>
    <mergeCell ref="F4864:G4864"/>
    <mergeCell ref="L4864:M4864"/>
    <mergeCell ref="C4865:E4865"/>
    <mergeCell ref="F4865:G4865"/>
    <mergeCell ref="L4865:M4865"/>
    <mergeCell ref="C4866:E4866"/>
    <mergeCell ref="F4866:G4866"/>
    <mergeCell ref="L4866:M4866"/>
    <mergeCell ref="C4867:E4867"/>
    <mergeCell ref="F4867:G4867"/>
    <mergeCell ref="L4867:M4867"/>
    <mergeCell ref="C4868:E4868"/>
    <mergeCell ref="F4868:G4868"/>
    <mergeCell ref="L4868:M4868"/>
    <mergeCell ref="C4869:E4869"/>
    <mergeCell ref="F4869:G4869"/>
    <mergeCell ref="L4869:M4869"/>
    <mergeCell ref="C4870:E4870"/>
    <mergeCell ref="F4870:G4870"/>
    <mergeCell ref="L4870:M4870"/>
    <mergeCell ref="C4871:E4871"/>
    <mergeCell ref="F4871:G4871"/>
    <mergeCell ref="L4871:M4871"/>
    <mergeCell ref="C4872:E4872"/>
    <mergeCell ref="F4872:G4872"/>
    <mergeCell ref="L4872:M4872"/>
    <mergeCell ref="C4873:E4873"/>
    <mergeCell ref="F4873:G4873"/>
    <mergeCell ref="L4873:M4873"/>
    <mergeCell ref="C4874:E4874"/>
    <mergeCell ref="F4874:G4874"/>
    <mergeCell ref="L4874:M4874"/>
    <mergeCell ref="C4875:E4875"/>
    <mergeCell ref="F4875:G4875"/>
    <mergeCell ref="L4875:M4875"/>
    <mergeCell ref="C4876:E4876"/>
    <mergeCell ref="F4876:G4876"/>
    <mergeCell ref="L4876:M4876"/>
    <mergeCell ref="C4877:E4877"/>
    <mergeCell ref="F4877:G4877"/>
    <mergeCell ref="L4877:M4877"/>
    <mergeCell ref="C4878:E4878"/>
    <mergeCell ref="F4878:G4878"/>
    <mergeCell ref="L4878:M4878"/>
    <mergeCell ref="C4879:E4879"/>
    <mergeCell ref="F4879:G4879"/>
    <mergeCell ref="L4879:M4879"/>
    <mergeCell ref="C4880:E4880"/>
    <mergeCell ref="F4880:G4880"/>
    <mergeCell ref="L4880:M4880"/>
    <mergeCell ref="C4881:E4881"/>
    <mergeCell ref="F4881:G4881"/>
    <mergeCell ref="L4881:M4881"/>
    <mergeCell ref="C4882:E4882"/>
    <mergeCell ref="F4882:G4882"/>
    <mergeCell ref="L4882:M4882"/>
    <mergeCell ref="C4883:E4883"/>
    <mergeCell ref="F4883:G4883"/>
    <mergeCell ref="L4883:M4883"/>
    <mergeCell ref="C4884:E4884"/>
    <mergeCell ref="F4884:G4884"/>
    <mergeCell ref="L4884:M4884"/>
    <mergeCell ref="C4885:E4885"/>
    <mergeCell ref="F4885:G4885"/>
    <mergeCell ref="L4885:M4885"/>
    <mergeCell ref="C4886:E4886"/>
    <mergeCell ref="F4886:G4886"/>
    <mergeCell ref="L4886:M4886"/>
    <mergeCell ref="C4887:E4887"/>
    <mergeCell ref="F4887:G4887"/>
    <mergeCell ref="L4887:M4887"/>
    <mergeCell ref="C4888:E4888"/>
    <mergeCell ref="F4888:G4888"/>
    <mergeCell ref="L4888:M4888"/>
    <mergeCell ref="C4889:E4889"/>
    <mergeCell ref="F4889:G4889"/>
    <mergeCell ref="L4889:M4889"/>
    <mergeCell ref="C4890:E4890"/>
    <mergeCell ref="F4890:G4890"/>
    <mergeCell ref="L4890:M4890"/>
    <mergeCell ref="C4891:E4891"/>
    <mergeCell ref="F4891:G4891"/>
    <mergeCell ref="L4891:M4891"/>
    <mergeCell ref="C4892:E4892"/>
    <mergeCell ref="F4892:G4892"/>
    <mergeCell ref="L4892:M4892"/>
    <mergeCell ref="C4893:E4893"/>
    <mergeCell ref="F4893:G4893"/>
    <mergeCell ref="L4893:M4893"/>
    <mergeCell ref="C4894:E4894"/>
    <mergeCell ref="F4894:G4894"/>
    <mergeCell ref="L4894:M4894"/>
    <mergeCell ref="C4895:E4895"/>
    <mergeCell ref="F4895:G4895"/>
    <mergeCell ref="L4895:M4895"/>
    <mergeCell ref="C4896:E4896"/>
    <mergeCell ref="F4896:G4896"/>
    <mergeCell ref="L4896:M4896"/>
    <mergeCell ref="C4897:E4897"/>
    <mergeCell ref="F4897:G4897"/>
    <mergeCell ref="L4897:M4897"/>
    <mergeCell ref="C4898:E4898"/>
    <mergeCell ref="F4898:G4898"/>
    <mergeCell ref="L4898:M4898"/>
    <mergeCell ref="C4899:E4899"/>
    <mergeCell ref="F4899:G4899"/>
    <mergeCell ref="L4899:M4899"/>
    <mergeCell ref="C4900:E4900"/>
    <mergeCell ref="F4900:G4900"/>
    <mergeCell ref="L4900:M4900"/>
    <mergeCell ref="C4901:E4901"/>
    <mergeCell ref="F4901:G4901"/>
    <mergeCell ref="L4901:M4901"/>
    <mergeCell ref="C4902:E4902"/>
    <mergeCell ref="F4902:G4902"/>
    <mergeCell ref="L4902:M4902"/>
    <mergeCell ref="C4903:E4903"/>
    <mergeCell ref="F4903:G4903"/>
    <mergeCell ref="L4903:M4903"/>
    <mergeCell ref="C4904:E4904"/>
    <mergeCell ref="F4904:G4904"/>
    <mergeCell ref="L4904:M4904"/>
    <mergeCell ref="C4905:E4905"/>
    <mergeCell ref="F4905:G4905"/>
    <mergeCell ref="L4905:M4905"/>
    <mergeCell ref="C4906:E4906"/>
    <mergeCell ref="F4906:G4906"/>
    <mergeCell ref="L4906:M4906"/>
    <mergeCell ref="C4907:E4907"/>
    <mergeCell ref="F4907:G4907"/>
    <mergeCell ref="L4907:M4907"/>
    <mergeCell ref="C4908:E4908"/>
    <mergeCell ref="F4908:G4908"/>
    <mergeCell ref="L4908:M4908"/>
    <mergeCell ref="C4909:E4909"/>
    <mergeCell ref="F4909:G4909"/>
    <mergeCell ref="L4909:M4909"/>
    <mergeCell ref="C4910:E4910"/>
    <mergeCell ref="F4910:G4910"/>
    <mergeCell ref="L4910:M4910"/>
    <mergeCell ref="C4911:E4911"/>
    <mergeCell ref="F4911:G4911"/>
    <mergeCell ref="L4911:M4911"/>
    <mergeCell ref="C4912:E4912"/>
    <mergeCell ref="F4912:G4912"/>
    <mergeCell ref="L4912:M4912"/>
    <mergeCell ref="C4913:E4913"/>
    <mergeCell ref="F4913:G4913"/>
    <mergeCell ref="L4913:M4913"/>
    <mergeCell ref="C4914:E4914"/>
    <mergeCell ref="F4914:G4914"/>
    <mergeCell ref="L4914:M4914"/>
    <mergeCell ref="C4915:E4915"/>
    <mergeCell ref="F4915:G4915"/>
    <mergeCell ref="L4915:M4915"/>
    <mergeCell ref="C4916:E4916"/>
    <mergeCell ref="F4916:G4916"/>
    <mergeCell ref="L4916:M4916"/>
    <mergeCell ref="C4917:E4917"/>
    <mergeCell ref="F4917:G4917"/>
    <mergeCell ref="L4917:M4917"/>
    <mergeCell ref="C4918:E4918"/>
    <mergeCell ref="F4918:G4918"/>
    <mergeCell ref="L4918:M4918"/>
    <mergeCell ref="C4919:E4919"/>
    <mergeCell ref="F4919:G4919"/>
    <mergeCell ref="L4919:M4919"/>
    <mergeCell ref="C4920:E4920"/>
    <mergeCell ref="F4920:G4920"/>
    <mergeCell ref="L4920:M4920"/>
    <mergeCell ref="C4921:E4921"/>
    <mergeCell ref="F4921:G4921"/>
    <mergeCell ref="L4921:M4921"/>
    <mergeCell ref="C4922:E4922"/>
    <mergeCell ref="F4922:G4922"/>
    <mergeCell ref="L4922:M4922"/>
    <mergeCell ref="C4923:E4923"/>
    <mergeCell ref="F4923:G4923"/>
    <mergeCell ref="L4923:M4923"/>
    <mergeCell ref="C4924:E4924"/>
    <mergeCell ref="F4924:G4924"/>
    <mergeCell ref="L4924:M4924"/>
    <mergeCell ref="C4925:E4925"/>
    <mergeCell ref="F4925:G4925"/>
    <mergeCell ref="L4925:M4925"/>
    <mergeCell ref="C4926:E4926"/>
    <mergeCell ref="F4926:G4926"/>
    <mergeCell ref="L4926:M4926"/>
    <mergeCell ref="C4927:E4927"/>
    <mergeCell ref="F4927:G4927"/>
    <mergeCell ref="L4927:M4927"/>
    <mergeCell ref="C4928:E4928"/>
    <mergeCell ref="F4928:G4928"/>
    <mergeCell ref="L4928:M4928"/>
    <mergeCell ref="C4929:E4929"/>
    <mergeCell ref="F4929:G4929"/>
    <mergeCell ref="L4929:M4929"/>
    <mergeCell ref="C4930:E4930"/>
    <mergeCell ref="F4930:G4930"/>
    <mergeCell ref="L4930:M4930"/>
    <mergeCell ref="C4931:E4931"/>
    <mergeCell ref="F4931:G4931"/>
    <mergeCell ref="L4931:M4931"/>
    <mergeCell ref="C4932:E4932"/>
    <mergeCell ref="F4932:G4932"/>
    <mergeCell ref="L4932:M4932"/>
    <mergeCell ref="C4933:E4933"/>
    <mergeCell ref="F4933:G4933"/>
    <mergeCell ref="L4933:M4933"/>
    <mergeCell ref="C4934:E4934"/>
    <mergeCell ref="F4934:G4934"/>
    <mergeCell ref="L4934:M4934"/>
    <mergeCell ref="C4935:E4935"/>
    <mergeCell ref="F4935:G4935"/>
    <mergeCell ref="L4935:M4935"/>
    <mergeCell ref="C4936:E4936"/>
    <mergeCell ref="F4936:G4936"/>
    <mergeCell ref="L4936:M4936"/>
    <mergeCell ref="C4937:E4937"/>
    <mergeCell ref="F4937:G4937"/>
    <mergeCell ref="L4937:M4937"/>
    <mergeCell ref="C4938:E4938"/>
    <mergeCell ref="F4938:G4938"/>
    <mergeCell ref="L4938:M4938"/>
    <mergeCell ref="C4939:E4939"/>
    <mergeCell ref="F4939:G4939"/>
    <mergeCell ref="L4939:M4939"/>
    <mergeCell ref="C4940:E4940"/>
    <mergeCell ref="F4940:G4940"/>
    <mergeCell ref="L4940:M4940"/>
    <mergeCell ref="C4941:E4941"/>
    <mergeCell ref="F4941:G4941"/>
    <mergeCell ref="L4941:M4941"/>
    <mergeCell ref="C4942:E4942"/>
    <mergeCell ref="F4942:G4942"/>
    <mergeCell ref="L4942:M4942"/>
    <mergeCell ref="C4943:E4943"/>
    <mergeCell ref="F4943:G4943"/>
    <mergeCell ref="L4943:M4943"/>
    <mergeCell ref="C4944:E4944"/>
    <mergeCell ref="F4944:G4944"/>
    <mergeCell ref="L4944:M4944"/>
    <mergeCell ref="C4945:E4945"/>
    <mergeCell ref="F4945:G4945"/>
    <mergeCell ref="L4945:M4945"/>
    <mergeCell ref="C4946:E4946"/>
    <mergeCell ref="F4946:G4946"/>
    <mergeCell ref="L4946:M4946"/>
    <mergeCell ref="C4947:E4947"/>
    <mergeCell ref="F4947:G4947"/>
    <mergeCell ref="L4947:M4947"/>
    <mergeCell ref="C4948:E4948"/>
    <mergeCell ref="F4948:G4948"/>
    <mergeCell ref="L4948:M4948"/>
    <mergeCell ref="C4949:E4949"/>
    <mergeCell ref="F4949:G4949"/>
    <mergeCell ref="L4949:M4949"/>
    <mergeCell ref="C4950:E4950"/>
    <mergeCell ref="F4950:G4950"/>
    <mergeCell ref="L4950:M4950"/>
    <mergeCell ref="C4951:E4951"/>
    <mergeCell ref="F4951:G4951"/>
    <mergeCell ref="L4951:M4951"/>
    <mergeCell ref="C4952:E4952"/>
    <mergeCell ref="F4952:G4952"/>
    <mergeCell ref="L4952:M4952"/>
    <mergeCell ref="C4953:E4953"/>
    <mergeCell ref="F4953:G4953"/>
    <mergeCell ref="L4953:M4953"/>
    <mergeCell ref="C4954:E4954"/>
    <mergeCell ref="F4954:G4954"/>
    <mergeCell ref="L4954:M4954"/>
    <mergeCell ref="C4955:E4955"/>
    <mergeCell ref="F4955:G4955"/>
    <mergeCell ref="L4955:M4955"/>
    <mergeCell ref="C4956:E4956"/>
    <mergeCell ref="F4956:G4956"/>
    <mergeCell ref="L4956:M4956"/>
    <mergeCell ref="C4957:E4957"/>
    <mergeCell ref="F4957:G4957"/>
    <mergeCell ref="L4957:M4957"/>
    <mergeCell ref="C4958:E4958"/>
    <mergeCell ref="F4958:G4958"/>
    <mergeCell ref="L4958:M4958"/>
    <mergeCell ref="C4959:E4959"/>
    <mergeCell ref="F4959:G4959"/>
    <mergeCell ref="L4959:M4959"/>
    <mergeCell ref="C4960:E4960"/>
    <mergeCell ref="F4960:G4960"/>
    <mergeCell ref="L4960:M4960"/>
    <mergeCell ref="C4961:E4961"/>
    <mergeCell ref="F4961:G4961"/>
    <mergeCell ref="L4961:M4961"/>
    <mergeCell ref="C4962:E4962"/>
    <mergeCell ref="F4962:G4962"/>
    <mergeCell ref="L4962:M4962"/>
    <mergeCell ref="C4963:E4963"/>
    <mergeCell ref="F4963:G4963"/>
    <mergeCell ref="L4963:M4963"/>
    <mergeCell ref="C4964:E4964"/>
    <mergeCell ref="F4964:G4964"/>
    <mergeCell ref="L4964:M4964"/>
    <mergeCell ref="C4965:E4965"/>
    <mergeCell ref="F4965:G4965"/>
    <mergeCell ref="L4965:M4965"/>
    <mergeCell ref="C4966:E4966"/>
    <mergeCell ref="F4966:G4966"/>
    <mergeCell ref="L4966:M4966"/>
    <mergeCell ref="C4967:E4967"/>
    <mergeCell ref="F4967:G4967"/>
    <mergeCell ref="L4967:M4967"/>
    <mergeCell ref="C4968:E4968"/>
    <mergeCell ref="F4968:G4968"/>
    <mergeCell ref="L4968:M4968"/>
    <mergeCell ref="C4969:E4969"/>
    <mergeCell ref="F4969:G4969"/>
    <mergeCell ref="L4969:M4969"/>
    <mergeCell ref="C4970:E4970"/>
    <mergeCell ref="F4970:G4970"/>
    <mergeCell ref="L4970:M4970"/>
    <mergeCell ref="C4971:E4971"/>
    <mergeCell ref="F4971:G4971"/>
    <mergeCell ref="L4971:M4971"/>
    <mergeCell ref="C4972:E4972"/>
    <mergeCell ref="F4972:G4972"/>
    <mergeCell ref="L4972:M4972"/>
    <mergeCell ref="C4973:E4973"/>
    <mergeCell ref="F4973:G4973"/>
    <mergeCell ref="L4973:M4973"/>
    <mergeCell ref="C4974:E4974"/>
    <mergeCell ref="F4974:G4974"/>
    <mergeCell ref="L4974:M4974"/>
    <mergeCell ref="C4975:E4975"/>
    <mergeCell ref="F4975:G4975"/>
    <mergeCell ref="L4975:M4975"/>
    <mergeCell ref="C4976:E4976"/>
    <mergeCell ref="F4976:G4976"/>
    <mergeCell ref="L4976:M4976"/>
    <mergeCell ref="C4977:E4977"/>
    <mergeCell ref="F4977:G4977"/>
    <mergeCell ref="L4977:M4977"/>
    <mergeCell ref="C4978:E4978"/>
    <mergeCell ref="F4978:G4978"/>
    <mergeCell ref="L4978:M4978"/>
    <mergeCell ref="C4979:E4979"/>
    <mergeCell ref="F4979:G4979"/>
    <mergeCell ref="L4979:M4979"/>
    <mergeCell ref="C4980:E4980"/>
    <mergeCell ref="F4980:G4980"/>
    <mergeCell ref="L4980:M4980"/>
    <mergeCell ref="C4981:E4981"/>
    <mergeCell ref="F4981:G4981"/>
    <mergeCell ref="L4981:M4981"/>
    <mergeCell ref="C4982:E4982"/>
    <mergeCell ref="F4982:G4982"/>
    <mergeCell ref="L4982:M4982"/>
    <mergeCell ref="C4983:E4983"/>
    <mergeCell ref="F4983:G4983"/>
    <mergeCell ref="L4983:M4983"/>
    <mergeCell ref="C4984:E4984"/>
    <mergeCell ref="F4984:G4984"/>
    <mergeCell ref="L4984:M4984"/>
    <mergeCell ref="C4985:E4985"/>
    <mergeCell ref="F4985:G4985"/>
    <mergeCell ref="L4985:M4985"/>
    <mergeCell ref="C4986:E4986"/>
    <mergeCell ref="F4986:G4986"/>
    <mergeCell ref="L4986:M4986"/>
    <mergeCell ref="C4987:E4987"/>
    <mergeCell ref="F4987:G4987"/>
    <mergeCell ref="L4987:M4987"/>
    <mergeCell ref="C4988:E4988"/>
    <mergeCell ref="F4988:G4988"/>
    <mergeCell ref="L4988:M4988"/>
    <mergeCell ref="C4989:E4989"/>
    <mergeCell ref="F4989:G4989"/>
    <mergeCell ref="L4989:M4989"/>
    <mergeCell ref="C4990:E4990"/>
    <mergeCell ref="F4990:G4990"/>
    <mergeCell ref="L4990:M4990"/>
    <mergeCell ref="C4991:E4991"/>
    <mergeCell ref="F4991:G4991"/>
    <mergeCell ref="L4991:M4991"/>
    <mergeCell ref="C4992:E4992"/>
    <mergeCell ref="F4992:G4992"/>
    <mergeCell ref="L4992:M4992"/>
    <mergeCell ref="C4993:E4993"/>
    <mergeCell ref="F4993:G4993"/>
    <mergeCell ref="L4993:M4993"/>
    <mergeCell ref="C4994:E4994"/>
    <mergeCell ref="F4994:G4994"/>
    <mergeCell ref="L4994:M4994"/>
    <mergeCell ref="C4995:E4995"/>
    <mergeCell ref="F4995:G4995"/>
    <mergeCell ref="L4995:M4995"/>
    <mergeCell ref="C4996:E4996"/>
    <mergeCell ref="F4996:G4996"/>
    <mergeCell ref="L4996:M4996"/>
    <mergeCell ref="C4997:E4997"/>
    <mergeCell ref="F4997:G4997"/>
    <mergeCell ref="L4997:M4997"/>
    <mergeCell ref="C4998:E4998"/>
    <mergeCell ref="F4998:G4998"/>
    <mergeCell ref="L4998:M4998"/>
    <mergeCell ref="C4999:E4999"/>
    <mergeCell ref="F4999:G4999"/>
    <mergeCell ref="L4999:M4999"/>
    <mergeCell ref="C5000:E5000"/>
    <mergeCell ref="F5000:G5000"/>
    <mergeCell ref="L5000:M5000"/>
    <mergeCell ref="C5001:E5001"/>
    <mergeCell ref="F5001:G5001"/>
    <mergeCell ref="L5001:M5001"/>
    <mergeCell ref="C5002:E5002"/>
    <mergeCell ref="F5002:G5002"/>
    <mergeCell ref="L5002:M5002"/>
    <mergeCell ref="C5003:E5003"/>
    <mergeCell ref="F5003:G5003"/>
    <mergeCell ref="L5003:M5003"/>
    <mergeCell ref="C5004:E5004"/>
    <mergeCell ref="F5004:G5004"/>
    <mergeCell ref="L5004:M5004"/>
    <mergeCell ref="C5005:E5005"/>
    <mergeCell ref="F5005:G5005"/>
    <mergeCell ref="L5005:M5005"/>
    <mergeCell ref="C5006:E5006"/>
    <mergeCell ref="F5006:G5006"/>
    <mergeCell ref="L5006:M5006"/>
    <mergeCell ref="C5007:E5007"/>
    <mergeCell ref="F5007:G5007"/>
    <mergeCell ref="L5007:M5007"/>
    <mergeCell ref="C5008:E5008"/>
    <mergeCell ref="F5008:G5008"/>
    <mergeCell ref="L5008:M5008"/>
    <mergeCell ref="C5009:E5009"/>
    <mergeCell ref="F5009:G5009"/>
    <mergeCell ref="L5009:M5009"/>
    <mergeCell ref="C5010:E5010"/>
    <mergeCell ref="F5010:G5010"/>
    <mergeCell ref="L5010:M5010"/>
    <mergeCell ref="C5011:E5011"/>
    <mergeCell ref="F5011:G5011"/>
    <mergeCell ref="L5011:M5011"/>
    <mergeCell ref="C5012:E5012"/>
    <mergeCell ref="F5012:G5012"/>
    <mergeCell ref="L5012:M5012"/>
    <mergeCell ref="C5013:E5013"/>
    <mergeCell ref="F5013:G5013"/>
    <mergeCell ref="L5013:M5013"/>
    <mergeCell ref="C5014:E5014"/>
    <mergeCell ref="F5014:G5014"/>
    <mergeCell ref="L5014:M5014"/>
    <mergeCell ref="C5015:E5015"/>
    <mergeCell ref="F5015:G5015"/>
    <mergeCell ref="L5015:M5015"/>
    <mergeCell ref="C5016:E5016"/>
    <mergeCell ref="F5016:G5016"/>
    <mergeCell ref="L5016:M5016"/>
    <mergeCell ref="C5017:E5017"/>
    <mergeCell ref="F5017:G5017"/>
    <mergeCell ref="L5017:M5017"/>
    <mergeCell ref="C5018:E5018"/>
    <mergeCell ref="F5018:G5018"/>
    <mergeCell ref="L5018:M5018"/>
    <mergeCell ref="C5019:E5019"/>
    <mergeCell ref="F5019:G5019"/>
    <mergeCell ref="L5019:M5019"/>
    <mergeCell ref="C5020:E5020"/>
    <mergeCell ref="F5020:G5020"/>
    <mergeCell ref="L5020:M5020"/>
    <mergeCell ref="C5021:E5021"/>
    <mergeCell ref="F5021:G5021"/>
    <mergeCell ref="L5021:M5021"/>
    <mergeCell ref="C5022:E5022"/>
    <mergeCell ref="F5022:G5022"/>
    <mergeCell ref="L5022:M5022"/>
    <mergeCell ref="C5023:E5023"/>
    <mergeCell ref="F5023:G5023"/>
    <mergeCell ref="L5023:M5023"/>
    <mergeCell ref="C5024:E5024"/>
    <mergeCell ref="F5024:G5024"/>
    <mergeCell ref="L5024:M5024"/>
    <mergeCell ref="C5025:E5025"/>
    <mergeCell ref="F5025:G5025"/>
    <mergeCell ref="L5025:M5025"/>
    <mergeCell ref="C5026:E5026"/>
    <mergeCell ref="F5026:G5026"/>
    <mergeCell ref="L5026:M5026"/>
    <mergeCell ref="C5027:E5027"/>
    <mergeCell ref="F5027:G5027"/>
    <mergeCell ref="L5027:M5027"/>
    <mergeCell ref="C5028:E5028"/>
    <mergeCell ref="F5028:G5028"/>
    <mergeCell ref="L5028:M5028"/>
    <mergeCell ref="C5029:E5029"/>
    <mergeCell ref="F5029:G5029"/>
    <mergeCell ref="L5029:M5029"/>
    <mergeCell ref="C5030:E5030"/>
    <mergeCell ref="F5030:G5030"/>
    <mergeCell ref="L5030:M5030"/>
    <mergeCell ref="C5031:E5031"/>
    <mergeCell ref="F5031:G5031"/>
    <mergeCell ref="L5031:M5031"/>
    <mergeCell ref="C5032:E5032"/>
    <mergeCell ref="F5032:G5032"/>
    <mergeCell ref="L5032:M5032"/>
    <mergeCell ref="C5033:E5033"/>
    <mergeCell ref="F5033:G5033"/>
    <mergeCell ref="L5033:M5033"/>
    <mergeCell ref="C5034:E5034"/>
    <mergeCell ref="F5034:G5034"/>
    <mergeCell ref="L5034:M5034"/>
    <mergeCell ref="C5035:E5035"/>
    <mergeCell ref="F5035:G5035"/>
    <mergeCell ref="L5035:M5035"/>
    <mergeCell ref="C5036:E5036"/>
    <mergeCell ref="F5036:G5036"/>
    <mergeCell ref="L5036:M5036"/>
    <mergeCell ref="C5037:E5037"/>
    <mergeCell ref="F5037:G5037"/>
    <mergeCell ref="L5037:M5037"/>
    <mergeCell ref="C5038:E5038"/>
    <mergeCell ref="F5038:G5038"/>
    <mergeCell ref="L5038:M5038"/>
    <mergeCell ref="C5039:E5039"/>
    <mergeCell ref="F5039:G5039"/>
    <mergeCell ref="L5039:M5039"/>
    <mergeCell ref="C5040:E5040"/>
    <mergeCell ref="F5040:G5040"/>
    <mergeCell ref="L5040:M5040"/>
    <mergeCell ref="C5041:E5041"/>
    <mergeCell ref="F5041:G5041"/>
    <mergeCell ref="L5041:M5041"/>
    <mergeCell ref="C5042:E5042"/>
    <mergeCell ref="F5042:G5042"/>
    <mergeCell ref="L5042:M5042"/>
    <mergeCell ref="C5043:E5043"/>
    <mergeCell ref="F5043:G5043"/>
    <mergeCell ref="L5043:M5043"/>
    <mergeCell ref="C5044:E5044"/>
    <mergeCell ref="F5044:G5044"/>
    <mergeCell ref="L5044:M5044"/>
    <mergeCell ref="C5045:E5045"/>
    <mergeCell ref="F5045:G5045"/>
    <mergeCell ref="L5045:M5045"/>
    <mergeCell ref="C5046:E5046"/>
    <mergeCell ref="F5046:G5046"/>
    <mergeCell ref="L5046:M5046"/>
    <mergeCell ref="C5047:E5047"/>
    <mergeCell ref="F5047:G5047"/>
    <mergeCell ref="L5047:M5047"/>
    <mergeCell ref="C5048:E5048"/>
    <mergeCell ref="F5048:G5048"/>
    <mergeCell ref="L5048:M5048"/>
    <mergeCell ref="C5049:E5049"/>
    <mergeCell ref="F5049:G5049"/>
    <mergeCell ref="L5049:M5049"/>
    <mergeCell ref="C5050:E5050"/>
    <mergeCell ref="F5050:G5050"/>
    <mergeCell ref="L5050:M5050"/>
    <mergeCell ref="C5051:E5051"/>
    <mergeCell ref="F5051:G5051"/>
    <mergeCell ref="L5051:M5051"/>
    <mergeCell ref="C5052:E5052"/>
    <mergeCell ref="F5052:G5052"/>
    <mergeCell ref="L5052:M5052"/>
    <mergeCell ref="C5053:E5053"/>
    <mergeCell ref="F5053:G5053"/>
    <mergeCell ref="L5053:M5053"/>
    <mergeCell ref="C5054:E5054"/>
    <mergeCell ref="F5054:G5054"/>
    <mergeCell ref="L5054:M5054"/>
    <mergeCell ref="C5055:E5055"/>
    <mergeCell ref="F5055:G5055"/>
    <mergeCell ref="L5055:M5055"/>
    <mergeCell ref="C5056:E5056"/>
    <mergeCell ref="F5056:G5056"/>
    <mergeCell ref="L5056:M5056"/>
    <mergeCell ref="C5057:E5057"/>
    <mergeCell ref="F5057:G5057"/>
    <mergeCell ref="L5057:M5057"/>
    <mergeCell ref="C5058:E5058"/>
    <mergeCell ref="F5058:G5058"/>
    <mergeCell ref="L5058:M5058"/>
    <mergeCell ref="C5059:E5059"/>
    <mergeCell ref="F5059:G5059"/>
    <mergeCell ref="L5059:M5059"/>
    <mergeCell ref="C5060:E5060"/>
    <mergeCell ref="F5060:G5060"/>
    <mergeCell ref="L5060:M5060"/>
    <mergeCell ref="C5061:E5061"/>
    <mergeCell ref="F5061:G5061"/>
    <mergeCell ref="L5061:M5061"/>
    <mergeCell ref="C5062:E5062"/>
    <mergeCell ref="F5062:G5062"/>
    <mergeCell ref="L5062:M5062"/>
    <mergeCell ref="C5063:E5063"/>
    <mergeCell ref="F5063:G5063"/>
    <mergeCell ref="L5063:M5063"/>
    <mergeCell ref="C5064:E5064"/>
    <mergeCell ref="F5064:G5064"/>
    <mergeCell ref="L5064:M5064"/>
    <mergeCell ref="C5065:E5065"/>
    <mergeCell ref="F5065:G5065"/>
    <mergeCell ref="L5065:M5065"/>
    <mergeCell ref="C5066:E5066"/>
    <mergeCell ref="F5066:G5066"/>
    <mergeCell ref="L5066:M5066"/>
    <mergeCell ref="C5067:E5067"/>
    <mergeCell ref="F5067:G5067"/>
    <mergeCell ref="L5067:M5067"/>
    <mergeCell ref="C5068:E5068"/>
    <mergeCell ref="F5068:G5068"/>
    <mergeCell ref="L5068:M5068"/>
    <mergeCell ref="C5069:E5069"/>
    <mergeCell ref="F5069:G5069"/>
    <mergeCell ref="L5069:M5069"/>
    <mergeCell ref="C5070:E5070"/>
    <mergeCell ref="F5070:G5070"/>
    <mergeCell ref="L5070:M5070"/>
    <mergeCell ref="C5071:E5071"/>
    <mergeCell ref="F5071:G5071"/>
    <mergeCell ref="L5071:M5071"/>
    <mergeCell ref="C5072:E5072"/>
    <mergeCell ref="F5072:G5072"/>
    <mergeCell ref="L5072:M5072"/>
    <mergeCell ref="C5073:E5073"/>
    <mergeCell ref="F5073:G5073"/>
    <mergeCell ref="L5073:M5073"/>
    <mergeCell ref="C5074:E5074"/>
    <mergeCell ref="F5074:G5074"/>
    <mergeCell ref="L5074:M5074"/>
    <mergeCell ref="C5075:E5075"/>
    <mergeCell ref="F5075:G5075"/>
    <mergeCell ref="L5075:M5075"/>
    <mergeCell ref="C5076:E5076"/>
    <mergeCell ref="F5076:G5076"/>
    <mergeCell ref="L5076:M5076"/>
    <mergeCell ref="C5077:E5077"/>
    <mergeCell ref="F5077:G5077"/>
    <mergeCell ref="L5077:M5077"/>
    <mergeCell ref="C5078:E5078"/>
    <mergeCell ref="F5078:G5078"/>
    <mergeCell ref="L5078:M5078"/>
    <mergeCell ref="C5079:E5079"/>
    <mergeCell ref="F5079:G5079"/>
    <mergeCell ref="L5079:M5079"/>
    <mergeCell ref="C5080:E5080"/>
    <mergeCell ref="F5080:G5080"/>
    <mergeCell ref="L5080:M5080"/>
    <mergeCell ref="C5081:E5081"/>
    <mergeCell ref="F5081:G5081"/>
    <mergeCell ref="L5081:M5081"/>
    <mergeCell ref="C5082:E5082"/>
    <mergeCell ref="F5082:G5082"/>
    <mergeCell ref="L5082:M5082"/>
    <mergeCell ref="C5083:E5083"/>
    <mergeCell ref="F5083:G5083"/>
    <mergeCell ref="L5083:M5083"/>
    <mergeCell ref="C5084:E5084"/>
    <mergeCell ref="F5084:G5084"/>
    <mergeCell ref="L5084:M5084"/>
    <mergeCell ref="C5085:E5085"/>
    <mergeCell ref="F5085:G5085"/>
    <mergeCell ref="L5085:M5085"/>
    <mergeCell ref="C5086:E5086"/>
    <mergeCell ref="F5086:G5086"/>
    <mergeCell ref="L5086:M5086"/>
    <mergeCell ref="C5087:E5087"/>
    <mergeCell ref="F5087:G5087"/>
    <mergeCell ref="L5087:M5087"/>
    <mergeCell ref="C5088:E5088"/>
    <mergeCell ref="F5088:G5088"/>
    <mergeCell ref="L5088:M5088"/>
    <mergeCell ref="C5089:E5089"/>
    <mergeCell ref="F5089:G5089"/>
    <mergeCell ref="L5089:M5089"/>
    <mergeCell ref="C5090:E5090"/>
    <mergeCell ref="F5090:G5090"/>
    <mergeCell ref="L5090:M5090"/>
    <mergeCell ref="C5091:E5091"/>
    <mergeCell ref="F5091:G5091"/>
    <mergeCell ref="L5091:M5091"/>
    <mergeCell ref="C5092:E5092"/>
    <mergeCell ref="F5092:G5092"/>
    <mergeCell ref="L5092:M5092"/>
    <mergeCell ref="C5093:E5093"/>
    <mergeCell ref="F5093:G5093"/>
    <mergeCell ref="L5093:M5093"/>
    <mergeCell ref="C5094:E5094"/>
    <mergeCell ref="F5094:G5094"/>
    <mergeCell ref="L5094:M5094"/>
    <mergeCell ref="C5095:E5095"/>
    <mergeCell ref="F5095:G5095"/>
    <mergeCell ref="L5095:M5095"/>
    <mergeCell ref="C5096:E5096"/>
    <mergeCell ref="F5096:G5096"/>
    <mergeCell ref="L5096:M5096"/>
    <mergeCell ref="C5097:E5097"/>
    <mergeCell ref="F5097:G5097"/>
    <mergeCell ref="L5097:M5097"/>
    <mergeCell ref="C5098:E5098"/>
    <mergeCell ref="F5098:G5098"/>
    <mergeCell ref="L5098:M5098"/>
    <mergeCell ref="C5099:E5099"/>
    <mergeCell ref="F5099:G5099"/>
    <mergeCell ref="L5099:M5099"/>
    <mergeCell ref="C5100:E5100"/>
    <mergeCell ref="F5100:G5100"/>
    <mergeCell ref="L5100:M5100"/>
    <mergeCell ref="C5101:E5101"/>
    <mergeCell ref="F5101:G5101"/>
    <mergeCell ref="L5101:M5101"/>
    <mergeCell ref="C5102:E5102"/>
    <mergeCell ref="F5102:G5102"/>
    <mergeCell ref="L5102:M5102"/>
    <mergeCell ref="C5103:E5103"/>
    <mergeCell ref="F5103:G5103"/>
    <mergeCell ref="L5103:M5103"/>
    <mergeCell ref="C5104:E5104"/>
    <mergeCell ref="F5104:G5104"/>
    <mergeCell ref="L5104:M5104"/>
    <mergeCell ref="C5105:E5105"/>
    <mergeCell ref="F5105:G5105"/>
    <mergeCell ref="L5105:M5105"/>
    <mergeCell ref="C5106:E5106"/>
    <mergeCell ref="F5106:G5106"/>
    <mergeCell ref="L5106:M5106"/>
    <mergeCell ref="C5107:E5107"/>
    <mergeCell ref="F5107:G5107"/>
    <mergeCell ref="L5107:M5107"/>
    <mergeCell ref="C5108:E5108"/>
    <mergeCell ref="F5108:G5108"/>
    <mergeCell ref="L5108:M5108"/>
    <mergeCell ref="C5109:E5109"/>
    <mergeCell ref="F5109:G5109"/>
    <mergeCell ref="L5109:M5109"/>
    <mergeCell ref="C5110:E5110"/>
    <mergeCell ref="F5110:G5110"/>
    <mergeCell ref="L5110:M5110"/>
    <mergeCell ref="C5111:E5111"/>
    <mergeCell ref="F5111:G5111"/>
    <mergeCell ref="L5111:M5111"/>
    <mergeCell ref="C5112:E5112"/>
    <mergeCell ref="F5112:G5112"/>
    <mergeCell ref="L5112:M5112"/>
    <mergeCell ref="C5113:E5113"/>
    <mergeCell ref="F5113:G5113"/>
    <mergeCell ref="L5113:M5113"/>
    <mergeCell ref="C5114:E5114"/>
    <mergeCell ref="F5114:G5114"/>
    <mergeCell ref="L5114:M5114"/>
    <mergeCell ref="C5115:E5115"/>
    <mergeCell ref="F5115:G5115"/>
    <mergeCell ref="L5115:M5115"/>
    <mergeCell ref="C5116:E5116"/>
    <mergeCell ref="F5116:G5116"/>
    <mergeCell ref="L5116:M5116"/>
    <mergeCell ref="C5117:E5117"/>
    <mergeCell ref="F5117:G5117"/>
    <mergeCell ref="L5117:M5117"/>
    <mergeCell ref="C5118:E5118"/>
    <mergeCell ref="F5118:G5118"/>
    <mergeCell ref="L5118:M5118"/>
    <mergeCell ref="C5119:E5119"/>
    <mergeCell ref="F5119:G5119"/>
    <mergeCell ref="L5119:M5119"/>
    <mergeCell ref="C5120:E5120"/>
    <mergeCell ref="F5120:G5120"/>
    <mergeCell ref="L5120:M5120"/>
    <mergeCell ref="C5121:E5121"/>
    <mergeCell ref="F5121:G5121"/>
    <mergeCell ref="L5121:M5121"/>
    <mergeCell ref="C5122:E5122"/>
    <mergeCell ref="F5122:G5122"/>
    <mergeCell ref="L5122:M5122"/>
    <mergeCell ref="C5123:E5123"/>
    <mergeCell ref="F5123:G5123"/>
    <mergeCell ref="L5123:M5123"/>
    <mergeCell ref="C5124:E5124"/>
    <mergeCell ref="F5124:G5124"/>
    <mergeCell ref="L5124:M5124"/>
    <mergeCell ref="C5125:E5125"/>
    <mergeCell ref="F5125:G5125"/>
    <mergeCell ref="L5125:M5125"/>
    <mergeCell ref="C5126:E5126"/>
    <mergeCell ref="F5126:G5126"/>
    <mergeCell ref="L5126:M5126"/>
    <mergeCell ref="C5127:E5127"/>
    <mergeCell ref="F5127:G5127"/>
    <mergeCell ref="L5127:M5127"/>
    <mergeCell ref="C5128:E5128"/>
    <mergeCell ref="F5128:G5128"/>
    <mergeCell ref="L5128:M5128"/>
    <mergeCell ref="C5129:E5129"/>
    <mergeCell ref="F5129:G5129"/>
    <mergeCell ref="L5129:M5129"/>
    <mergeCell ref="C5130:E5130"/>
    <mergeCell ref="F5130:G5130"/>
    <mergeCell ref="L5130:M5130"/>
    <mergeCell ref="C5131:E5131"/>
    <mergeCell ref="F5131:G5131"/>
    <mergeCell ref="L5131:M5131"/>
    <mergeCell ref="C5132:E5132"/>
    <mergeCell ref="F5132:G5132"/>
    <mergeCell ref="L5132:M5132"/>
    <mergeCell ref="C5133:E5133"/>
    <mergeCell ref="F5133:G5133"/>
    <mergeCell ref="L5133:M5133"/>
    <mergeCell ref="C5134:E5134"/>
    <mergeCell ref="F5134:G5134"/>
    <mergeCell ref="L5134:M5134"/>
    <mergeCell ref="C5135:E5135"/>
    <mergeCell ref="F5135:G5135"/>
    <mergeCell ref="L5135:M5135"/>
    <mergeCell ref="C5136:E5136"/>
    <mergeCell ref="F5136:G5136"/>
    <mergeCell ref="L5136:M5136"/>
    <mergeCell ref="C5137:E5137"/>
    <mergeCell ref="F5137:G5137"/>
    <mergeCell ref="L5137:M5137"/>
    <mergeCell ref="C5138:E5138"/>
    <mergeCell ref="F5138:G5138"/>
    <mergeCell ref="L5138:M5138"/>
    <mergeCell ref="C5139:E5139"/>
    <mergeCell ref="F5139:G5139"/>
    <mergeCell ref="L5139:M5139"/>
    <mergeCell ref="C5140:E5140"/>
    <mergeCell ref="F5140:G5140"/>
    <mergeCell ref="L5140:M5140"/>
    <mergeCell ref="C5141:E5141"/>
    <mergeCell ref="F5141:G5141"/>
    <mergeCell ref="L5141:M5141"/>
    <mergeCell ref="C5142:E5142"/>
    <mergeCell ref="F5142:G5142"/>
    <mergeCell ref="L5142:M5142"/>
    <mergeCell ref="C5143:E5143"/>
    <mergeCell ref="F5143:G5143"/>
    <mergeCell ref="L5143:M5143"/>
    <mergeCell ref="C5144:E5144"/>
    <mergeCell ref="F5144:G5144"/>
    <mergeCell ref="L5144:M5144"/>
    <mergeCell ref="C5145:E5145"/>
    <mergeCell ref="F5145:G5145"/>
    <mergeCell ref="L5145:M5145"/>
    <mergeCell ref="C5146:E5146"/>
    <mergeCell ref="F5146:G5146"/>
    <mergeCell ref="L5146:M5146"/>
    <mergeCell ref="C5147:E5147"/>
    <mergeCell ref="F5147:G5147"/>
    <mergeCell ref="L5147:M5147"/>
    <mergeCell ref="C5148:E5148"/>
    <mergeCell ref="F5148:G5148"/>
    <mergeCell ref="L5148:M5148"/>
    <mergeCell ref="C5149:E5149"/>
    <mergeCell ref="F5149:G5149"/>
    <mergeCell ref="L5149:M5149"/>
    <mergeCell ref="C5150:E5150"/>
    <mergeCell ref="F5150:G5150"/>
    <mergeCell ref="L5150:M5150"/>
    <mergeCell ref="C5151:E5151"/>
    <mergeCell ref="F5151:G5151"/>
    <mergeCell ref="L5151:M5151"/>
    <mergeCell ref="C5152:E5152"/>
    <mergeCell ref="F5152:G5152"/>
    <mergeCell ref="L5152:M5152"/>
    <mergeCell ref="C5153:E5153"/>
    <mergeCell ref="F5153:G5153"/>
    <mergeCell ref="L5153:M5153"/>
    <mergeCell ref="C5154:E5154"/>
    <mergeCell ref="F5154:G5154"/>
    <mergeCell ref="L5154:M5154"/>
    <mergeCell ref="C5155:E5155"/>
    <mergeCell ref="F5155:G5155"/>
    <mergeCell ref="L5155:M5155"/>
    <mergeCell ref="C5156:E5156"/>
    <mergeCell ref="F5156:G5156"/>
    <mergeCell ref="L5156:M5156"/>
    <mergeCell ref="C5157:E5157"/>
    <mergeCell ref="F5157:G5157"/>
    <mergeCell ref="L5157:M5157"/>
    <mergeCell ref="C5158:E5158"/>
    <mergeCell ref="F5158:G5158"/>
    <mergeCell ref="L5158:M5158"/>
    <mergeCell ref="C5159:E5159"/>
    <mergeCell ref="F5159:G5159"/>
    <mergeCell ref="L5159:M5159"/>
    <mergeCell ref="C5160:E5160"/>
    <mergeCell ref="F5160:G5160"/>
    <mergeCell ref="L5160:M5160"/>
    <mergeCell ref="C5161:E5161"/>
    <mergeCell ref="F5161:G5161"/>
    <mergeCell ref="L5161:M5161"/>
    <mergeCell ref="C5162:E5162"/>
    <mergeCell ref="F5162:G5162"/>
    <mergeCell ref="L5162:M5162"/>
    <mergeCell ref="C5163:E5163"/>
    <mergeCell ref="F5163:G5163"/>
    <mergeCell ref="L5163:M5163"/>
    <mergeCell ref="C5164:E5164"/>
    <mergeCell ref="F5164:G5164"/>
    <mergeCell ref="L5164:M5164"/>
    <mergeCell ref="C5165:E5165"/>
    <mergeCell ref="F5165:G5165"/>
    <mergeCell ref="L5165:M5165"/>
    <mergeCell ref="C5166:E5166"/>
    <mergeCell ref="F5166:G5166"/>
    <mergeCell ref="L5166:M5166"/>
    <mergeCell ref="C5167:E5167"/>
    <mergeCell ref="F5167:G5167"/>
    <mergeCell ref="L5167:M5167"/>
    <mergeCell ref="C5168:E5168"/>
    <mergeCell ref="F5168:G5168"/>
    <mergeCell ref="L5168:M5168"/>
    <mergeCell ref="C5169:E5169"/>
    <mergeCell ref="F5169:G5169"/>
    <mergeCell ref="L5169:M5169"/>
    <mergeCell ref="C5170:E5170"/>
    <mergeCell ref="F5170:G5170"/>
    <mergeCell ref="L5170:M5170"/>
    <mergeCell ref="C5171:E5171"/>
    <mergeCell ref="F5171:G5171"/>
    <mergeCell ref="L5171:M5171"/>
    <mergeCell ref="C5172:E5172"/>
    <mergeCell ref="F5172:G5172"/>
    <mergeCell ref="L5172:M5172"/>
    <mergeCell ref="C5173:E5173"/>
    <mergeCell ref="F5173:G5173"/>
    <mergeCell ref="L5173:M5173"/>
    <mergeCell ref="C5174:E5174"/>
    <mergeCell ref="F5174:G5174"/>
    <mergeCell ref="L5174:M5174"/>
    <mergeCell ref="C5175:E5175"/>
    <mergeCell ref="F5175:G5175"/>
    <mergeCell ref="L5175:M5175"/>
    <mergeCell ref="C5176:E5176"/>
    <mergeCell ref="F5176:G5176"/>
    <mergeCell ref="L5176:M5176"/>
    <mergeCell ref="C5177:E5177"/>
    <mergeCell ref="F5177:G5177"/>
    <mergeCell ref="L5177:M5177"/>
    <mergeCell ref="C5178:E5178"/>
    <mergeCell ref="F5178:G5178"/>
    <mergeCell ref="L5178:M5178"/>
    <mergeCell ref="C5179:E5179"/>
    <mergeCell ref="F5179:G5179"/>
    <mergeCell ref="L5179:M5179"/>
    <mergeCell ref="C5180:E5180"/>
    <mergeCell ref="F5180:G5180"/>
    <mergeCell ref="L5180:M5180"/>
    <mergeCell ref="C5181:E5181"/>
    <mergeCell ref="F5181:G5181"/>
    <mergeCell ref="L5181:M5181"/>
    <mergeCell ref="C5182:E5182"/>
    <mergeCell ref="F5182:G5182"/>
    <mergeCell ref="L5182:M5182"/>
    <mergeCell ref="C5183:E5183"/>
    <mergeCell ref="F5183:G5183"/>
    <mergeCell ref="L5183:M5183"/>
    <mergeCell ref="C5184:E5184"/>
    <mergeCell ref="F5184:G5184"/>
    <mergeCell ref="L5184:M5184"/>
    <mergeCell ref="C5185:E5185"/>
    <mergeCell ref="F5185:G5185"/>
    <mergeCell ref="L5185:M5185"/>
    <mergeCell ref="C5186:E5186"/>
    <mergeCell ref="F5186:G5186"/>
    <mergeCell ref="L5186:M5186"/>
    <mergeCell ref="C5187:E5187"/>
    <mergeCell ref="F5187:G5187"/>
    <mergeCell ref="L5187:M5187"/>
    <mergeCell ref="C5188:E5188"/>
    <mergeCell ref="F5188:G5188"/>
    <mergeCell ref="L5188:M5188"/>
    <mergeCell ref="C5189:E5189"/>
    <mergeCell ref="F5189:G5189"/>
    <mergeCell ref="L5189:M5189"/>
    <mergeCell ref="C5190:E5190"/>
    <mergeCell ref="F5190:G5190"/>
    <mergeCell ref="L5190:M5190"/>
    <mergeCell ref="C5191:E5191"/>
    <mergeCell ref="F5191:G5191"/>
    <mergeCell ref="L5191:M5191"/>
    <mergeCell ref="C5192:E5192"/>
    <mergeCell ref="F5192:G5192"/>
    <mergeCell ref="L5192:M5192"/>
    <mergeCell ref="C5193:E5193"/>
    <mergeCell ref="F5193:G5193"/>
    <mergeCell ref="L5193:M5193"/>
    <mergeCell ref="C5194:E5194"/>
    <mergeCell ref="F5194:G5194"/>
    <mergeCell ref="L5194:M5194"/>
    <mergeCell ref="C5195:E5195"/>
    <mergeCell ref="F5195:G5195"/>
    <mergeCell ref="L5195:M5195"/>
    <mergeCell ref="C5196:E5196"/>
    <mergeCell ref="F5196:G5196"/>
    <mergeCell ref="L5196:M5196"/>
    <mergeCell ref="C5197:E5197"/>
    <mergeCell ref="F5197:G5197"/>
    <mergeCell ref="L5197:M5197"/>
    <mergeCell ref="C5198:E5198"/>
    <mergeCell ref="F5198:G5198"/>
    <mergeCell ref="L5198:M5198"/>
    <mergeCell ref="C5199:E5199"/>
    <mergeCell ref="F5199:G5199"/>
    <mergeCell ref="L5199:M5199"/>
    <mergeCell ref="C5200:E5200"/>
    <mergeCell ref="F5200:G5200"/>
    <mergeCell ref="L5200:M5200"/>
    <mergeCell ref="C5201:E5201"/>
    <mergeCell ref="F5201:G5201"/>
    <mergeCell ref="L5201:M5201"/>
    <mergeCell ref="C5202:E5202"/>
    <mergeCell ref="F5202:G5202"/>
    <mergeCell ref="L5202:M5202"/>
    <mergeCell ref="C5203:E5203"/>
    <mergeCell ref="F5203:G5203"/>
    <mergeCell ref="L5203:M5203"/>
    <mergeCell ref="C5204:E5204"/>
    <mergeCell ref="F5204:G5204"/>
    <mergeCell ref="L5204:M5204"/>
    <mergeCell ref="C5205:E5205"/>
    <mergeCell ref="F5205:G5205"/>
    <mergeCell ref="L5205:M5205"/>
    <mergeCell ref="C5206:E5206"/>
    <mergeCell ref="F5206:G5206"/>
    <mergeCell ref="L5206:M5206"/>
    <mergeCell ref="C5207:E5207"/>
    <mergeCell ref="F5207:G5207"/>
    <mergeCell ref="L5207:M5207"/>
    <mergeCell ref="C5208:E5208"/>
    <mergeCell ref="F5208:G5208"/>
    <mergeCell ref="L5208:M5208"/>
    <mergeCell ref="C5209:E5209"/>
    <mergeCell ref="F5209:G5209"/>
    <mergeCell ref="L5209:M5209"/>
    <mergeCell ref="C5210:E5210"/>
    <mergeCell ref="F5210:G5210"/>
    <mergeCell ref="L5210:M5210"/>
    <mergeCell ref="C5211:E5211"/>
    <mergeCell ref="F5211:G5211"/>
    <mergeCell ref="L5211:M5211"/>
    <mergeCell ref="C5212:E5212"/>
    <mergeCell ref="F5212:G5212"/>
    <mergeCell ref="L5212:M5212"/>
    <mergeCell ref="C5213:E5213"/>
    <mergeCell ref="F5213:G5213"/>
    <mergeCell ref="L5213:M5213"/>
    <mergeCell ref="C5214:E5214"/>
    <mergeCell ref="F5214:G5214"/>
    <mergeCell ref="L5214:M5214"/>
    <mergeCell ref="C5215:E5215"/>
    <mergeCell ref="F5215:G5215"/>
    <mergeCell ref="L5215:M5215"/>
    <mergeCell ref="C5216:E5216"/>
    <mergeCell ref="F5216:G5216"/>
    <mergeCell ref="L5216:M5216"/>
    <mergeCell ref="C5217:E5217"/>
    <mergeCell ref="F5217:G5217"/>
    <mergeCell ref="L5217:M5217"/>
    <mergeCell ref="C5218:E5218"/>
    <mergeCell ref="F5218:G5218"/>
    <mergeCell ref="L5218:M5218"/>
    <mergeCell ref="C5219:E5219"/>
    <mergeCell ref="F5219:G5219"/>
    <mergeCell ref="L5219:M5219"/>
    <mergeCell ref="C5220:E5220"/>
    <mergeCell ref="F5220:G5220"/>
    <mergeCell ref="L5220:M5220"/>
    <mergeCell ref="C5221:E5221"/>
    <mergeCell ref="F5221:G5221"/>
    <mergeCell ref="L5221:M5221"/>
    <mergeCell ref="C5222:E5222"/>
    <mergeCell ref="F5222:G5222"/>
    <mergeCell ref="L5222:M5222"/>
    <mergeCell ref="C5223:E5223"/>
    <mergeCell ref="F5223:G5223"/>
    <mergeCell ref="L5223:M5223"/>
    <mergeCell ref="C5224:E5224"/>
    <mergeCell ref="F5224:G5224"/>
    <mergeCell ref="L5224:M5224"/>
    <mergeCell ref="C5225:E5225"/>
    <mergeCell ref="F5225:G5225"/>
    <mergeCell ref="L5225:M5225"/>
    <mergeCell ref="C5226:E5226"/>
    <mergeCell ref="F5226:G5226"/>
    <mergeCell ref="L5226:M5226"/>
    <mergeCell ref="C5227:E5227"/>
    <mergeCell ref="F5227:G5227"/>
    <mergeCell ref="L5227:M5227"/>
    <mergeCell ref="C5228:E5228"/>
    <mergeCell ref="F5228:G5228"/>
    <mergeCell ref="L5228:M5228"/>
    <mergeCell ref="C5229:E5229"/>
    <mergeCell ref="F5229:G5229"/>
    <mergeCell ref="L5229:M5229"/>
    <mergeCell ref="C5230:E5230"/>
    <mergeCell ref="F5230:G5230"/>
    <mergeCell ref="L5230:M5230"/>
    <mergeCell ref="C5231:E5231"/>
    <mergeCell ref="F5231:G5231"/>
    <mergeCell ref="L5231:M5231"/>
    <mergeCell ref="C5232:E5232"/>
    <mergeCell ref="F5232:G5232"/>
    <mergeCell ref="L5232:M5232"/>
    <mergeCell ref="C5233:E5233"/>
    <mergeCell ref="F5233:G5233"/>
    <mergeCell ref="L5233:M5233"/>
    <mergeCell ref="C5234:E5234"/>
    <mergeCell ref="F5234:G5234"/>
    <mergeCell ref="L5234:M5234"/>
    <mergeCell ref="C5235:E5235"/>
    <mergeCell ref="F5235:G5235"/>
    <mergeCell ref="L5235:M5235"/>
    <mergeCell ref="C5236:E5236"/>
    <mergeCell ref="F5236:G5236"/>
    <mergeCell ref="L5236:M5236"/>
    <mergeCell ref="C5237:E5237"/>
    <mergeCell ref="F5237:G5237"/>
    <mergeCell ref="L5237:M5237"/>
    <mergeCell ref="C5238:E5238"/>
    <mergeCell ref="F5238:G5238"/>
    <mergeCell ref="L5238:M5238"/>
    <mergeCell ref="C5239:E5239"/>
    <mergeCell ref="F5239:G5239"/>
    <mergeCell ref="L5239:M5239"/>
    <mergeCell ref="C5240:E5240"/>
    <mergeCell ref="F5240:G5240"/>
    <mergeCell ref="L5240:M5240"/>
    <mergeCell ref="C5241:E5241"/>
    <mergeCell ref="F5241:G5241"/>
    <mergeCell ref="L5241:M5241"/>
    <mergeCell ref="C5242:E5242"/>
    <mergeCell ref="F5242:G5242"/>
    <mergeCell ref="L5242:M5242"/>
    <mergeCell ref="C5243:E5243"/>
    <mergeCell ref="F5243:G5243"/>
    <mergeCell ref="L5243:M5243"/>
    <mergeCell ref="C5244:E5244"/>
    <mergeCell ref="F5244:G5244"/>
    <mergeCell ref="L5244:M5244"/>
    <mergeCell ref="C5245:E5245"/>
    <mergeCell ref="F5245:G5245"/>
    <mergeCell ref="L5245:M5245"/>
    <mergeCell ref="C5246:E5246"/>
    <mergeCell ref="F5246:G5246"/>
    <mergeCell ref="L5246:M5246"/>
    <mergeCell ref="C5247:E5247"/>
    <mergeCell ref="F5247:G5247"/>
    <mergeCell ref="L5247:M5247"/>
    <mergeCell ref="C5248:E5248"/>
    <mergeCell ref="F5248:G5248"/>
    <mergeCell ref="L5248:M5248"/>
    <mergeCell ref="C5249:E5249"/>
    <mergeCell ref="F5249:G5249"/>
    <mergeCell ref="L5249:M5249"/>
    <mergeCell ref="C5250:E5250"/>
    <mergeCell ref="F5250:G5250"/>
    <mergeCell ref="L5250:M5250"/>
    <mergeCell ref="C5251:E5251"/>
    <mergeCell ref="F5251:G5251"/>
    <mergeCell ref="L5251:M5251"/>
    <mergeCell ref="C5252:E5252"/>
    <mergeCell ref="F5252:G5252"/>
    <mergeCell ref="L5252:M5252"/>
    <mergeCell ref="C5253:E5253"/>
    <mergeCell ref="F5253:G5253"/>
    <mergeCell ref="L5253:M5253"/>
    <mergeCell ref="C5254:E5254"/>
    <mergeCell ref="F5254:G5254"/>
    <mergeCell ref="L5254:M5254"/>
    <mergeCell ref="C5255:E5255"/>
    <mergeCell ref="F5255:G5255"/>
    <mergeCell ref="L5255:M5255"/>
    <mergeCell ref="C5256:E5256"/>
    <mergeCell ref="F5256:G5256"/>
    <mergeCell ref="L5256:M5256"/>
    <mergeCell ref="C5257:E5257"/>
    <mergeCell ref="F5257:G5257"/>
    <mergeCell ref="L5257:M5257"/>
    <mergeCell ref="C5258:E5258"/>
    <mergeCell ref="F5258:G5258"/>
    <mergeCell ref="L5258:M5258"/>
    <mergeCell ref="C5259:E5259"/>
    <mergeCell ref="F5259:G5259"/>
    <mergeCell ref="L5259:M5259"/>
    <mergeCell ref="C5260:E5260"/>
    <mergeCell ref="F5260:G5260"/>
    <mergeCell ref="L5260:M5260"/>
    <mergeCell ref="C5261:E5261"/>
    <mergeCell ref="F5261:G5261"/>
    <mergeCell ref="L5261:M5261"/>
    <mergeCell ref="C5262:E5262"/>
    <mergeCell ref="F5262:G5262"/>
    <mergeCell ref="L5262:M5262"/>
    <mergeCell ref="C5263:E5263"/>
    <mergeCell ref="F5263:G5263"/>
    <mergeCell ref="L5263:M5263"/>
    <mergeCell ref="C5264:E5264"/>
    <mergeCell ref="F5264:G5264"/>
    <mergeCell ref="L5264:M5264"/>
    <mergeCell ref="C5265:E5265"/>
    <mergeCell ref="F5265:G5265"/>
    <mergeCell ref="L5265:M5265"/>
    <mergeCell ref="C5266:E5266"/>
    <mergeCell ref="F5266:G5266"/>
    <mergeCell ref="L5266:M5266"/>
    <mergeCell ref="C5267:E5267"/>
    <mergeCell ref="F5267:G5267"/>
    <mergeCell ref="L5267:M5267"/>
    <mergeCell ref="C5268:E5268"/>
    <mergeCell ref="F5268:G5268"/>
    <mergeCell ref="L5268:M5268"/>
    <mergeCell ref="C5269:E5269"/>
    <mergeCell ref="F5269:G5269"/>
    <mergeCell ref="L5269:M5269"/>
    <mergeCell ref="C5270:E5270"/>
    <mergeCell ref="F5270:G5270"/>
    <mergeCell ref="L5270:M5270"/>
    <mergeCell ref="C5271:E5271"/>
    <mergeCell ref="F5271:G5271"/>
    <mergeCell ref="L5271:M5271"/>
    <mergeCell ref="C5272:E5272"/>
    <mergeCell ref="F5272:G5272"/>
    <mergeCell ref="L5272:M5272"/>
    <mergeCell ref="C5273:E5273"/>
    <mergeCell ref="F5273:G5273"/>
    <mergeCell ref="L5273:M5273"/>
    <mergeCell ref="C5274:E5274"/>
    <mergeCell ref="F5274:G5274"/>
    <mergeCell ref="L5274:M5274"/>
    <mergeCell ref="C5275:E5275"/>
    <mergeCell ref="F5275:G5275"/>
    <mergeCell ref="L5275:M5275"/>
    <mergeCell ref="C5276:E5276"/>
    <mergeCell ref="F5276:G5276"/>
    <mergeCell ref="L5276:M5276"/>
    <mergeCell ref="C5277:E5277"/>
    <mergeCell ref="F5277:G5277"/>
    <mergeCell ref="L5277:M5277"/>
    <mergeCell ref="C5278:E5278"/>
    <mergeCell ref="F5278:G5278"/>
    <mergeCell ref="L5278:M5278"/>
    <mergeCell ref="C5279:E5279"/>
    <mergeCell ref="F5279:G5279"/>
    <mergeCell ref="L5279:M5279"/>
    <mergeCell ref="C5280:E5280"/>
    <mergeCell ref="F5280:G5280"/>
    <mergeCell ref="L5280:M5280"/>
    <mergeCell ref="C5281:E5281"/>
    <mergeCell ref="F5281:G5281"/>
    <mergeCell ref="L5281:M5281"/>
    <mergeCell ref="C5282:E5282"/>
    <mergeCell ref="F5282:G5282"/>
    <mergeCell ref="L5282:M5282"/>
    <mergeCell ref="C5283:E5283"/>
    <mergeCell ref="F5283:G5283"/>
    <mergeCell ref="L5283:M5283"/>
    <mergeCell ref="C5284:E5284"/>
    <mergeCell ref="F5284:G5284"/>
    <mergeCell ref="L5284:M5284"/>
    <mergeCell ref="C5285:E5285"/>
    <mergeCell ref="F5285:G5285"/>
    <mergeCell ref="L5285:M5285"/>
    <mergeCell ref="C5286:E5286"/>
    <mergeCell ref="F5286:G5286"/>
    <mergeCell ref="L5286:M5286"/>
    <mergeCell ref="C5287:E5287"/>
    <mergeCell ref="F5287:G5287"/>
    <mergeCell ref="L5287:M5287"/>
    <mergeCell ref="C5288:E5288"/>
    <mergeCell ref="F5288:G5288"/>
    <mergeCell ref="L5288:M5288"/>
    <mergeCell ref="C5289:E5289"/>
    <mergeCell ref="F5289:G5289"/>
    <mergeCell ref="L5289:M5289"/>
    <mergeCell ref="C5290:E5290"/>
    <mergeCell ref="F5290:G5290"/>
    <mergeCell ref="L5290:M5290"/>
    <mergeCell ref="C5291:E5291"/>
    <mergeCell ref="F5291:G5291"/>
    <mergeCell ref="L5291:M5291"/>
    <mergeCell ref="C5292:E5292"/>
    <mergeCell ref="F5292:G5292"/>
    <mergeCell ref="L5292:M5292"/>
    <mergeCell ref="C5293:E5293"/>
    <mergeCell ref="F5293:G5293"/>
    <mergeCell ref="L5293:M5293"/>
    <mergeCell ref="C5294:E5294"/>
    <mergeCell ref="F5294:G5294"/>
    <mergeCell ref="L5294:M5294"/>
    <mergeCell ref="C5295:E5295"/>
    <mergeCell ref="F5295:G5295"/>
    <mergeCell ref="L5295:M5295"/>
    <mergeCell ref="C5296:E5296"/>
    <mergeCell ref="F5296:G5296"/>
    <mergeCell ref="L5296:M5296"/>
    <mergeCell ref="C5297:E5297"/>
    <mergeCell ref="F5297:G5297"/>
    <mergeCell ref="L5297:M5297"/>
    <mergeCell ref="C5298:E5298"/>
    <mergeCell ref="F5298:G5298"/>
    <mergeCell ref="L5298:M5298"/>
    <mergeCell ref="C5299:E5299"/>
    <mergeCell ref="F5299:G5299"/>
    <mergeCell ref="L5299:M5299"/>
    <mergeCell ref="C5300:E5300"/>
    <mergeCell ref="F5300:G5300"/>
    <mergeCell ref="L5300:M5300"/>
    <mergeCell ref="C5301:E5301"/>
    <mergeCell ref="F5301:G5301"/>
    <mergeCell ref="L5301:M5301"/>
    <mergeCell ref="C5302:E5302"/>
    <mergeCell ref="F5302:G5302"/>
    <mergeCell ref="L5302:M5302"/>
    <mergeCell ref="C5303:E5303"/>
    <mergeCell ref="F5303:G5303"/>
    <mergeCell ref="L5303:M5303"/>
    <mergeCell ref="C5304:E5304"/>
    <mergeCell ref="F5304:G5304"/>
    <mergeCell ref="L5304:M5304"/>
    <mergeCell ref="C5305:E5305"/>
    <mergeCell ref="F5305:G5305"/>
    <mergeCell ref="L5305:M5305"/>
    <mergeCell ref="C5306:E5306"/>
    <mergeCell ref="F5306:G5306"/>
    <mergeCell ref="L5306:M5306"/>
    <mergeCell ref="C5307:E5307"/>
    <mergeCell ref="F5307:G5307"/>
    <mergeCell ref="L5307:M5307"/>
    <mergeCell ref="C5308:E5308"/>
    <mergeCell ref="F5308:G5308"/>
    <mergeCell ref="L5308:M5308"/>
    <mergeCell ref="C5309:E5309"/>
    <mergeCell ref="F5309:G5309"/>
    <mergeCell ref="L5309:M5309"/>
    <mergeCell ref="C5310:E5310"/>
    <mergeCell ref="F5310:G5310"/>
    <mergeCell ref="L5310:M5310"/>
    <mergeCell ref="C5311:E5311"/>
    <mergeCell ref="F5311:G5311"/>
    <mergeCell ref="L5311:M5311"/>
    <mergeCell ref="C5312:E5312"/>
    <mergeCell ref="F5312:G5312"/>
    <mergeCell ref="L5312:M5312"/>
    <mergeCell ref="C5313:E5313"/>
    <mergeCell ref="F5313:G5313"/>
    <mergeCell ref="L5313:M5313"/>
    <mergeCell ref="C5314:E5314"/>
    <mergeCell ref="F5314:G5314"/>
    <mergeCell ref="L5314:M5314"/>
    <mergeCell ref="C5315:E5315"/>
    <mergeCell ref="F5315:G5315"/>
    <mergeCell ref="L5315:M5315"/>
    <mergeCell ref="C5316:E5316"/>
    <mergeCell ref="F5316:G5316"/>
    <mergeCell ref="L5316:M5316"/>
    <mergeCell ref="C5317:E5317"/>
    <mergeCell ref="F5317:G5317"/>
    <mergeCell ref="L5317:M5317"/>
    <mergeCell ref="C5318:E5318"/>
    <mergeCell ref="F5318:G5318"/>
    <mergeCell ref="L5318:M5318"/>
    <mergeCell ref="C5319:E5319"/>
    <mergeCell ref="F5319:G5319"/>
    <mergeCell ref="L5319:M5319"/>
    <mergeCell ref="C5320:E5320"/>
    <mergeCell ref="F5320:G5320"/>
    <mergeCell ref="L5320:M5320"/>
    <mergeCell ref="C5321:E5321"/>
    <mergeCell ref="F5321:G5321"/>
    <mergeCell ref="L5321:M5321"/>
    <mergeCell ref="C5322:E5322"/>
    <mergeCell ref="F5322:G5322"/>
    <mergeCell ref="L5322:M5322"/>
    <mergeCell ref="C5323:E5323"/>
    <mergeCell ref="F5323:G5323"/>
    <mergeCell ref="L5323:M5323"/>
    <mergeCell ref="C5324:E5324"/>
    <mergeCell ref="F5324:G5324"/>
    <mergeCell ref="L5324:M5324"/>
    <mergeCell ref="C5325:E5325"/>
    <mergeCell ref="F5325:G5325"/>
    <mergeCell ref="L5325:M5325"/>
    <mergeCell ref="C5326:E5326"/>
    <mergeCell ref="F5326:G5326"/>
    <mergeCell ref="L5326:M5326"/>
    <mergeCell ref="C5327:E5327"/>
    <mergeCell ref="F5327:G5327"/>
    <mergeCell ref="L5327:M5327"/>
    <mergeCell ref="C5328:E5328"/>
    <mergeCell ref="F5328:G5328"/>
    <mergeCell ref="L5328:M5328"/>
    <mergeCell ref="C5329:E5329"/>
    <mergeCell ref="F5329:G5329"/>
    <mergeCell ref="L5329:M5329"/>
    <mergeCell ref="C5330:E5330"/>
    <mergeCell ref="F5330:G5330"/>
    <mergeCell ref="L5330:M5330"/>
    <mergeCell ref="C5331:E5331"/>
    <mergeCell ref="F5331:G5331"/>
    <mergeCell ref="L5331:M5331"/>
    <mergeCell ref="C5332:E5332"/>
    <mergeCell ref="F5332:G5332"/>
    <mergeCell ref="L5332:M5332"/>
    <mergeCell ref="C5333:E5333"/>
    <mergeCell ref="F5333:G5333"/>
    <mergeCell ref="L5333:M5333"/>
    <mergeCell ref="C5334:E5334"/>
    <mergeCell ref="F5334:G5334"/>
    <mergeCell ref="L5334:M5334"/>
    <mergeCell ref="C5335:E5335"/>
    <mergeCell ref="F5335:G5335"/>
    <mergeCell ref="L5335:M5335"/>
    <mergeCell ref="C5336:E5336"/>
    <mergeCell ref="F5336:G5336"/>
    <mergeCell ref="L5336:M5336"/>
    <mergeCell ref="C5337:E5337"/>
    <mergeCell ref="F5337:G5337"/>
    <mergeCell ref="L5337:M5337"/>
    <mergeCell ref="C5338:E5338"/>
    <mergeCell ref="F5338:G5338"/>
    <mergeCell ref="L5338:M5338"/>
    <mergeCell ref="C5339:E5339"/>
    <mergeCell ref="F5339:G5339"/>
    <mergeCell ref="L5339:M5339"/>
    <mergeCell ref="C5340:E5340"/>
    <mergeCell ref="F5340:G5340"/>
    <mergeCell ref="L5340:M5340"/>
    <mergeCell ref="C5341:E5341"/>
    <mergeCell ref="F5341:G5341"/>
    <mergeCell ref="L5341:M5341"/>
    <mergeCell ref="C5342:E5342"/>
    <mergeCell ref="F5342:G5342"/>
    <mergeCell ref="L5342:M5342"/>
    <mergeCell ref="C5343:E5343"/>
    <mergeCell ref="F5343:G5343"/>
    <mergeCell ref="L5343:M5343"/>
    <mergeCell ref="C5344:E5344"/>
    <mergeCell ref="F5344:G5344"/>
    <mergeCell ref="L5344:M5344"/>
    <mergeCell ref="C5345:E5345"/>
    <mergeCell ref="F5345:G5345"/>
    <mergeCell ref="L5345:M5345"/>
    <mergeCell ref="C5346:E5346"/>
    <mergeCell ref="F5346:G5346"/>
    <mergeCell ref="L5346:M5346"/>
    <mergeCell ref="C5347:E5347"/>
    <mergeCell ref="F5347:G5347"/>
    <mergeCell ref="L5347:M5347"/>
    <mergeCell ref="C5348:E5348"/>
    <mergeCell ref="F5348:G5348"/>
    <mergeCell ref="L5348:M5348"/>
    <mergeCell ref="C5349:E5349"/>
    <mergeCell ref="F5349:G5349"/>
    <mergeCell ref="L5349:M5349"/>
    <mergeCell ref="C5350:E5350"/>
    <mergeCell ref="F5350:G5350"/>
    <mergeCell ref="L5350:M5350"/>
    <mergeCell ref="C5351:E5351"/>
    <mergeCell ref="F5351:G5351"/>
    <mergeCell ref="L5351:M5351"/>
    <mergeCell ref="C5352:E5352"/>
    <mergeCell ref="F5352:G5352"/>
    <mergeCell ref="L5352:M5352"/>
    <mergeCell ref="C5353:E5353"/>
    <mergeCell ref="F5353:G5353"/>
    <mergeCell ref="L5353:M5353"/>
    <mergeCell ref="C5354:E5354"/>
    <mergeCell ref="F5354:G5354"/>
    <mergeCell ref="L5354:M5354"/>
    <mergeCell ref="C5355:E5355"/>
    <mergeCell ref="F5355:G5355"/>
    <mergeCell ref="L5355:M5355"/>
    <mergeCell ref="C5356:E5356"/>
    <mergeCell ref="F5356:G5356"/>
    <mergeCell ref="L5356:M5356"/>
    <mergeCell ref="C5357:E5357"/>
    <mergeCell ref="F5357:G5357"/>
    <mergeCell ref="L5357:M5357"/>
    <mergeCell ref="C5358:E5358"/>
    <mergeCell ref="F5358:G5358"/>
    <mergeCell ref="L5358:M5358"/>
    <mergeCell ref="C5359:E5359"/>
    <mergeCell ref="F5359:G5359"/>
    <mergeCell ref="L5359:M5359"/>
    <mergeCell ref="C5360:E5360"/>
    <mergeCell ref="F5360:G5360"/>
    <mergeCell ref="L5360:M5360"/>
    <mergeCell ref="C5361:E5361"/>
    <mergeCell ref="F5361:G5361"/>
    <mergeCell ref="L5361:M5361"/>
    <mergeCell ref="C5362:E5362"/>
    <mergeCell ref="F5362:G5362"/>
    <mergeCell ref="L5362:M5362"/>
    <mergeCell ref="C5363:E5363"/>
    <mergeCell ref="F5363:G5363"/>
    <mergeCell ref="L5363:M5363"/>
    <mergeCell ref="C5364:E5364"/>
    <mergeCell ref="F5364:G5364"/>
    <mergeCell ref="L5364:M5364"/>
    <mergeCell ref="C5365:E5365"/>
    <mergeCell ref="F5365:G5365"/>
    <mergeCell ref="L5365:M5365"/>
    <mergeCell ref="C5366:E5366"/>
    <mergeCell ref="F5366:G5366"/>
    <mergeCell ref="L5366:M5366"/>
    <mergeCell ref="C5367:E5367"/>
    <mergeCell ref="F5367:G5367"/>
    <mergeCell ref="L5367:M5367"/>
    <mergeCell ref="C5368:E5368"/>
    <mergeCell ref="F5368:G5368"/>
    <mergeCell ref="L5368:M5368"/>
    <mergeCell ref="C5369:E5369"/>
    <mergeCell ref="F5369:G5369"/>
    <mergeCell ref="L5369:M5369"/>
    <mergeCell ref="C5370:E5370"/>
    <mergeCell ref="F5370:G5370"/>
    <mergeCell ref="L5370:M5370"/>
    <mergeCell ref="C5371:E5371"/>
    <mergeCell ref="F5371:G5371"/>
    <mergeCell ref="L5371:M5371"/>
    <mergeCell ref="C5372:E5372"/>
    <mergeCell ref="F5372:G5372"/>
    <mergeCell ref="L5372:M5372"/>
    <mergeCell ref="C5373:E5373"/>
    <mergeCell ref="F5373:G5373"/>
    <mergeCell ref="L5373:M5373"/>
    <mergeCell ref="C5374:E5374"/>
    <mergeCell ref="F5374:G5374"/>
    <mergeCell ref="L5374:M5374"/>
    <mergeCell ref="C5375:E5375"/>
    <mergeCell ref="F5375:G5375"/>
    <mergeCell ref="L5375:M5375"/>
    <mergeCell ref="C5376:E5376"/>
    <mergeCell ref="F5376:G5376"/>
    <mergeCell ref="L5376:M5376"/>
    <mergeCell ref="C5377:E5377"/>
    <mergeCell ref="F5377:G5377"/>
    <mergeCell ref="L5377:M5377"/>
    <mergeCell ref="C5378:E5378"/>
    <mergeCell ref="F5378:G5378"/>
    <mergeCell ref="L5378:M5378"/>
    <mergeCell ref="C5379:E5379"/>
    <mergeCell ref="F5379:G5379"/>
    <mergeCell ref="L5379:M5379"/>
    <mergeCell ref="C5380:E5380"/>
    <mergeCell ref="F5380:G5380"/>
    <mergeCell ref="L5380:M5380"/>
    <mergeCell ref="C5381:E5381"/>
    <mergeCell ref="F5381:G5381"/>
    <mergeCell ref="L5381:M5381"/>
    <mergeCell ref="C5382:E5382"/>
    <mergeCell ref="F5382:G5382"/>
    <mergeCell ref="L5382:M5382"/>
    <mergeCell ref="C5383:E5383"/>
    <mergeCell ref="F5383:G5383"/>
    <mergeCell ref="L5383:M5383"/>
    <mergeCell ref="C5384:E5384"/>
    <mergeCell ref="F5384:G5384"/>
    <mergeCell ref="L5384:M5384"/>
    <mergeCell ref="C5385:E5385"/>
    <mergeCell ref="F5385:G5385"/>
    <mergeCell ref="L5385:M5385"/>
    <mergeCell ref="C5386:E5386"/>
    <mergeCell ref="F5386:G5386"/>
    <mergeCell ref="L5386:M5386"/>
    <mergeCell ref="C5387:E5387"/>
    <mergeCell ref="F5387:G5387"/>
    <mergeCell ref="L5387:M5387"/>
    <mergeCell ref="C5388:E5388"/>
    <mergeCell ref="F5388:G5388"/>
    <mergeCell ref="L5388:M5388"/>
    <mergeCell ref="C5389:E5389"/>
    <mergeCell ref="F5389:G5389"/>
    <mergeCell ref="L5389:M5389"/>
    <mergeCell ref="C5390:E5390"/>
    <mergeCell ref="F5390:G5390"/>
    <mergeCell ref="L5390:M5390"/>
    <mergeCell ref="C5391:E5391"/>
    <mergeCell ref="F5391:G5391"/>
    <mergeCell ref="L5391:M5391"/>
    <mergeCell ref="C5392:E5392"/>
    <mergeCell ref="F5392:G5392"/>
    <mergeCell ref="L5392:M5392"/>
    <mergeCell ref="C5393:E5393"/>
    <mergeCell ref="F5393:G5393"/>
    <mergeCell ref="L5393:M5393"/>
    <mergeCell ref="C5394:E5394"/>
    <mergeCell ref="F5394:G5394"/>
    <mergeCell ref="L5394:M5394"/>
    <mergeCell ref="C5395:E5395"/>
    <mergeCell ref="F5395:G5395"/>
    <mergeCell ref="L5395:M5395"/>
    <mergeCell ref="C5396:E5396"/>
    <mergeCell ref="F5396:G5396"/>
    <mergeCell ref="L5396:M5396"/>
    <mergeCell ref="C5397:E5397"/>
    <mergeCell ref="F5397:G5397"/>
    <mergeCell ref="L5397:M5397"/>
    <mergeCell ref="C5398:E5398"/>
    <mergeCell ref="F5398:G5398"/>
    <mergeCell ref="L5398:M5398"/>
    <mergeCell ref="C5399:E5399"/>
    <mergeCell ref="F5399:G5399"/>
    <mergeCell ref="L5399:M5399"/>
    <mergeCell ref="C5400:E5400"/>
    <mergeCell ref="F5400:G5400"/>
    <mergeCell ref="L5400:M5400"/>
    <mergeCell ref="C5401:E5401"/>
    <mergeCell ref="F5401:G5401"/>
    <mergeCell ref="L5401:M5401"/>
    <mergeCell ref="C5402:E5402"/>
    <mergeCell ref="F5402:G5402"/>
    <mergeCell ref="L5402:M5402"/>
    <mergeCell ref="C5403:E5403"/>
    <mergeCell ref="F5403:G5403"/>
    <mergeCell ref="L5403:M5403"/>
    <mergeCell ref="C5404:E5404"/>
    <mergeCell ref="F5404:G5404"/>
    <mergeCell ref="L5404:M5404"/>
    <mergeCell ref="C5405:E5405"/>
    <mergeCell ref="F5405:G5405"/>
    <mergeCell ref="L5405:M5405"/>
    <mergeCell ref="C5406:E5406"/>
    <mergeCell ref="F5406:G5406"/>
    <mergeCell ref="L5406:M5406"/>
    <mergeCell ref="C5407:E5407"/>
    <mergeCell ref="F5407:G5407"/>
    <mergeCell ref="L5407:M5407"/>
    <mergeCell ref="C5408:E5408"/>
    <mergeCell ref="F5408:G5408"/>
    <mergeCell ref="L5408:M5408"/>
    <mergeCell ref="C5409:E5409"/>
    <mergeCell ref="F5409:G5409"/>
    <mergeCell ref="L5409:M5409"/>
    <mergeCell ref="C5410:E5410"/>
    <mergeCell ref="F5410:G5410"/>
    <mergeCell ref="L5410:M5410"/>
    <mergeCell ref="C5411:E5411"/>
    <mergeCell ref="F5411:G5411"/>
    <mergeCell ref="L5411:M5411"/>
    <mergeCell ref="C5412:E5412"/>
    <mergeCell ref="F5412:G5412"/>
    <mergeCell ref="L5412:M5412"/>
    <mergeCell ref="C5413:E5413"/>
    <mergeCell ref="F5413:G5413"/>
    <mergeCell ref="L5413:M5413"/>
    <mergeCell ref="C5414:E5414"/>
    <mergeCell ref="F5414:G5414"/>
    <mergeCell ref="L5414:M5414"/>
    <mergeCell ref="C5415:E5415"/>
    <mergeCell ref="F5415:G5415"/>
    <mergeCell ref="L5415:M5415"/>
    <mergeCell ref="C5416:E5416"/>
    <mergeCell ref="F5416:G5416"/>
    <mergeCell ref="L5416:M5416"/>
    <mergeCell ref="C5417:E5417"/>
    <mergeCell ref="F5417:G5417"/>
    <mergeCell ref="L5417:M5417"/>
    <mergeCell ref="C5418:E5418"/>
    <mergeCell ref="F5418:G5418"/>
    <mergeCell ref="L5418:M5418"/>
    <mergeCell ref="C5419:E5419"/>
    <mergeCell ref="F5419:G5419"/>
    <mergeCell ref="L5419:M5419"/>
    <mergeCell ref="C5420:E5420"/>
    <mergeCell ref="F5420:G5420"/>
    <mergeCell ref="L5420:M5420"/>
    <mergeCell ref="C5421:E5421"/>
    <mergeCell ref="F5421:G5421"/>
    <mergeCell ref="L5421:M5421"/>
    <mergeCell ref="C5422:E5422"/>
    <mergeCell ref="F5422:G5422"/>
    <mergeCell ref="L5422:M5422"/>
    <mergeCell ref="C5423:E5423"/>
    <mergeCell ref="F5423:G5423"/>
    <mergeCell ref="L5423:M5423"/>
    <mergeCell ref="C5424:E5424"/>
    <mergeCell ref="F5424:G5424"/>
    <mergeCell ref="L5424:M5424"/>
    <mergeCell ref="C5425:E5425"/>
    <mergeCell ref="F5425:G5425"/>
    <mergeCell ref="L5425:M5425"/>
    <mergeCell ref="C5426:E5426"/>
    <mergeCell ref="F5426:G5426"/>
    <mergeCell ref="L5426:M5426"/>
    <mergeCell ref="C5427:E5427"/>
    <mergeCell ref="F5427:G5427"/>
    <mergeCell ref="L5427:M5427"/>
    <mergeCell ref="C5428:E5428"/>
    <mergeCell ref="F5428:G5428"/>
    <mergeCell ref="L5428:M5428"/>
    <mergeCell ref="C5429:E5429"/>
    <mergeCell ref="F5429:G5429"/>
    <mergeCell ref="L5429:M5429"/>
    <mergeCell ref="C5430:E5430"/>
    <mergeCell ref="F5430:G5430"/>
    <mergeCell ref="L5430:M5430"/>
    <mergeCell ref="C5431:E5431"/>
    <mergeCell ref="F5431:G5431"/>
    <mergeCell ref="L5431:M5431"/>
    <mergeCell ref="C5432:E5432"/>
    <mergeCell ref="F5432:G5432"/>
    <mergeCell ref="L5432:M5432"/>
    <mergeCell ref="C5433:E5433"/>
    <mergeCell ref="F5433:G5433"/>
    <mergeCell ref="L5433:M5433"/>
    <mergeCell ref="C5434:E5434"/>
    <mergeCell ref="F5434:G5434"/>
    <mergeCell ref="L5434:M5434"/>
    <mergeCell ref="C5435:E5435"/>
    <mergeCell ref="F5435:G5435"/>
    <mergeCell ref="L5435:M5435"/>
    <mergeCell ref="C5436:E5436"/>
    <mergeCell ref="F5436:G5436"/>
    <mergeCell ref="L5436:M5436"/>
    <mergeCell ref="C5437:E5437"/>
    <mergeCell ref="F5437:G5437"/>
    <mergeCell ref="L5437:M5437"/>
    <mergeCell ref="C5438:E5438"/>
    <mergeCell ref="F5438:G5438"/>
    <mergeCell ref="L5438:M5438"/>
    <mergeCell ref="C5439:E5439"/>
    <mergeCell ref="F5439:G5439"/>
    <mergeCell ref="L5439:M5439"/>
    <mergeCell ref="C5440:E5440"/>
    <mergeCell ref="F5440:G5440"/>
    <mergeCell ref="L5440:M5440"/>
    <mergeCell ref="C5441:E5441"/>
    <mergeCell ref="F5441:G5441"/>
    <mergeCell ref="L5441:M5441"/>
    <mergeCell ref="C5442:E5442"/>
    <mergeCell ref="F5442:G5442"/>
    <mergeCell ref="L5442:M5442"/>
    <mergeCell ref="C5443:E5443"/>
    <mergeCell ref="F5443:G5443"/>
    <mergeCell ref="L5443:M5443"/>
    <mergeCell ref="C5444:E5444"/>
    <mergeCell ref="F5444:G5444"/>
    <mergeCell ref="L5444:M5444"/>
    <mergeCell ref="C5445:E5445"/>
    <mergeCell ref="F5445:G5445"/>
    <mergeCell ref="L5445:M5445"/>
    <mergeCell ref="C5446:E5446"/>
    <mergeCell ref="F5446:G5446"/>
    <mergeCell ref="L5446:M5446"/>
    <mergeCell ref="C5447:E5447"/>
    <mergeCell ref="F5447:G5447"/>
    <mergeCell ref="L5447:M5447"/>
    <mergeCell ref="C5448:E5448"/>
    <mergeCell ref="F5448:G5448"/>
    <mergeCell ref="L5448:M5448"/>
    <mergeCell ref="C5449:E5449"/>
    <mergeCell ref="F5449:G5449"/>
    <mergeCell ref="L5449:M5449"/>
    <mergeCell ref="C5450:E5450"/>
    <mergeCell ref="F5450:G5450"/>
    <mergeCell ref="L5450:M5450"/>
    <mergeCell ref="C5451:E5451"/>
    <mergeCell ref="F5451:G5451"/>
    <mergeCell ref="L5451:M5451"/>
    <mergeCell ref="C5452:E5452"/>
    <mergeCell ref="F5452:G5452"/>
    <mergeCell ref="L5452:M5452"/>
    <mergeCell ref="C5453:E5453"/>
    <mergeCell ref="F5453:G5453"/>
    <mergeCell ref="L5453:M5453"/>
    <mergeCell ref="C5454:E5454"/>
    <mergeCell ref="F5454:G5454"/>
    <mergeCell ref="L5454:M5454"/>
    <mergeCell ref="C5455:E5455"/>
    <mergeCell ref="F5455:G5455"/>
    <mergeCell ref="L5455:M5455"/>
    <mergeCell ref="C5456:E5456"/>
    <mergeCell ref="F5456:G5456"/>
    <mergeCell ref="L5456:M5456"/>
    <mergeCell ref="C5457:E5457"/>
    <mergeCell ref="F5457:G5457"/>
    <mergeCell ref="L5457:M5457"/>
    <mergeCell ref="C5458:E5458"/>
    <mergeCell ref="F5458:G5458"/>
    <mergeCell ref="L5458:M5458"/>
    <mergeCell ref="C5459:E5459"/>
    <mergeCell ref="F5459:G5459"/>
    <mergeCell ref="L5459:M5459"/>
    <mergeCell ref="C5460:E5460"/>
    <mergeCell ref="F5460:G5460"/>
    <mergeCell ref="L5460:M5460"/>
    <mergeCell ref="C5461:E5461"/>
    <mergeCell ref="F5461:G5461"/>
    <mergeCell ref="L5461:M5461"/>
    <mergeCell ref="C5462:E5462"/>
    <mergeCell ref="F5462:G5462"/>
    <mergeCell ref="L5462:M5462"/>
    <mergeCell ref="C5463:E5463"/>
    <mergeCell ref="F5463:G5463"/>
    <mergeCell ref="L5463:M5463"/>
    <mergeCell ref="C5464:E5464"/>
    <mergeCell ref="F5464:G5464"/>
    <mergeCell ref="L5464:M5464"/>
    <mergeCell ref="C5465:E5465"/>
    <mergeCell ref="F5465:G5465"/>
    <mergeCell ref="L5465:M5465"/>
    <mergeCell ref="C5466:E5466"/>
    <mergeCell ref="F5466:G5466"/>
    <mergeCell ref="L5466:M5466"/>
    <mergeCell ref="C5467:E5467"/>
    <mergeCell ref="F5467:G5467"/>
    <mergeCell ref="L5467:M5467"/>
    <mergeCell ref="C5468:E5468"/>
    <mergeCell ref="F5468:G5468"/>
    <mergeCell ref="L5468:M5468"/>
    <mergeCell ref="C5469:E5469"/>
    <mergeCell ref="F5469:G5469"/>
    <mergeCell ref="L5469:M5469"/>
    <mergeCell ref="C5470:E5470"/>
    <mergeCell ref="F5470:G5470"/>
    <mergeCell ref="L5470:M5470"/>
    <mergeCell ref="C5471:E5471"/>
    <mergeCell ref="F5471:G5471"/>
    <mergeCell ref="L5471:M5471"/>
    <mergeCell ref="C5472:E5472"/>
    <mergeCell ref="F5472:G5472"/>
    <mergeCell ref="L5472:M5472"/>
    <mergeCell ref="C5473:E5473"/>
    <mergeCell ref="F5473:G5473"/>
    <mergeCell ref="L5473:M5473"/>
    <mergeCell ref="C5474:E5474"/>
    <mergeCell ref="F5474:G5474"/>
    <mergeCell ref="L5474:M5474"/>
    <mergeCell ref="C5475:E5475"/>
    <mergeCell ref="F5475:G5475"/>
    <mergeCell ref="L5475:M5475"/>
    <mergeCell ref="C5476:E5476"/>
    <mergeCell ref="F5476:G5476"/>
    <mergeCell ref="L5476:M5476"/>
    <mergeCell ref="C5477:E5477"/>
    <mergeCell ref="F5477:G5477"/>
    <mergeCell ref="L5477:M5477"/>
    <mergeCell ref="C5478:E5478"/>
    <mergeCell ref="F5478:G5478"/>
    <mergeCell ref="L5478:M5478"/>
    <mergeCell ref="C5479:E5479"/>
    <mergeCell ref="F5479:G5479"/>
    <mergeCell ref="L5479:M5479"/>
    <mergeCell ref="C5480:E5480"/>
    <mergeCell ref="F5480:G5480"/>
    <mergeCell ref="L5480:M5480"/>
    <mergeCell ref="C5481:E5481"/>
    <mergeCell ref="F5481:G5481"/>
    <mergeCell ref="L5481:M5481"/>
    <mergeCell ref="C5482:E5482"/>
    <mergeCell ref="F5482:G5482"/>
    <mergeCell ref="L5482:M5482"/>
    <mergeCell ref="C5483:E5483"/>
    <mergeCell ref="F5483:G5483"/>
    <mergeCell ref="L5483:M5483"/>
    <mergeCell ref="C5484:E5484"/>
    <mergeCell ref="F5484:G5484"/>
    <mergeCell ref="L5484:M5484"/>
    <mergeCell ref="C5485:E5485"/>
    <mergeCell ref="F5485:G5485"/>
    <mergeCell ref="L5485:M5485"/>
    <mergeCell ref="C5486:E5486"/>
    <mergeCell ref="F5486:G5486"/>
    <mergeCell ref="L5486:M5486"/>
    <mergeCell ref="C5487:E5487"/>
    <mergeCell ref="F5487:G5487"/>
    <mergeCell ref="L5487:M5487"/>
    <mergeCell ref="C5488:E5488"/>
    <mergeCell ref="F5488:G5488"/>
    <mergeCell ref="L5488:M5488"/>
    <mergeCell ref="C5489:E5489"/>
    <mergeCell ref="F5489:G5489"/>
    <mergeCell ref="L5489:M5489"/>
    <mergeCell ref="C5490:E5490"/>
    <mergeCell ref="F5490:G5490"/>
    <mergeCell ref="L5490:M5490"/>
    <mergeCell ref="C5491:E5491"/>
    <mergeCell ref="F5491:G5491"/>
    <mergeCell ref="L5491:M5491"/>
    <mergeCell ref="C5492:E5492"/>
    <mergeCell ref="F5492:G5492"/>
    <mergeCell ref="L5492:M5492"/>
    <mergeCell ref="C5493:E5493"/>
    <mergeCell ref="F5493:G5493"/>
    <mergeCell ref="L5493:M5493"/>
    <mergeCell ref="C5494:E5494"/>
    <mergeCell ref="F5494:G5494"/>
    <mergeCell ref="L5494:M5494"/>
    <mergeCell ref="C5495:E5495"/>
    <mergeCell ref="F5495:G5495"/>
    <mergeCell ref="L5495:M5495"/>
    <mergeCell ref="C5496:E5496"/>
    <mergeCell ref="F5496:G5496"/>
    <mergeCell ref="L5496:M5496"/>
    <mergeCell ref="C5497:E5497"/>
    <mergeCell ref="F5497:G5497"/>
    <mergeCell ref="L5497:M5497"/>
    <mergeCell ref="C5498:E5498"/>
    <mergeCell ref="F5498:G5498"/>
    <mergeCell ref="L5498:M5498"/>
    <mergeCell ref="C5499:E5499"/>
    <mergeCell ref="F5499:G5499"/>
    <mergeCell ref="L5499:M5499"/>
    <mergeCell ref="C5500:E5500"/>
    <mergeCell ref="F5500:G5500"/>
    <mergeCell ref="L5500:M5500"/>
    <mergeCell ref="C5501:E5501"/>
    <mergeCell ref="F5501:G5501"/>
    <mergeCell ref="L5501:M5501"/>
    <mergeCell ref="C5502:E5502"/>
    <mergeCell ref="F5502:G5502"/>
    <mergeCell ref="L5502:M5502"/>
    <mergeCell ref="C5503:E5503"/>
    <mergeCell ref="F5503:G5503"/>
    <mergeCell ref="L5503:M5503"/>
    <mergeCell ref="C5504:E5504"/>
    <mergeCell ref="F5504:G5504"/>
    <mergeCell ref="L5504:M5504"/>
    <mergeCell ref="C5505:E5505"/>
    <mergeCell ref="F5505:G5505"/>
    <mergeCell ref="L5505:M5505"/>
    <mergeCell ref="C5506:E5506"/>
    <mergeCell ref="F5506:G5506"/>
    <mergeCell ref="L5506:M5506"/>
    <mergeCell ref="C5507:E5507"/>
    <mergeCell ref="F5507:G5507"/>
    <mergeCell ref="L5507:M5507"/>
    <mergeCell ref="C5508:E5508"/>
    <mergeCell ref="F5508:G5508"/>
    <mergeCell ref="L5508:M5508"/>
    <mergeCell ref="C5509:E5509"/>
    <mergeCell ref="F5509:G5509"/>
    <mergeCell ref="L5509:M5509"/>
    <mergeCell ref="C5510:E5510"/>
    <mergeCell ref="F5510:G5510"/>
    <mergeCell ref="L5510:M5510"/>
    <mergeCell ref="C5511:E5511"/>
    <mergeCell ref="F5511:G5511"/>
    <mergeCell ref="L5511:M5511"/>
    <mergeCell ref="C5512:E5512"/>
    <mergeCell ref="F5512:G5512"/>
    <mergeCell ref="L5512:M5512"/>
    <mergeCell ref="C5513:E5513"/>
    <mergeCell ref="F5513:G5513"/>
    <mergeCell ref="L5513:M5513"/>
    <mergeCell ref="C5514:E5514"/>
    <mergeCell ref="F5514:G5514"/>
    <mergeCell ref="L5514:M5514"/>
    <mergeCell ref="C5515:E5515"/>
    <mergeCell ref="F5515:G5515"/>
    <mergeCell ref="L5515:M5515"/>
    <mergeCell ref="C5516:E5516"/>
    <mergeCell ref="F5516:G5516"/>
    <mergeCell ref="L5516:M5516"/>
    <mergeCell ref="C5517:E5517"/>
    <mergeCell ref="F5517:G5517"/>
    <mergeCell ref="L5517:M5517"/>
    <mergeCell ref="C5518:E5518"/>
    <mergeCell ref="F5518:G5518"/>
    <mergeCell ref="L5518:M5518"/>
    <mergeCell ref="C5519:E5519"/>
    <mergeCell ref="F5519:G5519"/>
    <mergeCell ref="L5519:M5519"/>
    <mergeCell ref="C5520:E5520"/>
    <mergeCell ref="F5520:G5520"/>
    <mergeCell ref="L5520:M5520"/>
    <mergeCell ref="C5521:E5521"/>
    <mergeCell ref="F5521:G5521"/>
    <mergeCell ref="L5521:M5521"/>
    <mergeCell ref="C5522:E5522"/>
    <mergeCell ref="F5522:G5522"/>
    <mergeCell ref="L5522:M5522"/>
    <mergeCell ref="C5523:E5523"/>
    <mergeCell ref="F5523:G5523"/>
    <mergeCell ref="L5523:M5523"/>
    <mergeCell ref="C5524:E5524"/>
    <mergeCell ref="F5524:G5524"/>
    <mergeCell ref="L5524:M5524"/>
    <mergeCell ref="C5525:E5525"/>
    <mergeCell ref="F5525:G5525"/>
    <mergeCell ref="L5525:M5525"/>
    <mergeCell ref="C5526:E5526"/>
    <mergeCell ref="F5526:G5526"/>
    <mergeCell ref="L5526:M5526"/>
    <mergeCell ref="C5527:E5527"/>
    <mergeCell ref="F5527:G5527"/>
    <mergeCell ref="L5527:M5527"/>
    <mergeCell ref="C5528:E5528"/>
    <mergeCell ref="F5528:G5528"/>
    <mergeCell ref="L5528:M5528"/>
    <mergeCell ref="C5529:E5529"/>
    <mergeCell ref="F5529:G5529"/>
    <mergeCell ref="L5529:M5529"/>
    <mergeCell ref="C5530:E5530"/>
    <mergeCell ref="F5530:G5530"/>
    <mergeCell ref="L5530:M5530"/>
    <mergeCell ref="C5531:E5531"/>
    <mergeCell ref="F5531:G5531"/>
    <mergeCell ref="L5531:M5531"/>
    <mergeCell ref="C5532:E5532"/>
    <mergeCell ref="F5532:G5532"/>
    <mergeCell ref="L5532:M5532"/>
    <mergeCell ref="C5533:E5533"/>
    <mergeCell ref="F5533:G5533"/>
    <mergeCell ref="L5533:M5533"/>
    <mergeCell ref="C5534:E5534"/>
    <mergeCell ref="F5534:G5534"/>
    <mergeCell ref="L5534:M5534"/>
    <mergeCell ref="C5535:E5535"/>
    <mergeCell ref="F5535:G5535"/>
    <mergeCell ref="L5535:M5535"/>
    <mergeCell ref="C5536:E5536"/>
    <mergeCell ref="F5536:G5536"/>
    <mergeCell ref="L5536:M5536"/>
    <mergeCell ref="C5537:E5537"/>
    <mergeCell ref="F5537:G5537"/>
    <mergeCell ref="L5537:M5537"/>
    <mergeCell ref="C5538:E5538"/>
    <mergeCell ref="F5538:G5538"/>
    <mergeCell ref="L5538:M5538"/>
    <mergeCell ref="C5539:E5539"/>
    <mergeCell ref="F5539:G5539"/>
    <mergeCell ref="L5539:M5539"/>
    <mergeCell ref="C5540:E5540"/>
    <mergeCell ref="F5540:G5540"/>
    <mergeCell ref="L5540:M5540"/>
    <mergeCell ref="C5541:E5541"/>
    <mergeCell ref="F5541:G5541"/>
    <mergeCell ref="L5541:M5541"/>
    <mergeCell ref="C5542:E5542"/>
    <mergeCell ref="F5542:G5542"/>
    <mergeCell ref="L5542:M5542"/>
    <mergeCell ref="C5543:E5543"/>
    <mergeCell ref="F5543:G5543"/>
    <mergeCell ref="L5543:M5543"/>
    <mergeCell ref="C5544:E5544"/>
    <mergeCell ref="F5544:G5544"/>
    <mergeCell ref="L5544:M5544"/>
    <mergeCell ref="C5545:E5545"/>
    <mergeCell ref="F5545:G5545"/>
    <mergeCell ref="L5545:M5545"/>
    <mergeCell ref="C5546:E5546"/>
    <mergeCell ref="F5546:G5546"/>
    <mergeCell ref="L5546:M5546"/>
    <mergeCell ref="C5547:E5547"/>
    <mergeCell ref="F5547:G5547"/>
    <mergeCell ref="L5547:M5547"/>
    <mergeCell ref="C5548:E5548"/>
    <mergeCell ref="F5548:G5548"/>
    <mergeCell ref="L5548:M5548"/>
    <mergeCell ref="C5549:E5549"/>
    <mergeCell ref="F5549:G5549"/>
    <mergeCell ref="L5549:M5549"/>
    <mergeCell ref="C5550:E5550"/>
    <mergeCell ref="F5550:G5550"/>
    <mergeCell ref="L5550:M5550"/>
    <mergeCell ref="C5551:E5551"/>
    <mergeCell ref="F5551:G5551"/>
    <mergeCell ref="L5551:M5551"/>
    <mergeCell ref="C5552:E5552"/>
    <mergeCell ref="F5552:G5552"/>
    <mergeCell ref="L5552:M5552"/>
    <mergeCell ref="C5553:E5553"/>
    <mergeCell ref="F5553:G5553"/>
    <mergeCell ref="L5553:M5553"/>
    <mergeCell ref="C5554:E5554"/>
    <mergeCell ref="F5554:G5554"/>
    <mergeCell ref="L5554:M5554"/>
    <mergeCell ref="C5555:E5555"/>
    <mergeCell ref="F5555:G5555"/>
    <mergeCell ref="L5555:M5555"/>
    <mergeCell ref="C5556:E5556"/>
    <mergeCell ref="F5556:G5556"/>
    <mergeCell ref="L5556:M5556"/>
    <mergeCell ref="C5557:E5557"/>
    <mergeCell ref="F5557:G5557"/>
    <mergeCell ref="L5557:M5557"/>
    <mergeCell ref="C5558:E5558"/>
    <mergeCell ref="F5558:G5558"/>
    <mergeCell ref="L5558:M5558"/>
    <mergeCell ref="C5559:E5559"/>
    <mergeCell ref="F5559:G5559"/>
    <mergeCell ref="L5559:M5559"/>
    <mergeCell ref="C5560:E5560"/>
    <mergeCell ref="F5560:G5560"/>
    <mergeCell ref="L5560:M5560"/>
    <mergeCell ref="C5561:E5561"/>
    <mergeCell ref="F5561:G5561"/>
    <mergeCell ref="L5561:M5561"/>
    <mergeCell ref="C5562:E5562"/>
    <mergeCell ref="F5562:G5562"/>
    <mergeCell ref="L5562:M5562"/>
    <mergeCell ref="C5563:E5563"/>
    <mergeCell ref="F5563:G5563"/>
    <mergeCell ref="L5563:M5563"/>
    <mergeCell ref="C5564:E5564"/>
    <mergeCell ref="F5564:G5564"/>
    <mergeCell ref="L5564:M5564"/>
    <mergeCell ref="C5565:E5565"/>
    <mergeCell ref="F5565:G5565"/>
    <mergeCell ref="L5565:M5565"/>
    <mergeCell ref="C5566:E5566"/>
    <mergeCell ref="F5566:G5566"/>
    <mergeCell ref="L5566:M5566"/>
    <mergeCell ref="C5567:E5567"/>
    <mergeCell ref="F5567:G5567"/>
    <mergeCell ref="L5567:M5567"/>
    <mergeCell ref="C5568:E5568"/>
    <mergeCell ref="F5568:G5568"/>
    <mergeCell ref="L5568:M5568"/>
    <mergeCell ref="C5569:E5569"/>
    <mergeCell ref="F5569:G5569"/>
    <mergeCell ref="L5569:M5569"/>
    <mergeCell ref="C5570:E5570"/>
    <mergeCell ref="F5570:G5570"/>
    <mergeCell ref="L5570:M5570"/>
    <mergeCell ref="C5571:E5571"/>
    <mergeCell ref="F5571:G5571"/>
    <mergeCell ref="L5571:M5571"/>
    <mergeCell ref="C5572:E5572"/>
    <mergeCell ref="F5572:G5572"/>
    <mergeCell ref="L5572:M5572"/>
    <mergeCell ref="C5573:E5573"/>
    <mergeCell ref="F5573:G5573"/>
    <mergeCell ref="L5573:M5573"/>
    <mergeCell ref="C5574:E5574"/>
    <mergeCell ref="F5574:G5574"/>
    <mergeCell ref="L5574:M5574"/>
    <mergeCell ref="C5575:E5575"/>
    <mergeCell ref="F5575:G5575"/>
    <mergeCell ref="L5575:M5575"/>
    <mergeCell ref="C5576:E5576"/>
    <mergeCell ref="F5576:G5576"/>
    <mergeCell ref="L5576:M5576"/>
    <mergeCell ref="C5577:E5577"/>
    <mergeCell ref="F5577:G5577"/>
    <mergeCell ref="L5577:M5577"/>
    <mergeCell ref="C5578:E5578"/>
    <mergeCell ref="F5578:G5578"/>
    <mergeCell ref="L5578:M5578"/>
    <mergeCell ref="C5579:E5579"/>
    <mergeCell ref="F5579:G5579"/>
    <mergeCell ref="L5579:M5579"/>
    <mergeCell ref="C5580:E5580"/>
    <mergeCell ref="F5580:G5580"/>
    <mergeCell ref="L5580:M5580"/>
    <mergeCell ref="C5581:E5581"/>
    <mergeCell ref="F5581:G5581"/>
    <mergeCell ref="L5581:M5581"/>
    <mergeCell ref="C5582:E5582"/>
    <mergeCell ref="F5582:G5582"/>
    <mergeCell ref="L5582:M5582"/>
    <mergeCell ref="C5583:E5583"/>
    <mergeCell ref="F5583:G5583"/>
    <mergeCell ref="L5583:M5583"/>
    <mergeCell ref="C5584:E5584"/>
    <mergeCell ref="F5584:G5584"/>
    <mergeCell ref="L5584:M5584"/>
    <mergeCell ref="C5585:E5585"/>
    <mergeCell ref="F5585:G5585"/>
    <mergeCell ref="L5585:M5585"/>
    <mergeCell ref="C5586:E5586"/>
    <mergeCell ref="F5586:G5586"/>
    <mergeCell ref="L5586:M5586"/>
    <mergeCell ref="C5587:E5587"/>
    <mergeCell ref="F5587:G5587"/>
    <mergeCell ref="L5587:M5587"/>
    <mergeCell ref="C5588:E5588"/>
    <mergeCell ref="F5588:G5588"/>
    <mergeCell ref="L5588:M5588"/>
    <mergeCell ref="C5589:E5589"/>
    <mergeCell ref="F5589:G5589"/>
    <mergeCell ref="L5589:M5589"/>
    <mergeCell ref="C5590:E5590"/>
    <mergeCell ref="F5590:G5590"/>
    <mergeCell ref="L5590:M5590"/>
    <mergeCell ref="C5591:E5591"/>
    <mergeCell ref="F5591:G5591"/>
    <mergeCell ref="L5591:M5591"/>
    <mergeCell ref="C5592:E5592"/>
    <mergeCell ref="F5592:G5592"/>
    <mergeCell ref="L5592:M5592"/>
    <mergeCell ref="C5593:E5593"/>
    <mergeCell ref="F5593:G5593"/>
    <mergeCell ref="L5593:M5593"/>
    <mergeCell ref="C5594:E5594"/>
    <mergeCell ref="F5594:G5594"/>
    <mergeCell ref="L5594:M5594"/>
    <mergeCell ref="C5595:E5595"/>
    <mergeCell ref="F5595:G5595"/>
    <mergeCell ref="L5595:M5595"/>
    <mergeCell ref="C5596:E5596"/>
    <mergeCell ref="F5596:G5596"/>
    <mergeCell ref="L5596:M5596"/>
    <mergeCell ref="C5597:E5597"/>
    <mergeCell ref="F5597:G5597"/>
    <mergeCell ref="L5597:M5597"/>
    <mergeCell ref="C5598:E5598"/>
    <mergeCell ref="F5598:G5598"/>
    <mergeCell ref="L5598:M5598"/>
    <mergeCell ref="C5599:E5599"/>
    <mergeCell ref="F5599:G5599"/>
    <mergeCell ref="L5599:M5599"/>
    <mergeCell ref="C5600:E5600"/>
    <mergeCell ref="F5600:G5600"/>
    <mergeCell ref="L5600:M5600"/>
    <mergeCell ref="C5601:E5601"/>
    <mergeCell ref="F5601:G5601"/>
    <mergeCell ref="L5601:M5601"/>
    <mergeCell ref="C5602:E5602"/>
    <mergeCell ref="F5602:G5602"/>
    <mergeCell ref="L5602:M5602"/>
    <mergeCell ref="C5603:E5603"/>
    <mergeCell ref="F5603:G5603"/>
    <mergeCell ref="L5603:M5603"/>
    <mergeCell ref="C5604:E5604"/>
    <mergeCell ref="F5604:G5604"/>
    <mergeCell ref="L5604:M5604"/>
    <mergeCell ref="C5605:E5605"/>
    <mergeCell ref="F5605:G5605"/>
    <mergeCell ref="L5605:M5605"/>
    <mergeCell ref="C5606:E5606"/>
    <mergeCell ref="F5606:G5606"/>
    <mergeCell ref="L5606:M5606"/>
    <mergeCell ref="C5607:E5607"/>
    <mergeCell ref="F5607:G5607"/>
    <mergeCell ref="L5607:M5607"/>
    <mergeCell ref="C5608:E5608"/>
    <mergeCell ref="F5608:G5608"/>
    <mergeCell ref="L5608:M5608"/>
    <mergeCell ref="C5609:E5609"/>
    <mergeCell ref="F5609:G5609"/>
    <mergeCell ref="L5609:M5609"/>
    <mergeCell ref="C5610:E5610"/>
    <mergeCell ref="F5610:G5610"/>
    <mergeCell ref="L5610:M5610"/>
    <mergeCell ref="C5611:E5611"/>
    <mergeCell ref="F5611:G5611"/>
    <mergeCell ref="L5611:M5611"/>
    <mergeCell ref="C5612:E5612"/>
    <mergeCell ref="F5612:G5612"/>
    <mergeCell ref="L5612:M5612"/>
    <mergeCell ref="C5613:E5613"/>
    <mergeCell ref="F5613:G5613"/>
    <mergeCell ref="L5613:M5613"/>
    <mergeCell ref="C5614:E5614"/>
    <mergeCell ref="F5614:G5614"/>
    <mergeCell ref="L5614:M5614"/>
    <mergeCell ref="C5615:E5615"/>
    <mergeCell ref="F5615:G5615"/>
    <mergeCell ref="L5615:M5615"/>
    <mergeCell ref="C5616:E5616"/>
    <mergeCell ref="F5616:G5616"/>
    <mergeCell ref="L5616:M5616"/>
    <mergeCell ref="C5617:E5617"/>
    <mergeCell ref="F5617:G5617"/>
    <mergeCell ref="L5617:M5617"/>
    <mergeCell ref="C5618:E5618"/>
    <mergeCell ref="F5618:G5618"/>
    <mergeCell ref="L5618:M5618"/>
    <mergeCell ref="C5619:E5619"/>
    <mergeCell ref="F5619:G5619"/>
    <mergeCell ref="L5619:M5619"/>
    <mergeCell ref="C5620:E5620"/>
    <mergeCell ref="F5620:G5620"/>
    <mergeCell ref="L5620:M5620"/>
    <mergeCell ref="C5621:E5621"/>
    <mergeCell ref="F5621:G5621"/>
    <mergeCell ref="L5621:M5621"/>
    <mergeCell ref="C5622:E5622"/>
    <mergeCell ref="F5622:G5622"/>
    <mergeCell ref="L5622:M5622"/>
    <mergeCell ref="C5623:E5623"/>
    <mergeCell ref="F5623:G5623"/>
    <mergeCell ref="L5623:M5623"/>
    <mergeCell ref="C5624:E5624"/>
    <mergeCell ref="F5624:G5624"/>
    <mergeCell ref="L5624:M5624"/>
    <mergeCell ref="C5625:E5625"/>
    <mergeCell ref="F5625:G5625"/>
    <mergeCell ref="L5625:M5625"/>
    <mergeCell ref="C5626:E5626"/>
    <mergeCell ref="F5626:G5626"/>
    <mergeCell ref="L5626:M5626"/>
    <mergeCell ref="C5627:E5627"/>
    <mergeCell ref="F5627:G5627"/>
    <mergeCell ref="L5627:M5627"/>
    <mergeCell ref="C5628:E5628"/>
    <mergeCell ref="F5628:G5628"/>
    <mergeCell ref="L5628:M5628"/>
    <mergeCell ref="C5629:E5629"/>
    <mergeCell ref="F5629:G5629"/>
    <mergeCell ref="L5629:M5629"/>
    <mergeCell ref="C5630:E5630"/>
    <mergeCell ref="F5630:G5630"/>
    <mergeCell ref="L5630:M5630"/>
    <mergeCell ref="C5631:E5631"/>
    <mergeCell ref="F5631:G5631"/>
    <mergeCell ref="L5631:M5631"/>
    <mergeCell ref="C5632:E5632"/>
    <mergeCell ref="F5632:G5632"/>
    <mergeCell ref="L5632:M5632"/>
    <mergeCell ref="C5633:E5633"/>
    <mergeCell ref="F5633:G5633"/>
    <mergeCell ref="L5633:M5633"/>
    <mergeCell ref="C5634:E5634"/>
    <mergeCell ref="F5634:G5634"/>
    <mergeCell ref="L5634:M5634"/>
    <mergeCell ref="C5635:E5635"/>
    <mergeCell ref="F5635:G5635"/>
    <mergeCell ref="L5635:M5635"/>
    <mergeCell ref="C5636:E5636"/>
    <mergeCell ref="F5636:G5636"/>
    <mergeCell ref="L5636:M5636"/>
    <mergeCell ref="C5637:E5637"/>
    <mergeCell ref="F5637:G5637"/>
    <mergeCell ref="L5637:M5637"/>
    <mergeCell ref="C5638:E5638"/>
    <mergeCell ref="F5638:G5638"/>
    <mergeCell ref="L5638:M5638"/>
    <mergeCell ref="C5639:E5639"/>
    <mergeCell ref="F5639:G5639"/>
    <mergeCell ref="L5639:M5639"/>
    <mergeCell ref="C5640:E5640"/>
    <mergeCell ref="F5640:G5640"/>
    <mergeCell ref="L5640:M5640"/>
    <mergeCell ref="C5641:E5641"/>
    <mergeCell ref="F5641:G5641"/>
    <mergeCell ref="L5641:M5641"/>
    <mergeCell ref="C5642:E5642"/>
    <mergeCell ref="F5642:G5642"/>
    <mergeCell ref="L5642:M5642"/>
    <mergeCell ref="C5643:E5643"/>
    <mergeCell ref="F5643:G5643"/>
    <mergeCell ref="L5643:M5643"/>
    <mergeCell ref="C5644:E5644"/>
    <mergeCell ref="F5644:G5644"/>
    <mergeCell ref="L5644:M5644"/>
    <mergeCell ref="C5645:E5645"/>
    <mergeCell ref="F5645:G5645"/>
    <mergeCell ref="L5645:M5645"/>
    <mergeCell ref="C5646:E5646"/>
    <mergeCell ref="F5646:G5646"/>
    <mergeCell ref="L5646:M5646"/>
    <mergeCell ref="C5647:E5647"/>
    <mergeCell ref="F5647:G5647"/>
    <mergeCell ref="L5647:M5647"/>
    <mergeCell ref="C5648:E5648"/>
    <mergeCell ref="F5648:G5648"/>
    <mergeCell ref="L5648:M5648"/>
    <mergeCell ref="C5649:E5649"/>
    <mergeCell ref="F5649:G5649"/>
    <mergeCell ref="L5649:M5649"/>
    <mergeCell ref="C5650:E5650"/>
    <mergeCell ref="F5650:G5650"/>
    <mergeCell ref="L5650:M5650"/>
    <mergeCell ref="C5651:E5651"/>
    <mergeCell ref="F5651:G5651"/>
    <mergeCell ref="L5651:M5651"/>
    <mergeCell ref="C5652:E5652"/>
    <mergeCell ref="F5652:G5652"/>
    <mergeCell ref="L5652:M5652"/>
    <mergeCell ref="C5653:E5653"/>
    <mergeCell ref="F5653:G5653"/>
    <mergeCell ref="L5653:M5653"/>
    <mergeCell ref="C5654:E5654"/>
    <mergeCell ref="F5654:G5654"/>
    <mergeCell ref="L5654:M5654"/>
    <mergeCell ref="C5655:E5655"/>
    <mergeCell ref="F5655:G5655"/>
    <mergeCell ref="L5655:M5655"/>
    <mergeCell ref="C5656:E5656"/>
    <mergeCell ref="F5656:G5656"/>
    <mergeCell ref="L5656:M5656"/>
    <mergeCell ref="C5657:E5657"/>
    <mergeCell ref="F5657:G5657"/>
    <mergeCell ref="L5657:M5657"/>
    <mergeCell ref="C5658:E5658"/>
    <mergeCell ref="F5658:G5658"/>
    <mergeCell ref="L5658:M5658"/>
    <mergeCell ref="C5659:E5659"/>
    <mergeCell ref="F5659:G5659"/>
    <mergeCell ref="L5659:M5659"/>
    <mergeCell ref="C5660:E5660"/>
    <mergeCell ref="F5660:G5660"/>
    <mergeCell ref="L5660:M5660"/>
    <mergeCell ref="C5661:E5661"/>
    <mergeCell ref="F5661:G5661"/>
    <mergeCell ref="L5661:M5661"/>
    <mergeCell ref="C5662:E5662"/>
    <mergeCell ref="F5662:G5662"/>
    <mergeCell ref="L5662:M5662"/>
    <mergeCell ref="C5663:E5663"/>
    <mergeCell ref="F5663:G5663"/>
    <mergeCell ref="L5663:M5663"/>
    <mergeCell ref="C5664:E5664"/>
    <mergeCell ref="F5664:G5664"/>
    <mergeCell ref="L5664:M5664"/>
    <mergeCell ref="C5665:E5665"/>
    <mergeCell ref="F5665:G5665"/>
    <mergeCell ref="L5665:M5665"/>
    <mergeCell ref="C5666:E5666"/>
    <mergeCell ref="F5666:G5666"/>
    <mergeCell ref="L5666:M5666"/>
    <mergeCell ref="C5667:E5667"/>
    <mergeCell ref="F5667:G5667"/>
    <mergeCell ref="L5667:M5667"/>
    <mergeCell ref="C5668:E5668"/>
    <mergeCell ref="F5668:G5668"/>
    <mergeCell ref="L5668:M5668"/>
    <mergeCell ref="C5669:E5669"/>
    <mergeCell ref="F5669:G5669"/>
    <mergeCell ref="L5669:M5669"/>
    <mergeCell ref="C5670:E5670"/>
    <mergeCell ref="F5670:G5670"/>
    <mergeCell ref="L5670:M5670"/>
    <mergeCell ref="C5671:E5671"/>
    <mergeCell ref="F5671:G5671"/>
    <mergeCell ref="L5671:M5671"/>
    <mergeCell ref="C5672:E5672"/>
    <mergeCell ref="F5672:G5672"/>
    <mergeCell ref="L5672:M5672"/>
    <mergeCell ref="C5673:E5673"/>
    <mergeCell ref="F5673:G5673"/>
    <mergeCell ref="L5673:M5673"/>
    <mergeCell ref="C5674:E5674"/>
    <mergeCell ref="F5674:G5674"/>
    <mergeCell ref="L5674:M5674"/>
    <mergeCell ref="C5675:E5675"/>
    <mergeCell ref="F5675:G5675"/>
    <mergeCell ref="L5675:M5675"/>
    <mergeCell ref="C5676:E5676"/>
    <mergeCell ref="F5676:G5676"/>
    <mergeCell ref="L5676:M5676"/>
    <mergeCell ref="C5677:E5677"/>
    <mergeCell ref="F5677:G5677"/>
    <mergeCell ref="L5677:M5677"/>
    <mergeCell ref="C5678:E5678"/>
    <mergeCell ref="F5678:G5678"/>
    <mergeCell ref="L5678:M5678"/>
    <mergeCell ref="C5679:E5679"/>
    <mergeCell ref="F5679:G5679"/>
    <mergeCell ref="L5679:M5679"/>
    <mergeCell ref="C5680:E5680"/>
    <mergeCell ref="F5680:G5680"/>
    <mergeCell ref="L5680:M5680"/>
    <mergeCell ref="C5681:E5681"/>
    <mergeCell ref="F5681:G5681"/>
    <mergeCell ref="L5681:M5681"/>
    <mergeCell ref="C5682:E5682"/>
    <mergeCell ref="F5682:G5682"/>
    <mergeCell ref="L5682:M5682"/>
    <mergeCell ref="C5683:E5683"/>
    <mergeCell ref="F5683:G5683"/>
    <mergeCell ref="L5683:M5683"/>
    <mergeCell ref="C5684:E5684"/>
    <mergeCell ref="F5684:G5684"/>
    <mergeCell ref="L5684:M5684"/>
    <mergeCell ref="C5685:E5685"/>
    <mergeCell ref="F5685:G5685"/>
    <mergeCell ref="L5685:M5685"/>
    <mergeCell ref="C5686:E5686"/>
    <mergeCell ref="F5686:G5686"/>
    <mergeCell ref="L5686:M5686"/>
    <mergeCell ref="C5687:E5687"/>
    <mergeCell ref="F5687:G5687"/>
    <mergeCell ref="L5687:M5687"/>
    <mergeCell ref="C5688:E5688"/>
    <mergeCell ref="F5688:G5688"/>
    <mergeCell ref="L5688:M5688"/>
    <mergeCell ref="C5689:E5689"/>
    <mergeCell ref="F5689:G5689"/>
    <mergeCell ref="L5689:M5689"/>
    <mergeCell ref="C5690:E5690"/>
    <mergeCell ref="F5690:G5690"/>
    <mergeCell ref="L5690:M5690"/>
    <mergeCell ref="C5691:E5691"/>
    <mergeCell ref="F5691:G5691"/>
    <mergeCell ref="L5691:M5691"/>
    <mergeCell ref="C5692:E5692"/>
    <mergeCell ref="F5692:G5692"/>
    <mergeCell ref="L5692:M5692"/>
    <mergeCell ref="C5693:E5693"/>
    <mergeCell ref="F5693:G5693"/>
    <mergeCell ref="L5693:M5693"/>
    <mergeCell ref="C5694:E5694"/>
    <mergeCell ref="F5694:G5694"/>
    <mergeCell ref="L5694:M5694"/>
    <mergeCell ref="C5695:E5695"/>
    <mergeCell ref="F5695:G5695"/>
    <mergeCell ref="L5695:M5695"/>
    <mergeCell ref="C5696:E5696"/>
    <mergeCell ref="F5696:G5696"/>
    <mergeCell ref="L5696:M5696"/>
    <mergeCell ref="C5697:E5697"/>
    <mergeCell ref="F5697:G5697"/>
    <mergeCell ref="L5697:M5697"/>
    <mergeCell ref="C5698:E5698"/>
    <mergeCell ref="F5698:G5698"/>
    <mergeCell ref="L5698:M5698"/>
    <mergeCell ref="C5699:E5699"/>
    <mergeCell ref="F5699:G5699"/>
    <mergeCell ref="L5699:M5699"/>
    <mergeCell ref="C5700:E5700"/>
    <mergeCell ref="F5700:G5700"/>
    <mergeCell ref="L5700:M5700"/>
    <mergeCell ref="C5701:E5701"/>
    <mergeCell ref="F5701:G5701"/>
    <mergeCell ref="L5701:M5701"/>
    <mergeCell ref="C5702:E5702"/>
    <mergeCell ref="F5702:G5702"/>
    <mergeCell ref="L5702:M5702"/>
    <mergeCell ref="C5703:E5703"/>
    <mergeCell ref="F5703:G5703"/>
    <mergeCell ref="L5703:M5703"/>
    <mergeCell ref="C5704:E5704"/>
    <mergeCell ref="F5704:G5704"/>
    <mergeCell ref="L5704:M5704"/>
    <mergeCell ref="C5705:E5705"/>
    <mergeCell ref="F5705:G5705"/>
    <mergeCell ref="L5705:M5705"/>
    <mergeCell ref="C5706:E5706"/>
    <mergeCell ref="F5706:G5706"/>
    <mergeCell ref="L5706:M5706"/>
    <mergeCell ref="C5707:E5707"/>
    <mergeCell ref="F5707:G5707"/>
    <mergeCell ref="L5707:M5707"/>
    <mergeCell ref="C5708:E5708"/>
    <mergeCell ref="F5708:G5708"/>
    <mergeCell ref="L5708:M5708"/>
    <mergeCell ref="C5709:E5709"/>
    <mergeCell ref="F5709:G5709"/>
    <mergeCell ref="L5709:M5709"/>
    <mergeCell ref="C5710:E5710"/>
    <mergeCell ref="F5710:G5710"/>
    <mergeCell ref="L5710:M5710"/>
    <mergeCell ref="C5711:E5711"/>
    <mergeCell ref="F5711:G5711"/>
    <mergeCell ref="L5711:M5711"/>
    <mergeCell ref="C5712:E5712"/>
    <mergeCell ref="F5712:G5712"/>
    <mergeCell ref="L5712:M5712"/>
    <mergeCell ref="C5713:E5713"/>
    <mergeCell ref="F5713:G5713"/>
    <mergeCell ref="L5713:M5713"/>
    <mergeCell ref="C5714:E5714"/>
    <mergeCell ref="F5714:G5714"/>
    <mergeCell ref="L5714:M5714"/>
    <mergeCell ref="C5715:E5715"/>
    <mergeCell ref="F5715:G5715"/>
    <mergeCell ref="L5715:M5715"/>
    <mergeCell ref="C5716:E5716"/>
    <mergeCell ref="F5716:G5716"/>
    <mergeCell ref="L5716:M5716"/>
    <mergeCell ref="C5717:E5717"/>
    <mergeCell ref="F5717:G5717"/>
    <mergeCell ref="L5717:M5717"/>
    <mergeCell ref="C5718:E5718"/>
    <mergeCell ref="F5718:G5718"/>
    <mergeCell ref="L5718:M5718"/>
    <mergeCell ref="C5719:E5719"/>
    <mergeCell ref="F5719:G5719"/>
    <mergeCell ref="L5719:M5719"/>
    <mergeCell ref="C5720:E5720"/>
    <mergeCell ref="F5720:G5720"/>
    <mergeCell ref="L5720:M5720"/>
    <mergeCell ref="C5721:E5721"/>
    <mergeCell ref="F5721:G5721"/>
    <mergeCell ref="L5721:M5721"/>
    <mergeCell ref="C5722:E5722"/>
    <mergeCell ref="F5722:G5722"/>
    <mergeCell ref="L5722:M5722"/>
    <mergeCell ref="C5723:E5723"/>
    <mergeCell ref="F5723:G5723"/>
    <mergeCell ref="L5723:M5723"/>
    <mergeCell ref="C5724:E5724"/>
    <mergeCell ref="F5724:G5724"/>
    <mergeCell ref="L5724:M5724"/>
    <mergeCell ref="C5725:E5725"/>
    <mergeCell ref="F5725:G5725"/>
    <mergeCell ref="L5725:M5725"/>
    <mergeCell ref="C5726:E5726"/>
    <mergeCell ref="F5726:G5726"/>
    <mergeCell ref="L5726:M5726"/>
    <mergeCell ref="C5727:E5727"/>
    <mergeCell ref="F5727:G5727"/>
    <mergeCell ref="L5727:M5727"/>
    <mergeCell ref="C5728:E5728"/>
    <mergeCell ref="F5728:G5728"/>
    <mergeCell ref="L5728:M5728"/>
    <mergeCell ref="C5729:E5729"/>
    <mergeCell ref="F5729:G5729"/>
    <mergeCell ref="L5729:M5729"/>
    <mergeCell ref="C5730:E5730"/>
    <mergeCell ref="F5730:G5730"/>
    <mergeCell ref="L5730:M5730"/>
    <mergeCell ref="C5731:E5731"/>
    <mergeCell ref="F5731:G5731"/>
    <mergeCell ref="L5731:M5731"/>
    <mergeCell ref="C5732:E5732"/>
    <mergeCell ref="F5732:G5732"/>
    <mergeCell ref="L5732:M5732"/>
    <mergeCell ref="C5733:E5733"/>
    <mergeCell ref="F5733:G5733"/>
    <mergeCell ref="L5733:M5733"/>
    <mergeCell ref="C5734:E5734"/>
    <mergeCell ref="F5734:G5734"/>
    <mergeCell ref="L5734:M5734"/>
    <mergeCell ref="C5735:E5735"/>
    <mergeCell ref="F5735:G5735"/>
    <mergeCell ref="L5735:M5735"/>
    <mergeCell ref="C5736:E5736"/>
    <mergeCell ref="F5736:G5736"/>
    <mergeCell ref="L5736:M5736"/>
    <mergeCell ref="C5737:E5737"/>
    <mergeCell ref="F5737:G5737"/>
    <mergeCell ref="L5737:M5737"/>
    <mergeCell ref="C5738:E5738"/>
    <mergeCell ref="F5738:G5738"/>
    <mergeCell ref="L5738:M5738"/>
    <mergeCell ref="C5739:E5739"/>
    <mergeCell ref="F5739:G5739"/>
    <mergeCell ref="L5739:M5739"/>
    <mergeCell ref="C5740:E5740"/>
    <mergeCell ref="F5740:G5740"/>
    <mergeCell ref="L5740:M5740"/>
    <mergeCell ref="C5741:E5741"/>
    <mergeCell ref="F5741:G5741"/>
    <mergeCell ref="L5741:M5741"/>
    <mergeCell ref="C5742:E5742"/>
    <mergeCell ref="F5742:G5742"/>
    <mergeCell ref="L5742:M5742"/>
    <mergeCell ref="C5743:E5743"/>
    <mergeCell ref="F5743:G5743"/>
    <mergeCell ref="L5743:M5743"/>
    <mergeCell ref="C5744:E5744"/>
    <mergeCell ref="F5744:G5744"/>
    <mergeCell ref="L5744:M5744"/>
    <mergeCell ref="C5745:E5745"/>
    <mergeCell ref="F5745:G5745"/>
    <mergeCell ref="L5745:M5745"/>
    <mergeCell ref="C5746:E5746"/>
    <mergeCell ref="F5746:G5746"/>
    <mergeCell ref="L5746:M5746"/>
    <mergeCell ref="C5747:E5747"/>
    <mergeCell ref="F5747:G5747"/>
    <mergeCell ref="L5747:M5747"/>
    <mergeCell ref="C5748:E5748"/>
    <mergeCell ref="F5748:G5748"/>
    <mergeCell ref="L5748:M5748"/>
    <mergeCell ref="C5749:E5749"/>
    <mergeCell ref="F5749:G5749"/>
    <mergeCell ref="L5749:M5749"/>
    <mergeCell ref="C5750:E5750"/>
    <mergeCell ref="F5750:G5750"/>
    <mergeCell ref="L5750:M5750"/>
    <mergeCell ref="C5751:E5751"/>
    <mergeCell ref="F5751:G5751"/>
    <mergeCell ref="L5751:M5751"/>
    <mergeCell ref="C5752:E5752"/>
    <mergeCell ref="F5752:G5752"/>
    <mergeCell ref="L5752:M5752"/>
    <mergeCell ref="C5753:E5753"/>
    <mergeCell ref="F5753:G5753"/>
    <mergeCell ref="L5753:M5753"/>
    <mergeCell ref="C5754:E5754"/>
    <mergeCell ref="F5754:G5754"/>
    <mergeCell ref="L5754:M5754"/>
    <mergeCell ref="C5755:E5755"/>
    <mergeCell ref="F5755:G5755"/>
    <mergeCell ref="L5755:M5755"/>
    <mergeCell ref="C5756:E5756"/>
    <mergeCell ref="F5756:G5756"/>
    <mergeCell ref="L5756:M5756"/>
    <mergeCell ref="C5757:E5757"/>
    <mergeCell ref="F5757:G5757"/>
    <mergeCell ref="L5757:M5757"/>
    <mergeCell ref="C5758:E5758"/>
    <mergeCell ref="F5758:G5758"/>
    <mergeCell ref="L5758:M5758"/>
    <mergeCell ref="C5759:E5759"/>
    <mergeCell ref="F5759:G5759"/>
    <mergeCell ref="L5759:M5759"/>
    <mergeCell ref="C5760:E5760"/>
    <mergeCell ref="F5760:G5760"/>
    <mergeCell ref="L5760:M5760"/>
    <mergeCell ref="C5761:E5761"/>
    <mergeCell ref="F5761:G5761"/>
    <mergeCell ref="L5761:M5761"/>
    <mergeCell ref="C5762:E5762"/>
    <mergeCell ref="F5762:G5762"/>
    <mergeCell ref="L5762:M5762"/>
    <mergeCell ref="C5763:E5763"/>
    <mergeCell ref="F5763:G5763"/>
    <mergeCell ref="L5763:M5763"/>
    <mergeCell ref="C5764:E5764"/>
    <mergeCell ref="F5764:G5764"/>
    <mergeCell ref="L5764:M5764"/>
    <mergeCell ref="C5765:E5765"/>
    <mergeCell ref="F5765:G5765"/>
    <mergeCell ref="L5765:M5765"/>
    <mergeCell ref="C5766:E5766"/>
    <mergeCell ref="F5766:G5766"/>
    <mergeCell ref="L5766:M5766"/>
    <mergeCell ref="C5767:E5767"/>
    <mergeCell ref="F5767:G5767"/>
    <mergeCell ref="L5767:M5767"/>
    <mergeCell ref="C5768:E5768"/>
    <mergeCell ref="F5768:G5768"/>
    <mergeCell ref="L5768:M5768"/>
    <mergeCell ref="C5769:E5769"/>
    <mergeCell ref="F5769:G5769"/>
    <mergeCell ref="L5769:M5769"/>
    <mergeCell ref="C5770:E5770"/>
    <mergeCell ref="F5770:G5770"/>
    <mergeCell ref="L5770:M5770"/>
    <mergeCell ref="C5771:E5771"/>
    <mergeCell ref="F5771:G5771"/>
    <mergeCell ref="L5771:M5771"/>
    <mergeCell ref="C5772:E5772"/>
    <mergeCell ref="F5772:G5772"/>
    <mergeCell ref="L5772:M5772"/>
    <mergeCell ref="C5773:E5773"/>
    <mergeCell ref="F5773:G5773"/>
    <mergeCell ref="L5773:M5773"/>
    <mergeCell ref="C5774:E5774"/>
    <mergeCell ref="F5774:G5774"/>
    <mergeCell ref="L5774:M5774"/>
    <mergeCell ref="C5775:E5775"/>
    <mergeCell ref="F5775:G5775"/>
    <mergeCell ref="L5775:M5775"/>
    <mergeCell ref="C5776:E5776"/>
    <mergeCell ref="F5776:G5776"/>
    <mergeCell ref="L5776:M5776"/>
    <mergeCell ref="C5777:E5777"/>
    <mergeCell ref="F5777:G5777"/>
    <mergeCell ref="L5777:M5777"/>
    <mergeCell ref="C5778:E5778"/>
    <mergeCell ref="F5778:G5778"/>
    <mergeCell ref="L5778:M5778"/>
    <mergeCell ref="C5779:E5779"/>
    <mergeCell ref="F5779:G5779"/>
    <mergeCell ref="L5779:M5779"/>
    <mergeCell ref="C5780:E5780"/>
    <mergeCell ref="F5780:G5780"/>
    <mergeCell ref="L5780:M5780"/>
    <mergeCell ref="C5781:E5781"/>
    <mergeCell ref="F5781:G5781"/>
    <mergeCell ref="L5781:M5781"/>
    <mergeCell ref="C5782:E5782"/>
    <mergeCell ref="F5782:G5782"/>
    <mergeCell ref="L5782:M5782"/>
    <mergeCell ref="C5783:E5783"/>
    <mergeCell ref="F5783:G5783"/>
    <mergeCell ref="L5783:M5783"/>
    <mergeCell ref="C5784:E5784"/>
    <mergeCell ref="F5784:G5784"/>
    <mergeCell ref="L5784:M5784"/>
    <mergeCell ref="C5785:E5785"/>
    <mergeCell ref="F5785:G5785"/>
    <mergeCell ref="L5785:M5785"/>
    <mergeCell ref="C5786:E5786"/>
    <mergeCell ref="F5786:G5786"/>
    <mergeCell ref="L5786:M5786"/>
    <mergeCell ref="C5787:E5787"/>
    <mergeCell ref="F5787:G5787"/>
    <mergeCell ref="L5787:M5787"/>
    <mergeCell ref="C5788:E5788"/>
    <mergeCell ref="F5788:G5788"/>
    <mergeCell ref="L5788:M5788"/>
    <mergeCell ref="C5789:E5789"/>
    <mergeCell ref="F5789:G5789"/>
    <mergeCell ref="L5789:M5789"/>
    <mergeCell ref="C5790:E5790"/>
    <mergeCell ref="F5790:G5790"/>
    <mergeCell ref="L5790:M5790"/>
    <mergeCell ref="C5791:E5791"/>
    <mergeCell ref="F5791:G5791"/>
    <mergeCell ref="L5791:M5791"/>
    <mergeCell ref="C5792:E5792"/>
    <mergeCell ref="F5792:G5792"/>
    <mergeCell ref="L5792:M5792"/>
    <mergeCell ref="C5793:E5793"/>
    <mergeCell ref="F5793:G5793"/>
    <mergeCell ref="L5793:M5793"/>
    <mergeCell ref="C5794:E5794"/>
    <mergeCell ref="F5794:G5794"/>
    <mergeCell ref="L5794:M5794"/>
    <mergeCell ref="C5795:E5795"/>
    <mergeCell ref="F5795:G5795"/>
    <mergeCell ref="L5795:M5795"/>
    <mergeCell ref="C5796:E5796"/>
    <mergeCell ref="F5796:G5796"/>
    <mergeCell ref="L5796:M5796"/>
    <mergeCell ref="C5797:E5797"/>
    <mergeCell ref="F5797:G5797"/>
    <mergeCell ref="L5797:M5797"/>
    <mergeCell ref="C5798:E5798"/>
    <mergeCell ref="F5798:G5798"/>
    <mergeCell ref="L5798:M5798"/>
    <mergeCell ref="C5799:E5799"/>
    <mergeCell ref="F5799:G5799"/>
    <mergeCell ref="L5799:M5799"/>
    <mergeCell ref="C5800:E5800"/>
    <mergeCell ref="F5800:G5800"/>
    <mergeCell ref="L5800:M5800"/>
    <mergeCell ref="C5801:E5801"/>
    <mergeCell ref="F5801:G5801"/>
    <mergeCell ref="L5801:M5801"/>
    <mergeCell ref="C5802:E5802"/>
    <mergeCell ref="F5802:G5802"/>
    <mergeCell ref="L5802:M5802"/>
    <mergeCell ref="C5803:E5803"/>
    <mergeCell ref="F5803:G5803"/>
    <mergeCell ref="L5803:M5803"/>
    <mergeCell ref="C5804:E5804"/>
    <mergeCell ref="F5804:G5804"/>
    <mergeCell ref="L5804:M5804"/>
    <mergeCell ref="C5805:E5805"/>
    <mergeCell ref="F5805:G5805"/>
    <mergeCell ref="L5805:M5805"/>
    <mergeCell ref="C5806:E5806"/>
    <mergeCell ref="F5806:G5806"/>
    <mergeCell ref="L5806:M5806"/>
    <mergeCell ref="C5807:E5807"/>
    <mergeCell ref="F5807:G5807"/>
    <mergeCell ref="L5807:M5807"/>
    <mergeCell ref="C5808:E5808"/>
    <mergeCell ref="F5808:G5808"/>
    <mergeCell ref="L5808:M5808"/>
    <mergeCell ref="C5809:E5809"/>
    <mergeCell ref="F5809:G5809"/>
    <mergeCell ref="L5809:M5809"/>
    <mergeCell ref="C5810:E5810"/>
    <mergeCell ref="F5810:G5810"/>
    <mergeCell ref="L5810:M5810"/>
    <mergeCell ref="C5811:E5811"/>
    <mergeCell ref="F5811:G5811"/>
    <mergeCell ref="L5811:M5811"/>
    <mergeCell ref="C5812:E5812"/>
    <mergeCell ref="F5812:G5812"/>
    <mergeCell ref="L5812:M5812"/>
    <mergeCell ref="C5813:E5813"/>
    <mergeCell ref="F5813:G5813"/>
    <mergeCell ref="L5813:M5813"/>
    <mergeCell ref="C5814:E5814"/>
    <mergeCell ref="F5814:G5814"/>
    <mergeCell ref="L5814:M5814"/>
    <mergeCell ref="C5815:E5815"/>
    <mergeCell ref="F5815:G5815"/>
    <mergeCell ref="L5815:M5815"/>
    <mergeCell ref="C5816:E5816"/>
    <mergeCell ref="F5816:G5816"/>
    <mergeCell ref="L5816:M5816"/>
    <mergeCell ref="C5817:E5817"/>
    <mergeCell ref="F5817:G5817"/>
    <mergeCell ref="L5817:M5817"/>
    <mergeCell ref="C5818:E5818"/>
    <mergeCell ref="F5818:G5818"/>
    <mergeCell ref="L5818:M5818"/>
    <mergeCell ref="C5819:E5819"/>
    <mergeCell ref="F5819:G5819"/>
    <mergeCell ref="L5819:M5819"/>
    <mergeCell ref="C5820:E5820"/>
    <mergeCell ref="F5820:G5820"/>
    <mergeCell ref="L5820:M5820"/>
    <mergeCell ref="C5821:E5821"/>
    <mergeCell ref="F5821:G5821"/>
    <mergeCell ref="L5821:M5821"/>
    <mergeCell ref="C5822:E5822"/>
    <mergeCell ref="F5822:G5822"/>
    <mergeCell ref="L5822:M5822"/>
    <mergeCell ref="C5823:E5823"/>
    <mergeCell ref="F5823:G5823"/>
    <mergeCell ref="L5823:M5823"/>
    <mergeCell ref="C5824:E5824"/>
    <mergeCell ref="F5824:G5824"/>
    <mergeCell ref="L5824:M5824"/>
    <mergeCell ref="C5825:E5825"/>
    <mergeCell ref="F5825:G5825"/>
    <mergeCell ref="L5825:M5825"/>
    <mergeCell ref="C5826:E5826"/>
    <mergeCell ref="F5826:G5826"/>
    <mergeCell ref="L5826:M5826"/>
    <mergeCell ref="C5827:E5827"/>
    <mergeCell ref="F5827:G5827"/>
    <mergeCell ref="L5827:M5827"/>
    <mergeCell ref="C5828:E5828"/>
    <mergeCell ref="F5828:G5828"/>
    <mergeCell ref="L5828:M5828"/>
    <mergeCell ref="C5829:E5829"/>
    <mergeCell ref="F5829:G5829"/>
    <mergeCell ref="L5829:M5829"/>
    <mergeCell ref="C5830:E5830"/>
    <mergeCell ref="F5830:G5830"/>
    <mergeCell ref="L5830:M5830"/>
    <mergeCell ref="C5831:E5831"/>
    <mergeCell ref="F5831:G5831"/>
    <mergeCell ref="L5831:M5831"/>
    <mergeCell ref="C5832:E5832"/>
    <mergeCell ref="F5832:G5832"/>
    <mergeCell ref="L5832:M5832"/>
    <mergeCell ref="C5833:E5833"/>
    <mergeCell ref="F5833:G5833"/>
    <mergeCell ref="L5833:M5833"/>
    <mergeCell ref="C5834:E5834"/>
    <mergeCell ref="F5834:G5834"/>
    <mergeCell ref="L5834:M5834"/>
    <mergeCell ref="C5835:E5835"/>
    <mergeCell ref="F5835:G5835"/>
    <mergeCell ref="L5835:M5835"/>
    <mergeCell ref="C5836:E5836"/>
    <mergeCell ref="F5836:G5836"/>
    <mergeCell ref="L5836:M5836"/>
    <mergeCell ref="C5837:E5837"/>
    <mergeCell ref="F5837:G5837"/>
    <mergeCell ref="L5837:M5837"/>
    <mergeCell ref="C5838:E5838"/>
    <mergeCell ref="F5838:G5838"/>
    <mergeCell ref="L5838:M5838"/>
    <mergeCell ref="C5839:E5839"/>
    <mergeCell ref="F5839:G5839"/>
    <mergeCell ref="L5839:M5839"/>
    <mergeCell ref="C5840:E5840"/>
    <mergeCell ref="F5840:G5840"/>
    <mergeCell ref="L5840:M5840"/>
    <mergeCell ref="C5841:E5841"/>
    <mergeCell ref="F5841:G5841"/>
    <mergeCell ref="L5841:M5841"/>
    <mergeCell ref="C5842:E5842"/>
    <mergeCell ref="F5842:G5842"/>
    <mergeCell ref="L5842:M5842"/>
    <mergeCell ref="C5843:E5843"/>
    <mergeCell ref="F5843:G5843"/>
    <mergeCell ref="L5843:M5843"/>
    <mergeCell ref="C5844:E5844"/>
    <mergeCell ref="F5844:G5844"/>
    <mergeCell ref="L5844:M5844"/>
    <mergeCell ref="C5845:E5845"/>
    <mergeCell ref="F5845:G5845"/>
    <mergeCell ref="L5845:M5845"/>
    <mergeCell ref="C5846:E5846"/>
    <mergeCell ref="F5846:G5846"/>
    <mergeCell ref="L5846:M5846"/>
    <mergeCell ref="C5847:E5847"/>
    <mergeCell ref="F5847:G5847"/>
    <mergeCell ref="L5847:M5847"/>
    <mergeCell ref="C5848:E5848"/>
    <mergeCell ref="F5848:G5848"/>
    <mergeCell ref="L5848:M5848"/>
    <mergeCell ref="C5849:E5849"/>
    <mergeCell ref="F5849:G5849"/>
    <mergeCell ref="L5849:M5849"/>
    <mergeCell ref="C5850:E5850"/>
    <mergeCell ref="F5850:G5850"/>
    <mergeCell ref="L5850:M5850"/>
    <mergeCell ref="C5851:E5851"/>
    <mergeCell ref="F5851:G5851"/>
    <mergeCell ref="L5851:M5851"/>
    <mergeCell ref="C5852:E5852"/>
    <mergeCell ref="F5852:G5852"/>
    <mergeCell ref="L5852:M5852"/>
    <mergeCell ref="C5853:E5853"/>
    <mergeCell ref="F5853:G5853"/>
    <mergeCell ref="L5853:M5853"/>
    <mergeCell ref="C5854:E5854"/>
    <mergeCell ref="F5854:G5854"/>
    <mergeCell ref="L5854:M5854"/>
    <mergeCell ref="C5855:E5855"/>
    <mergeCell ref="F5855:G5855"/>
    <mergeCell ref="L5855:M5855"/>
    <mergeCell ref="C5856:E5856"/>
    <mergeCell ref="F5856:G5856"/>
    <mergeCell ref="L5856:M5856"/>
    <mergeCell ref="C5857:E5857"/>
    <mergeCell ref="F5857:G5857"/>
    <mergeCell ref="L5857:M5857"/>
    <mergeCell ref="C5858:E5858"/>
    <mergeCell ref="F5858:G5858"/>
    <mergeCell ref="L5858:M5858"/>
    <mergeCell ref="C5859:E5859"/>
    <mergeCell ref="F5859:G5859"/>
    <mergeCell ref="L5859:M5859"/>
    <mergeCell ref="C5860:E5860"/>
    <mergeCell ref="F5860:G5860"/>
    <mergeCell ref="L5860:M5860"/>
    <mergeCell ref="C5861:E5861"/>
    <mergeCell ref="F5861:G5861"/>
    <mergeCell ref="L5861:M5861"/>
    <mergeCell ref="C5862:E5862"/>
    <mergeCell ref="F5862:G5862"/>
    <mergeCell ref="L5862:M5862"/>
    <mergeCell ref="C5863:E5863"/>
    <mergeCell ref="F5863:G5863"/>
    <mergeCell ref="L5863:M5863"/>
    <mergeCell ref="C5864:E5864"/>
    <mergeCell ref="F5864:G5864"/>
    <mergeCell ref="L5864:M5864"/>
    <mergeCell ref="C5865:E5865"/>
    <mergeCell ref="F5865:G5865"/>
    <mergeCell ref="L5865:M5865"/>
    <mergeCell ref="C5866:E5866"/>
    <mergeCell ref="F5866:G5866"/>
    <mergeCell ref="L5866:M5866"/>
    <mergeCell ref="C5867:E5867"/>
    <mergeCell ref="F5867:G5867"/>
    <mergeCell ref="L5867:M5867"/>
    <mergeCell ref="C5868:E5868"/>
    <mergeCell ref="F5868:G5868"/>
    <mergeCell ref="L5868:M5868"/>
    <mergeCell ref="C5869:E5869"/>
    <mergeCell ref="F5869:G5869"/>
    <mergeCell ref="L5869:M5869"/>
    <mergeCell ref="C5870:E5870"/>
    <mergeCell ref="F5870:G5870"/>
    <mergeCell ref="L5870:M5870"/>
    <mergeCell ref="C5871:E5871"/>
    <mergeCell ref="F5871:G5871"/>
    <mergeCell ref="L5871:M5871"/>
    <mergeCell ref="C5872:E5872"/>
    <mergeCell ref="F5872:G5872"/>
    <mergeCell ref="L5872:M5872"/>
    <mergeCell ref="C5873:E5873"/>
    <mergeCell ref="F5873:G5873"/>
    <mergeCell ref="L5873:M5873"/>
    <mergeCell ref="C5874:E5874"/>
    <mergeCell ref="F5874:G5874"/>
    <mergeCell ref="L5874:M5874"/>
    <mergeCell ref="C5875:E5875"/>
    <mergeCell ref="F5875:G5875"/>
    <mergeCell ref="L5875:M5875"/>
    <mergeCell ref="C5876:E5876"/>
    <mergeCell ref="F5876:G5876"/>
    <mergeCell ref="L5876:M5876"/>
    <mergeCell ref="C5877:E5877"/>
    <mergeCell ref="F5877:G5877"/>
    <mergeCell ref="L5877:M5877"/>
    <mergeCell ref="C5878:E5878"/>
    <mergeCell ref="F5878:G5878"/>
    <mergeCell ref="L5878:M5878"/>
    <mergeCell ref="C5879:E5879"/>
    <mergeCell ref="F5879:G5879"/>
    <mergeCell ref="L5879:M5879"/>
    <mergeCell ref="C5880:E5880"/>
    <mergeCell ref="F5880:G5880"/>
    <mergeCell ref="L5880:M5880"/>
    <mergeCell ref="C5881:E5881"/>
    <mergeCell ref="F5881:G5881"/>
    <mergeCell ref="L5881:M5881"/>
    <mergeCell ref="C5882:E5882"/>
    <mergeCell ref="F5882:G5882"/>
    <mergeCell ref="L5882:M5882"/>
    <mergeCell ref="C5883:E5883"/>
    <mergeCell ref="F5883:G5883"/>
    <mergeCell ref="L5883:M5883"/>
    <mergeCell ref="C5884:E5884"/>
    <mergeCell ref="F5884:G5884"/>
    <mergeCell ref="L5884:M5884"/>
    <mergeCell ref="C5885:E5885"/>
    <mergeCell ref="F5885:G5885"/>
    <mergeCell ref="L5885:M5885"/>
    <mergeCell ref="C5886:E5886"/>
    <mergeCell ref="F5886:G5886"/>
    <mergeCell ref="L5886:M5886"/>
    <mergeCell ref="C5887:E5887"/>
    <mergeCell ref="F5887:G5887"/>
    <mergeCell ref="L5887:M5887"/>
    <mergeCell ref="C5888:E5888"/>
    <mergeCell ref="F5888:G5888"/>
    <mergeCell ref="L5888:M5888"/>
    <mergeCell ref="C5889:E5889"/>
    <mergeCell ref="F5889:G5889"/>
    <mergeCell ref="L5889:M5889"/>
    <mergeCell ref="C5890:E5890"/>
    <mergeCell ref="F5890:G5890"/>
    <mergeCell ref="L5890:M5890"/>
    <mergeCell ref="C5891:E5891"/>
    <mergeCell ref="F5891:G5891"/>
    <mergeCell ref="L5891:M5891"/>
    <mergeCell ref="C5892:E5892"/>
    <mergeCell ref="F5892:G5892"/>
    <mergeCell ref="L5892:M5892"/>
    <mergeCell ref="C5893:E5893"/>
    <mergeCell ref="F5893:G5893"/>
    <mergeCell ref="L5893:M5893"/>
    <mergeCell ref="C5894:E5894"/>
    <mergeCell ref="F5894:G5894"/>
    <mergeCell ref="L5894:M5894"/>
    <mergeCell ref="C5895:E5895"/>
    <mergeCell ref="F5895:G5895"/>
    <mergeCell ref="L5895:M5895"/>
    <mergeCell ref="C5896:E5896"/>
    <mergeCell ref="F5896:G5896"/>
    <mergeCell ref="L5896:M5896"/>
    <mergeCell ref="C5897:E5897"/>
    <mergeCell ref="F5897:G5897"/>
    <mergeCell ref="L5897:M5897"/>
    <mergeCell ref="C5898:E5898"/>
    <mergeCell ref="F5898:G5898"/>
    <mergeCell ref="L5898:M5898"/>
    <mergeCell ref="C5899:E5899"/>
    <mergeCell ref="F5899:G5899"/>
    <mergeCell ref="L5899:M5899"/>
    <mergeCell ref="C5900:E5900"/>
    <mergeCell ref="F5900:G5900"/>
    <mergeCell ref="L5900:M5900"/>
    <mergeCell ref="C5901:E5901"/>
    <mergeCell ref="F5901:G5901"/>
    <mergeCell ref="L5901:M5901"/>
    <mergeCell ref="C5902:E5902"/>
    <mergeCell ref="F5902:G5902"/>
    <mergeCell ref="L5902:M5902"/>
    <mergeCell ref="C5903:E5903"/>
    <mergeCell ref="F5903:G5903"/>
    <mergeCell ref="L5903:M5903"/>
    <mergeCell ref="C5904:E5904"/>
    <mergeCell ref="F5904:G5904"/>
    <mergeCell ref="L5904:M5904"/>
    <mergeCell ref="C5905:E5905"/>
    <mergeCell ref="F5905:G5905"/>
    <mergeCell ref="L5905:M5905"/>
    <mergeCell ref="C5906:E5906"/>
    <mergeCell ref="F5906:G5906"/>
    <mergeCell ref="L5906:M5906"/>
    <mergeCell ref="C5907:E5907"/>
    <mergeCell ref="F5907:G5907"/>
    <mergeCell ref="L5907:M5907"/>
    <mergeCell ref="C5908:E5908"/>
    <mergeCell ref="F5908:G5908"/>
    <mergeCell ref="L5908:M5908"/>
    <mergeCell ref="C5909:E5909"/>
    <mergeCell ref="F5909:G5909"/>
    <mergeCell ref="L5909:M5909"/>
    <mergeCell ref="C5910:E5910"/>
    <mergeCell ref="F5910:G5910"/>
    <mergeCell ref="L5910:M5910"/>
    <mergeCell ref="C5911:E5911"/>
    <mergeCell ref="F5911:G5911"/>
    <mergeCell ref="L5911:M5911"/>
    <mergeCell ref="C5912:E5912"/>
    <mergeCell ref="F5912:G5912"/>
    <mergeCell ref="L5912:M5912"/>
    <mergeCell ref="C5913:E5913"/>
    <mergeCell ref="F5913:G5913"/>
    <mergeCell ref="L5913:M5913"/>
    <mergeCell ref="C5914:E5914"/>
    <mergeCell ref="F5914:G5914"/>
    <mergeCell ref="L5914:M5914"/>
    <mergeCell ref="C5915:E5915"/>
    <mergeCell ref="F5915:G5915"/>
    <mergeCell ref="L5915:M5915"/>
    <mergeCell ref="C5916:E5916"/>
    <mergeCell ref="F5916:G5916"/>
    <mergeCell ref="L5916:M5916"/>
    <mergeCell ref="C5917:E5917"/>
    <mergeCell ref="F5917:G5917"/>
    <mergeCell ref="L5917:M5917"/>
    <mergeCell ref="C5918:E5918"/>
    <mergeCell ref="F5918:G5918"/>
    <mergeCell ref="L5918:M5918"/>
    <mergeCell ref="C5919:E5919"/>
    <mergeCell ref="F5919:G5919"/>
    <mergeCell ref="L5919:M5919"/>
    <mergeCell ref="C5920:E5920"/>
    <mergeCell ref="F5920:G5920"/>
    <mergeCell ref="L5920:M5920"/>
    <mergeCell ref="C5921:E5921"/>
    <mergeCell ref="F5921:G5921"/>
    <mergeCell ref="L5921:M5921"/>
    <mergeCell ref="C5922:E5922"/>
    <mergeCell ref="F5922:G5922"/>
    <mergeCell ref="L5922:M5922"/>
    <mergeCell ref="C5923:E5923"/>
    <mergeCell ref="F5923:G5923"/>
    <mergeCell ref="L5923:M5923"/>
    <mergeCell ref="C5924:E5924"/>
    <mergeCell ref="F5924:G5924"/>
    <mergeCell ref="L5924:M5924"/>
    <mergeCell ref="C5925:E5925"/>
    <mergeCell ref="F5925:G5925"/>
    <mergeCell ref="L5925:M5925"/>
    <mergeCell ref="C5926:E5926"/>
    <mergeCell ref="F5926:G5926"/>
    <mergeCell ref="L5926:M5926"/>
    <mergeCell ref="C5927:E5927"/>
    <mergeCell ref="F5927:G5927"/>
    <mergeCell ref="L5927:M5927"/>
    <mergeCell ref="C5928:E5928"/>
    <mergeCell ref="F5928:G5928"/>
    <mergeCell ref="L5928:M5928"/>
    <mergeCell ref="C5929:E5929"/>
    <mergeCell ref="F5929:G5929"/>
    <mergeCell ref="L5929:M5929"/>
    <mergeCell ref="C5930:E5930"/>
    <mergeCell ref="F5930:G5930"/>
    <mergeCell ref="L5930:M5930"/>
    <mergeCell ref="C5931:E5931"/>
    <mergeCell ref="F5931:G5931"/>
    <mergeCell ref="L5931:M5931"/>
    <mergeCell ref="C5932:E5932"/>
    <mergeCell ref="F5932:G5932"/>
    <mergeCell ref="L5932:M5932"/>
    <mergeCell ref="C5933:E5933"/>
    <mergeCell ref="F5933:G5933"/>
    <mergeCell ref="L5933:M5933"/>
    <mergeCell ref="C5934:E5934"/>
    <mergeCell ref="F5934:G5934"/>
    <mergeCell ref="L5934:M5934"/>
    <mergeCell ref="C5935:E5935"/>
    <mergeCell ref="F5935:G5935"/>
    <mergeCell ref="L5935:M5935"/>
    <mergeCell ref="C5936:E5936"/>
    <mergeCell ref="F5936:G5936"/>
    <mergeCell ref="L5936:M5936"/>
    <mergeCell ref="C5937:E5937"/>
    <mergeCell ref="F5937:G5937"/>
    <mergeCell ref="L5937:M5937"/>
    <mergeCell ref="C5938:E5938"/>
    <mergeCell ref="F5938:G5938"/>
    <mergeCell ref="L5938:M5938"/>
    <mergeCell ref="C5939:E5939"/>
    <mergeCell ref="F5939:G5939"/>
    <mergeCell ref="L5939:M5939"/>
    <mergeCell ref="C5940:E5940"/>
    <mergeCell ref="F5940:G5940"/>
    <mergeCell ref="L5940:M5940"/>
    <mergeCell ref="C5941:E5941"/>
    <mergeCell ref="F5941:G5941"/>
    <mergeCell ref="L5941:M5941"/>
    <mergeCell ref="C5942:E5942"/>
    <mergeCell ref="F5942:G5942"/>
    <mergeCell ref="L5942:M5942"/>
    <mergeCell ref="C5943:E5943"/>
    <mergeCell ref="F5943:G5943"/>
    <mergeCell ref="L5943:M5943"/>
    <mergeCell ref="C5944:E5944"/>
    <mergeCell ref="F5944:G5944"/>
    <mergeCell ref="L5944:M5944"/>
    <mergeCell ref="C5945:E5945"/>
    <mergeCell ref="F5945:G5945"/>
    <mergeCell ref="L5945:M5945"/>
    <mergeCell ref="C5946:E5946"/>
    <mergeCell ref="F5946:G5946"/>
    <mergeCell ref="L5946:M5946"/>
    <mergeCell ref="C5947:E5947"/>
    <mergeCell ref="F5947:G5947"/>
    <mergeCell ref="L5947:M5947"/>
    <mergeCell ref="C5948:E5948"/>
    <mergeCell ref="F5948:G5948"/>
    <mergeCell ref="L5948:M5948"/>
    <mergeCell ref="C5949:E5949"/>
    <mergeCell ref="F5949:G5949"/>
    <mergeCell ref="L5949:M5949"/>
    <mergeCell ref="C5950:E5950"/>
    <mergeCell ref="F5950:G5950"/>
    <mergeCell ref="L5950:M5950"/>
    <mergeCell ref="C5951:E5951"/>
    <mergeCell ref="F5951:G5951"/>
    <mergeCell ref="L5951:M5951"/>
    <mergeCell ref="C5952:E5952"/>
    <mergeCell ref="F5952:G5952"/>
    <mergeCell ref="L5952:M5952"/>
    <mergeCell ref="C5953:E5953"/>
    <mergeCell ref="F5953:G5953"/>
    <mergeCell ref="L5953:M5953"/>
    <mergeCell ref="C5954:E5954"/>
    <mergeCell ref="F5954:G5954"/>
    <mergeCell ref="L5954:M5954"/>
    <mergeCell ref="C5955:E5955"/>
    <mergeCell ref="F5955:G5955"/>
    <mergeCell ref="L5955:M5955"/>
    <mergeCell ref="C5956:E5956"/>
    <mergeCell ref="F5956:G5956"/>
    <mergeCell ref="L5956:M5956"/>
    <mergeCell ref="C5957:E5957"/>
    <mergeCell ref="F5957:G5957"/>
    <mergeCell ref="L5957:M5957"/>
    <mergeCell ref="C5958:E5958"/>
    <mergeCell ref="F5958:G5958"/>
    <mergeCell ref="L5958:M5958"/>
    <mergeCell ref="C5959:E5959"/>
    <mergeCell ref="F5959:G5959"/>
    <mergeCell ref="L5959:M5959"/>
    <mergeCell ref="C5960:E5960"/>
    <mergeCell ref="F5960:G5960"/>
    <mergeCell ref="L5960:M5960"/>
    <mergeCell ref="C5961:E5961"/>
    <mergeCell ref="F5961:G5961"/>
    <mergeCell ref="L5961:M5961"/>
    <mergeCell ref="C5962:E5962"/>
    <mergeCell ref="F5962:G5962"/>
    <mergeCell ref="L5962:M5962"/>
    <mergeCell ref="C5963:E5963"/>
    <mergeCell ref="F5963:G5963"/>
    <mergeCell ref="L5963:M5963"/>
    <mergeCell ref="C5964:E5964"/>
    <mergeCell ref="F5964:G5964"/>
    <mergeCell ref="L5964:M5964"/>
    <mergeCell ref="C5965:E5965"/>
    <mergeCell ref="F5965:G5965"/>
    <mergeCell ref="L5965:M5965"/>
    <mergeCell ref="C5966:E5966"/>
    <mergeCell ref="F5966:G5966"/>
    <mergeCell ref="L5966:M5966"/>
    <mergeCell ref="C5967:E5967"/>
    <mergeCell ref="F5967:G5967"/>
    <mergeCell ref="L5967:M5967"/>
    <mergeCell ref="C5968:E5968"/>
    <mergeCell ref="F5968:G5968"/>
    <mergeCell ref="L5968:M5968"/>
    <mergeCell ref="C5969:E5969"/>
    <mergeCell ref="F5969:G5969"/>
    <mergeCell ref="L5969:M5969"/>
    <mergeCell ref="C5970:E5970"/>
    <mergeCell ref="F5970:G5970"/>
    <mergeCell ref="L5970:M5970"/>
    <mergeCell ref="C5971:E5971"/>
    <mergeCell ref="F5971:G5971"/>
    <mergeCell ref="L5971:M5971"/>
    <mergeCell ref="C5972:E5972"/>
    <mergeCell ref="F5972:G5972"/>
    <mergeCell ref="L5972:M5972"/>
    <mergeCell ref="C5973:E5973"/>
    <mergeCell ref="F5973:G5973"/>
    <mergeCell ref="L5973:M5973"/>
    <mergeCell ref="C5974:E5974"/>
    <mergeCell ref="F5974:G5974"/>
    <mergeCell ref="L5974:M5974"/>
    <mergeCell ref="C5975:E5975"/>
    <mergeCell ref="F5975:G5975"/>
    <mergeCell ref="L5975:M5975"/>
    <mergeCell ref="C5976:E5976"/>
    <mergeCell ref="F5976:G5976"/>
    <mergeCell ref="L5976:M5976"/>
    <mergeCell ref="C5977:E5977"/>
    <mergeCell ref="F5977:G5977"/>
    <mergeCell ref="L5977:M5977"/>
    <mergeCell ref="C5978:E5978"/>
    <mergeCell ref="F5978:G5978"/>
    <mergeCell ref="L5978:M5978"/>
    <mergeCell ref="C5979:E5979"/>
    <mergeCell ref="F5979:G5979"/>
    <mergeCell ref="L5979:M5979"/>
    <mergeCell ref="C5980:E5980"/>
    <mergeCell ref="F5980:G5980"/>
    <mergeCell ref="L5980:M5980"/>
    <mergeCell ref="C5981:E5981"/>
    <mergeCell ref="F5981:G5981"/>
    <mergeCell ref="L5981:M5981"/>
    <mergeCell ref="C5982:E5982"/>
    <mergeCell ref="F5982:G5982"/>
    <mergeCell ref="L5982:M5982"/>
    <mergeCell ref="C5983:E5983"/>
    <mergeCell ref="F5983:G5983"/>
    <mergeCell ref="L5983:M5983"/>
    <mergeCell ref="C5984:E5984"/>
    <mergeCell ref="F5984:G5984"/>
    <mergeCell ref="L5984:M5984"/>
    <mergeCell ref="C5985:E5985"/>
    <mergeCell ref="F5985:G5985"/>
    <mergeCell ref="L5985:M5985"/>
    <mergeCell ref="C5986:E5986"/>
    <mergeCell ref="F5986:G5986"/>
    <mergeCell ref="L5986:M5986"/>
    <mergeCell ref="C5987:E5987"/>
    <mergeCell ref="F5987:G5987"/>
    <mergeCell ref="L5987:M5987"/>
    <mergeCell ref="C5988:E5988"/>
    <mergeCell ref="F5988:G5988"/>
    <mergeCell ref="L5988:M5988"/>
    <mergeCell ref="C5989:E5989"/>
    <mergeCell ref="F5989:G5989"/>
    <mergeCell ref="L5989:M5989"/>
    <mergeCell ref="C5990:E5990"/>
    <mergeCell ref="F5990:G5990"/>
    <mergeCell ref="L5990:M5990"/>
    <mergeCell ref="C5991:E5991"/>
    <mergeCell ref="F5991:G5991"/>
    <mergeCell ref="L5991:M5991"/>
    <mergeCell ref="C5992:E5992"/>
    <mergeCell ref="F5992:G5992"/>
    <mergeCell ref="L5992:M5992"/>
    <mergeCell ref="C5993:E5993"/>
    <mergeCell ref="F5993:G5993"/>
    <mergeCell ref="L5993:M5993"/>
    <mergeCell ref="C5994:E5994"/>
    <mergeCell ref="F5994:G5994"/>
    <mergeCell ref="L5994:M5994"/>
    <mergeCell ref="C5995:E5995"/>
    <mergeCell ref="F5995:G5995"/>
    <mergeCell ref="L5995:M5995"/>
    <mergeCell ref="C5996:E5996"/>
    <mergeCell ref="F5996:G5996"/>
    <mergeCell ref="L5996:M5996"/>
    <mergeCell ref="C5997:E5997"/>
    <mergeCell ref="F5997:G5997"/>
    <mergeCell ref="L5997:M5997"/>
    <mergeCell ref="C5998:E5998"/>
    <mergeCell ref="F5998:G5998"/>
    <mergeCell ref="L5998:M5998"/>
    <mergeCell ref="C5999:E5999"/>
    <mergeCell ref="F5999:G5999"/>
    <mergeCell ref="L5999:M5999"/>
    <mergeCell ref="C6000:E6000"/>
    <mergeCell ref="F6000:G6000"/>
    <mergeCell ref="L6000:M6000"/>
    <mergeCell ref="C6001:E6001"/>
    <mergeCell ref="F6001:G6001"/>
    <mergeCell ref="L6001:M6001"/>
    <mergeCell ref="C6002:E6002"/>
    <mergeCell ref="F6002:G6002"/>
    <mergeCell ref="L6002:M6002"/>
    <mergeCell ref="C6003:E6003"/>
    <mergeCell ref="F6003:G6003"/>
    <mergeCell ref="L6003:M6003"/>
    <mergeCell ref="C6004:E6004"/>
    <mergeCell ref="F6004:G6004"/>
    <mergeCell ref="L6004:M6004"/>
    <mergeCell ref="C6005:E6005"/>
    <mergeCell ref="F6005:G6005"/>
    <mergeCell ref="L6005:M6005"/>
    <mergeCell ref="C6006:E6006"/>
    <mergeCell ref="F6006:G6006"/>
    <mergeCell ref="L6006:M6006"/>
    <mergeCell ref="C6007:E6007"/>
    <mergeCell ref="F6007:G6007"/>
    <mergeCell ref="L6007:M6007"/>
    <mergeCell ref="C6008:E6008"/>
    <mergeCell ref="F6008:G6008"/>
    <mergeCell ref="L6008:M6008"/>
    <mergeCell ref="C6009:E6009"/>
    <mergeCell ref="F6009:G6009"/>
    <mergeCell ref="L6009:M6009"/>
    <mergeCell ref="C6010:E6010"/>
    <mergeCell ref="F6010:G6010"/>
    <mergeCell ref="L6010:M6010"/>
    <mergeCell ref="C6011:E6011"/>
    <mergeCell ref="F6011:G6011"/>
    <mergeCell ref="L6011:M6011"/>
    <mergeCell ref="C6012:E6012"/>
    <mergeCell ref="F6012:G6012"/>
    <mergeCell ref="L6012:M6012"/>
    <mergeCell ref="C6013:E6013"/>
    <mergeCell ref="F6013:G6013"/>
    <mergeCell ref="L6013:M6013"/>
    <mergeCell ref="C6014:E6014"/>
    <mergeCell ref="F6014:G6014"/>
    <mergeCell ref="L6014:M6014"/>
    <mergeCell ref="C6015:E6015"/>
    <mergeCell ref="F6015:G6015"/>
    <mergeCell ref="L6015:M6015"/>
    <mergeCell ref="C6016:E6016"/>
    <mergeCell ref="F6016:G6016"/>
    <mergeCell ref="L6016:M6016"/>
    <mergeCell ref="C6017:E6017"/>
    <mergeCell ref="F6017:G6017"/>
    <mergeCell ref="L6017:M6017"/>
    <mergeCell ref="C6018:E6018"/>
    <mergeCell ref="F6018:G6018"/>
    <mergeCell ref="L6018:M6018"/>
    <mergeCell ref="C6019:E6019"/>
    <mergeCell ref="F6019:G6019"/>
    <mergeCell ref="L6019:M6019"/>
    <mergeCell ref="C6020:E6020"/>
    <mergeCell ref="F6020:G6020"/>
    <mergeCell ref="L6020:M6020"/>
    <mergeCell ref="C6021:E6021"/>
    <mergeCell ref="F6021:G6021"/>
    <mergeCell ref="L6021:M6021"/>
    <mergeCell ref="C6022:E6022"/>
    <mergeCell ref="F6022:G6022"/>
    <mergeCell ref="L6022:M6022"/>
    <mergeCell ref="C6023:E6023"/>
    <mergeCell ref="F6023:G6023"/>
    <mergeCell ref="L6023:M6023"/>
    <mergeCell ref="C6024:E6024"/>
    <mergeCell ref="F6024:G6024"/>
    <mergeCell ref="L6024:M6024"/>
    <mergeCell ref="C6025:E6025"/>
    <mergeCell ref="F6025:G6025"/>
    <mergeCell ref="L6025:M6025"/>
    <mergeCell ref="C6026:E6026"/>
    <mergeCell ref="F6026:G6026"/>
    <mergeCell ref="L6026:M6026"/>
    <mergeCell ref="C6027:E6027"/>
    <mergeCell ref="F6027:G6027"/>
    <mergeCell ref="L6027:M6027"/>
    <mergeCell ref="C6028:E6028"/>
    <mergeCell ref="F6028:G6028"/>
    <mergeCell ref="L6028:M6028"/>
    <mergeCell ref="C6029:E6029"/>
    <mergeCell ref="F6029:G6029"/>
    <mergeCell ref="L6029:M6029"/>
    <mergeCell ref="C6030:E6030"/>
    <mergeCell ref="F6030:G6030"/>
    <mergeCell ref="L6030:M6030"/>
    <mergeCell ref="C6031:E6031"/>
    <mergeCell ref="F6031:G6031"/>
    <mergeCell ref="L6031:M6031"/>
    <mergeCell ref="C6032:E6032"/>
    <mergeCell ref="F6032:G6032"/>
    <mergeCell ref="L6032:M6032"/>
    <mergeCell ref="C6033:E6033"/>
    <mergeCell ref="F6033:G6033"/>
    <mergeCell ref="L6033:M6033"/>
    <mergeCell ref="C6034:E6034"/>
    <mergeCell ref="F6034:G6034"/>
    <mergeCell ref="L6034:M6034"/>
    <mergeCell ref="C6035:E6035"/>
    <mergeCell ref="F6035:G6035"/>
    <mergeCell ref="L6035:M6035"/>
    <mergeCell ref="C6036:E6036"/>
    <mergeCell ref="F6036:G6036"/>
    <mergeCell ref="L6036:M6036"/>
    <mergeCell ref="C6037:E6037"/>
    <mergeCell ref="F6037:G6037"/>
    <mergeCell ref="L6037:M6037"/>
    <mergeCell ref="C6038:E6038"/>
    <mergeCell ref="F6038:G6038"/>
    <mergeCell ref="L6038:M6038"/>
    <mergeCell ref="C6039:E6039"/>
    <mergeCell ref="F6039:G6039"/>
    <mergeCell ref="L6039:M6039"/>
    <mergeCell ref="C6040:E6040"/>
    <mergeCell ref="F6040:G6040"/>
    <mergeCell ref="L6040:M6040"/>
    <mergeCell ref="C6041:E6041"/>
    <mergeCell ref="F6041:G6041"/>
    <mergeCell ref="L6041:M6041"/>
    <mergeCell ref="C6042:E6042"/>
    <mergeCell ref="F6042:G6042"/>
    <mergeCell ref="L6042:M6042"/>
    <mergeCell ref="C6043:E6043"/>
    <mergeCell ref="F6043:G6043"/>
    <mergeCell ref="L6043:M6043"/>
    <mergeCell ref="C6044:E6044"/>
    <mergeCell ref="F6044:G6044"/>
    <mergeCell ref="L6044:M6044"/>
    <mergeCell ref="C6045:E6045"/>
    <mergeCell ref="F6045:G6045"/>
    <mergeCell ref="L6045:M6045"/>
    <mergeCell ref="C6046:E6046"/>
    <mergeCell ref="F6046:G6046"/>
    <mergeCell ref="L6046:M6046"/>
    <mergeCell ref="C6047:E6047"/>
    <mergeCell ref="F6047:G6047"/>
    <mergeCell ref="L6047:M6047"/>
    <mergeCell ref="C6048:E6048"/>
    <mergeCell ref="F6048:G6048"/>
    <mergeCell ref="L6048:M6048"/>
    <mergeCell ref="C6049:E6049"/>
    <mergeCell ref="F6049:G6049"/>
    <mergeCell ref="L6049:M6049"/>
    <mergeCell ref="C6050:E6050"/>
    <mergeCell ref="F6050:G6050"/>
    <mergeCell ref="L6050:M6050"/>
    <mergeCell ref="C6051:E6051"/>
    <mergeCell ref="F6051:G6051"/>
    <mergeCell ref="L6051:M6051"/>
    <mergeCell ref="C6052:E6052"/>
    <mergeCell ref="F6052:G6052"/>
    <mergeCell ref="L6052:M6052"/>
    <mergeCell ref="C6053:E6053"/>
    <mergeCell ref="F6053:G6053"/>
    <mergeCell ref="L6053:M6053"/>
    <mergeCell ref="C6054:E6054"/>
    <mergeCell ref="F6054:G6054"/>
    <mergeCell ref="L6054:M6054"/>
    <mergeCell ref="C6055:E6055"/>
    <mergeCell ref="F6055:G6055"/>
    <mergeCell ref="L6055:M6055"/>
    <mergeCell ref="C6056:E6056"/>
    <mergeCell ref="F6056:G6056"/>
    <mergeCell ref="L6056:M6056"/>
    <mergeCell ref="C6057:E6057"/>
    <mergeCell ref="F6057:G6057"/>
    <mergeCell ref="L6057:M6057"/>
    <mergeCell ref="C6058:E6058"/>
    <mergeCell ref="F6058:G6058"/>
    <mergeCell ref="L6058:M6058"/>
    <mergeCell ref="C6059:E6059"/>
    <mergeCell ref="F6059:G6059"/>
    <mergeCell ref="L6059:M6059"/>
    <mergeCell ref="C6060:E6060"/>
    <mergeCell ref="F6060:G6060"/>
    <mergeCell ref="L6060:M6060"/>
    <mergeCell ref="C6061:E6061"/>
    <mergeCell ref="F6061:G6061"/>
    <mergeCell ref="L6061:M6061"/>
    <mergeCell ref="C6062:E6062"/>
    <mergeCell ref="F6062:G6062"/>
    <mergeCell ref="L6062:M6062"/>
    <mergeCell ref="C6063:E6063"/>
    <mergeCell ref="F6063:G6063"/>
    <mergeCell ref="L6063:M6063"/>
    <mergeCell ref="C6064:E6064"/>
    <mergeCell ref="F6064:G6064"/>
    <mergeCell ref="L6064:M6064"/>
    <mergeCell ref="C6065:E6065"/>
    <mergeCell ref="F6065:G6065"/>
    <mergeCell ref="L6065:M6065"/>
    <mergeCell ref="C6066:E6066"/>
    <mergeCell ref="F6066:G6066"/>
    <mergeCell ref="L6066:M6066"/>
    <mergeCell ref="C6067:E6067"/>
    <mergeCell ref="F6067:G6067"/>
    <mergeCell ref="L6067:M6067"/>
    <mergeCell ref="C6068:E6068"/>
    <mergeCell ref="F6068:G6068"/>
    <mergeCell ref="L6068:M6068"/>
    <mergeCell ref="C6069:E6069"/>
    <mergeCell ref="F6069:G6069"/>
    <mergeCell ref="L6069:M6069"/>
    <mergeCell ref="C6070:E6070"/>
    <mergeCell ref="F6070:G6070"/>
    <mergeCell ref="L6070:M6070"/>
    <mergeCell ref="C6071:E6071"/>
    <mergeCell ref="F6071:G6071"/>
    <mergeCell ref="L6071:M6071"/>
    <mergeCell ref="C6072:E6072"/>
    <mergeCell ref="F6072:G6072"/>
    <mergeCell ref="L6072:M6072"/>
    <mergeCell ref="C6073:E6073"/>
    <mergeCell ref="F6073:G6073"/>
    <mergeCell ref="L6073:M6073"/>
    <mergeCell ref="C6074:E6074"/>
    <mergeCell ref="F6074:G6074"/>
    <mergeCell ref="L6074:M6074"/>
    <mergeCell ref="C6075:E6075"/>
    <mergeCell ref="F6075:G6075"/>
    <mergeCell ref="L6075:M6075"/>
    <mergeCell ref="C6076:E6076"/>
    <mergeCell ref="F6076:G6076"/>
    <mergeCell ref="L6076:M6076"/>
    <mergeCell ref="C6077:E6077"/>
    <mergeCell ref="F6077:G6077"/>
    <mergeCell ref="L6077:M6077"/>
    <mergeCell ref="C6078:E6078"/>
    <mergeCell ref="F6078:G6078"/>
    <mergeCell ref="L6078:M6078"/>
    <mergeCell ref="C6079:E6079"/>
    <mergeCell ref="F6079:G6079"/>
    <mergeCell ref="L6079:M6079"/>
    <mergeCell ref="C6080:E6080"/>
    <mergeCell ref="F6080:G6080"/>
    <mergeCell ref="L6080:M6080"/>
    <mergeCell ref="C6081:E6081"/>
    <mergeCell ref="F6081:G6081"/>
    <mergeCell ref="L6081:M6081"/>
    <mergeCell ref="C6082:E6082"/>
    <mergeCell ref="F6082:G6082"/>
    <mergeCell ref="L6082:M6082"/>
    <mergeCell ref="C6083:E6083"/>
    <mergeCell ref="F6083:G6083"/>
    <mergeCell ref="L6083:M6083"/>
    <mergeCell ref="C6084:E6084"/>
    <mergeCell ref="F6084:G6084"/>
    <mergeCell ref="L6084:M6084"/>
    <mergeCell ref="C6085:E6085"/>
    <mergeCell ref="F6085:G6085"/>
    <mergeCell ref="L6085:M6085"/>
    <mergeCell ref="C6086:E6086"/>
    <mergeCell ref="F6086:G6086"/>
    <mergeCell ref="L6086:M6086"/>
    <mergeCell ref="C6087:E6087"/>
    <mergeCell ref="F6087:G6087"/>
    <mergeCell ref="L6087:M6087"/>
    <mergeCell ref="C6088:E6088"/>
    <mergeCell ref="F6088:G6088"/>
    <mergeCell ref="L6088:M6088"/>
    <mergeCell ref="C6089:E6089"/>
    <mergeCell ref="F6089:G6089"/>
    <mergeCell ref="L6089:M6089"/>
    <mergeCell ref="C6090:E6090"/>
    <mergeCell ref="F6090:G6090"/>
    <mergeCell ref="L6090:M6090"/>
    <mergeCell ref="C6091:E6091"/>
    <mergeCell ref="F6091:G6091"/>
    <mergeCell ref="L6091:M6091"/>
    <mergeCell ref="C6092:E6092"/>
    <mergeCell ref="F6092:G6092"/>
    <mergeCell ref="L6092:M6092"/>
    <mergeCell ref="C6093:E6093"/>
    <mergeCell ref="F6093:G6093"/>
    <mergeCell ref="L6093:M6093"/>
    <mergeCell ref="C6094:E6094"/>
    <mergeCell ref="F6094:G6094"/>
    <mergeCell ref="L6094:M6094"/>
    <mergeCell ref="C6095:E6095"/>
    <mergeCell ref="F6095:G6095"/>
    <mergeCell ref="L6095:M6095"/>
    <mergeCell ref="C6096:E6096"/>
    <mergeCell ref="F6096:G6096"/>
    <mergeCell ref="L6096:M6096"/>
    <mergeCell ref="C6097:E6097"/>
    <mergeCell ref="F6097:G6097"/>
    <mergeCell ref="L6097:M6097"/>
    <mergeCell ref="C6098:E6098"/>
    <mergeCell ref="F6098:G6098"/>
    <mergeCell ref="L6098:M6098"/>
    <mergeCell ref="C6099:E6099"/>
    <mergeCell ref="F6099:G6099"/>
    <mergeCell ref="L6099:M6099"/>
    <mergeCell ref="C6100:E6100"/>
    <mergeCell ref="F6100:G6100"/>
    <mergeCell ref="L6100:M6100"/>
    <mergeCell ref="C6101:E6101"/>
    <mergeCell ref="F6101:G6101"/>
    <mergeCell ref="L6101:M6101"/>
    <mergeCell ref="C6102:E6102"/>
    <mergeCell ref="F6102:G6102"/>
    <mergeCell ref="L6102:M6102"/>
    <mergeCell ref="C6103:E6103"/>
    <mergeCell ref="F6103:G6103"/>
    <mergeCell ref="L6103:M6103"/>
    <mergeCell ref="C6104:E6104"/>
    <mergeCell ref="F6104:G6104"/>
    <mergeCell ref="L6104:M6104"/>
    <mergeCell ref="C6105:E6105"/>
    <mergeCell ref="F6105:G6105"/>
    <mergeCell ref="L6105:M6105"/>
    <mergeCell ref="C6106:E6106"/>
    <mergeCell ref="F6106:G6106"/>
    <mergeCell ref="L6106:M6106"/>
    <mergeCell ref="C6107:E6107"/>
    <mergeCell ref="F6107:G6107"/>
    <mergeCell ref="L6107:M6107"/>
    <mergeCell ref="C6108:E6108"/>
    <mergeCell ref="F6108:G6108"/>
    <mergeCell ref="L6108:M6108"/>
    <mergeCell ref="C6109:E6109"/>
    <mergeCell ref="F6109:G6109"/>
    <mergeCell ref="L6109:M6109"/>
    <mergeCell ref="C6110:E6110"/>
    <mergeCell ref="F6110:G6110"/>
    <mergeCell ref="L6110:M6110"/>
    <mergeCell ref="C6111:E6111"/>
    <mergeCell ref="F6111:G6111"/>
    <mergeCell ref="L6111:M6111"/>
    <mergeCell ref="C6112:E6112"/>
    <mergeCell ref="F6112:G6112"/>
    <mergeCell ref="L6112:M6112"/>
    <mergeCell ref="C6113:E6113"/>
    <mergeCell ref="F6113:G6113"/>
    <mergeCell ref="L6113:M6113"/>
    <mergeCell ref="C6114:E6114"/>
    <mergeCell ref="F6114:G6114"/>
    <mergeCell ref="L6114:M6114"/>
    <mergeCell ref="C6115:E6115"/>
    <mergeCell ref="F6115:G6115"/>
    <mergeCell ref="L6115:M6115"/>
    <mergeCell ref="C6116:E6116"/>
    <mergeCell ref="F6116:G6116"/>
    <mergeCell ref="L6116:M6116"/>
    <mergeCell ref="C6117:E6117"/>
    <mergeCell ref="F6117:G6117"/>
    <mergeCell ref="L6117:M6117"/>
    <mergeCell ref="C6118:E6118"/>
    <mergeCell ref="F6118:G6118"/>
    <mergeCell ref="L6118:M6118"/>
    <mergeCell ref="C6119:E6119"/>
    <mergeCell ref="F6119:G6119"/>
    <mergeCell ref="L6119:M6119"/>
    <mergeCell ref="C6120:E6120"/>
    <mergeCell ref="F6120:G6120"/>
    <mergeCell ref="L6120:M6120"/>
    <mergeCell ref="C6121:E6121"/>
    <mergeCell ref="F6121:G6121"/>
    <mergeCell ref="L6121:M6121"/>
    <mergeCell ref="C6122:E6122"/>
    <mergeCell ref="F6122:G6122"/>
    <mergeCell ref="L6122:M6122"/>
    <mergeCell ref="C6123:E6123"/>
    <mergeCell ref="F6123:G6123"/>
    <mergeCell ref="L6123:M6123"/>
    <mergeCell ref="C6124:E6124"/>
    <mergeCell ref="F6124:G6124"/>
    <mergeCell ref="L6124:M6124"/>
    <mergeCell ref="C6125:E6125"/>
    <mergeCell ref="F6125:G6125"/>
    <mergeCell ref="L6125:M6125"/>
    <mergeCell ref="C6126:E6126"/>
    <mergeCell ref="F6126:G6126"/>
    <mergeCell ref="L6126:M6126"/>
    <mergeCell ref="C6127:E6127"/>
    <mergeCell ref="F6127:G6127"/>
    <mergeCell ref="L6127:M6127"/>
    <mergeCell ref="C6128:E6128"/>
    <mergeCell ref="F6128:G6128"/>
    <mergeCell ref="L6128:M6128"/>
    <mergeCell ref="C6129:E6129"/>
    <mergeCell ref="F6129:G6129"/>
    <mergeCell ref="L6129:M6129"/>
    <mergeCell ref="C6130:E6130"/>
    <mergeCell ref="F6130:G6130"/>
    <mergeCell ref="L6130:M6130"/>
    <mergeCell ref="C6131:E6131"/>
    <mergeCell ref="F6131:G6131"/>
    <mergeCell ref="L6131:M6131"/>
    <mergeCell ref="C6132:E6132"/>
    <mergeCell ref="F6132:G6132"/>
    <mergeCell ref="L6132:M6132"/>
    <mergeCell ref="C6133:E6133"/>
    <mergeCell ref="F6133:G6133"/>
    <mergeCell ref="L6133:M6133"/>
    <mergeCell ref="C6134:E6134"/>
    <mergeCell ref="F6134:G6134"/>
    <mergeCell ref="L6134:M6134"/>
    <mergeCell ref="C6135:E6135"/>
    <mergeCell ref="F6135:G6135"/>
    <mergeCell ref="L6135:M6135"/>
    <mergeCell ref="C6136:E6136"/>
    <mergeCell ref="F6136:G6136"/>
    <mergeCell ref="L6136:M6136"/>
    <mergeCell ref="C6137:E6137"/>
    <mergeCell ref="F6137:G6137"/>
    <mergeCell ref="L6137:M6137"/>
    <mergeCell ref="C6138:E6138"/>
    <mergeCell ref="F6138:G6138"/>
    <mergeCell ref="L6138:M6138"/>
    <mergeCell ref="C6139:E6139"/>
    <mergeCell ref="F6139:G6139"/>
    <mergeCell ref="L6139:M6139"/>
    <mergeCell ref="C6140:E6140"/>
    <mergeCell ref="F6140:G6140"/>
    <mergeCell ref="L6140:M6140"/>
    <mergeCell ref="C6141:E6141"/>
    <mergeCell ref="F6141:G6141"/>
    <mergeCell ref="L6141:M6141"/>
    <mergeCell ref="C6142:E6142"/>
    <mergeCell ref="F6142:G6142"/>
    <mergeCell ref="L6142:M6142"/>
    <mergeCell ref="C6143:E6143"/>
    <mergeCell ref="F6143:G6143"/>
    <mergeCell ref="L6143:M6143"/>
    <mergeCell ref="C6144:E6144"/>
    <mergeCell ref="F6144:G6144"/>
    <mergeCell ref="L6144:M6144"/>
    <mergeCell ref="C6145:E6145"/>
    <mergeCell ref="F6145:G6145"/>
    <mergeCell ref="L6145:M6145"/>
    <mergeCell ref="C6146:E6146"/>
    <mergeCell ref="F6146:G6146"/>
    <mergeCell ref="L6146:M6146"/>
    <mergeCell ref="C6147:E6147"/>
    <mergeCell ref="F6147:G6147"/>
    <mergeCell ref="L6147:M6147"/>
    <mergeCell ref="C6148:E6148"/>
    <mergeCell ref="F6148:G6148"/>
    <mergeCell ref="L6148:M6148"/>
    <mergeCell ref="C6149:E6149"/>
    <mergeCell ref="F6149:G6149"/>
    <mergeCell ref="L6149:M6149"/>
    <mergeCell ref="C6150:E6150"/>
    <mergeCell ref="F6150:G6150"/>
    <mergeCell ref="L6150:M6150"/>
    <mergeCell ref="C6151:E6151"/>
    <mergeCell ref="F6151:G6151"/>
    <mergeCell ref="L6151:M6151"/>
    <mergeCell ref="C6152:E6152"/>
    <mergeCell ref="F6152:G6152"/>
    <mergeCell ref="L6152:M6152"/>
    <mergeCell ref="C6153:E6153"/>
    <mergeCell ref="F6153:G6153"/>
    <mergeCell ref="L6153:M6153"/>
    <mergeCell ref="C6154:E6154"/>
    <mergeCell ref="F6154:G6154"/>
    <mergeCell ref="L6154:M6154"/>
    <mergeCell ref="C6155:E6155"/>
    <mergeCell ref="F6155:G6155"/>
    <mergeCell ref="L6155:M6155"/>
    <mergeCell ref="C6156:E6156"/>
    <mergeCell ref="F6156:G6156"/>
    <mergeCell ref="L6156:M6156"/>
    <mergeCell ref="C6157:E6157"/>
    <mergeCell ref="F6157:G6157"/>
    <mergeCell ref="L6157:M6157"/>
    <mergeCell ref="C6158:E6158"/>
    <mergeCell ref="F6158:G6158"/>
    <mergeCell ref="L6158:M6158"/>
    <mergeCell ref="C6159:E6159"/>
    <mergeCell ref="F6159:G6159"/>
    <mergeCell ref="L6159:M6159"/>
    <mergeCell ref="C6160:E6160"/>
    <mergeCell ref="F6160:G6160"/>
    <mergeCell ref="L6160:M6160"/>
    <mergeCell ref="C6161:E6161"/>
    <mergeCell ref="F6161:G6161"/>
    <mergeCell ref="L6161:M6161"/>
    <mergeCell ref="C6162:E6162"/>
    <mergeCell ref="F6162:G6162"/>
    <mergeCell ref="L6162:M6162"/>
    <mergeCell ref="C6163:E6163"/>
    <mergeCell ref="F6163:G6163"/>
    <mergeCell ref="L6163:M6163"/>
    <mergeCell ref="C6164:E6164"/>
    <mergeCell ref="F6164:G6164"/>
    <mergeCell ref="L6164:M6164"/>
    <mergeCell ref="C6165:E6165"/>
    <mergeCell ref="F6165:G6165"/>
    <mergeCell ref="L6165:M6165"/>
    <mergeCell ref="C6166:E6166"/>
    <mergeCell ref="F6166:G6166"/>
    <mergeCell ref="L6166:M6166"/>
    <mergeCell ref="C6167:E6167"/>
    <mergeCell ref="F6167:G6167"/>
    <mergeCell ref="L6167:M6167"/>
    <mergeCell ref="C6168:E6168"/>
    <mergeCell ref="F6168:G6168"/>
    <mergeCell ref="L6168:M6168"/>
    <mergeCell ref="C6169:E6169"/>
    <mergeCell ref="F6169:G6169"/>
    <mergeCell ref="L6169:M6169"/>
    <mergeCell ref="C6170:E6170"/>
    <mergeCell ref="F6170:G6170"/>
    <mergeCell ref="L6170:M6170"/>
    <mergeCell ref="C6171:E6171"/>
    <mergeCell ref="F6171:G6171"/>
    <mergeCell ref="L6171:M6171"/>
    <mergeCell ref="C6172:E6172"/>
    <mergeCell ref="F6172:G6172"/>
    <mergeCell ref="L6172:M6172"/>
    <mergeCell ref="C6173:E6173"/>
    <mergeCell ref="F6173:G6173"/>
    <mergeCell ref="L6173:M6173"/>
    <mergeCell ref="C6174:E6174"/>
    <mergeCell ref="F6174:G6174"/>
    <mergeCell ref="L6174:M6174"/>
    <mergeCell ref="C6175:E6175"/>
    <mergeCell ref="F6175:G6175"/>
    <mergeCell ref="L6175:M6175"/>
    <mergeCell ref="C6176:E6176"/>
    <mergeCell ref="F6176:G6176"/>
    <mergeCell ref="L6176:M6176"/>
    <mergeCell ref="C6177:E6177"/>
    <mergeCell ref="F6177:G6177"/>
    <mergeCell ref="L6177:M6177"/>
    <mergeCell ref="C6178:E6178"/>
    <mergeCell ref="F6178:G6178"/>
    <mergeCell ref="L6178:M6178"/>
    <mergeCell ref="C6179:E6179"/>
    <mergeCell ref="F6179:G6179"/>
    <mergeCell ref="L6179:M6179"/>
    <mergeCell ref="C6180:E6180"/>
    <mergeCell ref="F6180:G6180"/>
    <mergeCell ref="L6180:M6180"/>
    <mergeCell ref="C6181:E6181"/>
    <mergeCell ref="F6181:G6181"/>
    <mergeCell ref="L6181:M6181"/>
    <mergeCell ref="C6182:E6182"/>
    <mergeCell ref="F6182:G6182"/>
    <mergeCell ref="L6182:M6182"/>
    <mergeCell ref="C6183:E6183"/>
    <mergeCell ref="F6183:G6183"/>
    <mergeCell ref="L6183:M6183"/>
    <mergeCell ref="C6184:E6184"/>
    <mergeCell ref="F6184:G6184"/>
    <mergeCell ref="L6184:M6184"/>
    <mergeCell ref="C6185:E6185"/>
    <mergeCell ref="F6185:G6185"/>
    <mergeCell ref="L6185:M6185"/>
    <mergeCell ref="C6186:E6186"/>
    <mergeCell ref="F6186:G6186"/>
    <mergeCell ref="L6186:M6186"/>
    <mergeCell ref="C6187:E6187"/>
    <mergeCell ref="F6187:G6187"/>
    <mergeCell ref="L6187:M6187"/>
    <mergeCell ref="C6188:E6188"/>
    <mergeCell ref="F6188:G6188"/>
    <mergeCell ref="L6188:M6188"/>
    <mergeCell ref="C6189:E6189"/>
    <mergeCell ref="F6189:G6189"/>
    <mergeCell ref="L6189:M6189"/>
    <mergeCell ref="C6190:E6190"/>
    <mergeCell ref="F6190:G6190"/>
    <mergeCell ref="L6190:M6190"/>
    <mergeCell ref="C6191:E6191"/>
    <mergeCell ref="F6191:G6191"/>
    <mergeCell ref="L6191:M6191"/>
    <mergeCell ref="C6192:E6192"/>
    <mergeCell ref="F6192:G6192"/>
    <mergeCell ref="L6192:M6192"/>
    <mergeCell ref="C6193:E6193"/>
    <mergeCell ref="F6193:G6193"/>
    <mergeCell ref="L6193:M6193"/>
    <mergeCell ref="C6194:E6194"/>
    <mergeCell ref="F6194:G6194"/>
    <mergeCell ref="L6194:M6194"/>
    <mergeCell ref="C6195:E6195"/>
    <mergeCell ref="F6195:G6195"/>
    <mergeCell ref="L6195:M6195"/>
    <mergeCell ref="C6196:E6196"/>
    <mergeCell ref="F6196:G6196"/>
    <mergeCell ref="L6196:M6196"/>
    <mergeCell ref="C6197:E6197"/>
    <mergeCell ref="F6197:G6197"/>
    <mergeCell ref="L6197:M6197"/>
    <mergeCell ref="C6198:E6198"/>
    <mergeCell ref="F6198:G6198"/>
    <mergeCell ref="L6198:M6198"/>
    <mergeCell ref="C6199:E6199"/>
    <mergeCell ref="F6199:G6199"/>
    <mergeCell ref="L6199:M6199"/>
    <mergeCell ref="C6200:E6200"/>
    <mergeCell ref="F6200:G6200"/>
    <mergeCell ref="L6200:M6200"/>
    <mergeCell ref="C6201:E6201"/>
    <mergeCell ref="F6201:G6201"/>
    <mergeCell ref="L6201:M6201"/>
    <mergeCell ref="C6202:E6202"/>
    <mergeCell ref="F6202:G6202"/>
    <mergeCell ref="L6202:M6202"/>
    <mergeCell ref="C6203:E6203"/>
    <mergeCell ref="F6203:G6203"/>
    <mergeCell ref="L6203:M6203"/>
    <mergeCell ref="C6204:E6204"/>
    <mergeCell ref="F6204:G6204"/>
    <mergeCell ref="L6204:M6204"/>
    <mergeCell ref="C6205:E6205"/>
    <mergeCell ref="F6205:G6205"/>
    <mergeCell ref="L6205:M6205"/>
    <mergeCell ref="C6206:E6206"/>
    <mergeCell ref="F6206:G6206"/>
    <mergeCell ref="L6206:M6206"/>
    <mergeCell ref="C6207:E6207"/>
    <mergeCell ref="F6207:G6207"/>
    <mergeCell ref="L6207:M6207"/>
    <mergeCell ref="C6208:E6208"/>
    <mergeCell ref="F6208:G6208"/>
    <mergeCell ref="L6208:M6208"/>
    <mergeCell ref="C6209:E6209"/>
    <mergeCell ref="F6209:G6209"/>
    <mergeCell ref="L6209:M6209"/>
    <mergeCell ref="C6210:E6210"/>
    <mergeCell ref="F6210:G6210"/>
    <mergeCell ref="L6210:M6210"/>
    <mergeCell ref="C6211:E6211"/>
    <mergeCell ref="F6211:G6211"/>
    <mergeCell ref="L6211:M6211"/>
    <mergeCell ref="C6212:E6212"/>
    <mergeCell ref="F6212:G6212"/>
    <mergeCell ref="L6212:M6212"/>
    <mergeCell ref="C6213:E6213"/>
    <mergeCell ref="F6213:G6213"/>
    <mergeCell ref="L6213:M6213"/>
    <mergeCell ref="C6214:E6214"/>
    <mergeCell ref="F6214:G6214"/>
    <mergeCell ref="L6214:M6214"/>
    <mergeCell ref="C6215:E6215"/>
    <mergeCell ref="F6215:G6215"/>
    <mergeCell ref="L6215:M6215"/>
    <mergeCell ref="C6216:E6216"/>
    <mergeCell ref="F6216:G6216"/>
    <mergeCell ref="L6216:M6216"/>
    <mergeCell ref="C6217:E6217"/>
    <mergeCell ref="F6217:G6217"/>
    <mergeCell ref="L6217:M6217"/>
    <mergeCell ref="C6218:E6218"/>
    <mergeCell ref="F6218:G6218"/>
    <mergeCell ref="L6218:M6218"/>
    <mergeCell ref="C6219:E6219"/>
    <mergeCell ref="F6219:G6219"/>
    <mergeCell ref="L6219:M6219"/>
    <mergeCell ref="C6220:E6220"/>
    <mergeCell ref="F6220:G6220"/>
    <mergeCell ref="L6220:M6220"/>
    <mergeCell ref="C6221:E6221"/>
    <mergeCell ref="F6221:G6221"/>
    <mergeCell ref="L6221:M6221"/>
    <mergeCell ref="C6222:E6222"/>
    <mergeCell ref="F6222:G6222"/>
    <mergeCell ref="L6222:M6222"/>
    <mergeCell ref="C6223:E6223"/>
    <mergeCell ref="F6223:G6223"/>
    <mergeCell ref="L6223:M6223"/>
    <mergeCell ref="C6224:E6224"/>
    <mergeCell ref="F6224:G6224"/>
    <mergeCell ref="L6224:M6224"/>
    <mergeCell ref="C6225:E6225"/>
    <mergeCell ref="F6225:G6225"/>
    <mergeCell ref="L6225:M6225"/>
    <mergeCell ref="C6226:E6226"/>
    <mergeCell ref="F6226:G6226"/>
    <mergeCell ref="L6226:M6226"/>
    <mergeCell ref="C6227:E6227"/>
    <mergeCell ref="F6227:G6227"/>
    <mergeCell ref="L6227:M6227"/>
    <mergeCell ref="C6228:E6228"/>
    <mergeCell ref="F6228:G6228"/>
    <mergeCell ref="L6228:M6228"/>
    <mergeCell ref="C6229:E6229"/>
    <mergeCell ref="F6229:G6229"/>
    <mergeCell ref="L6229:M6229"/>
    <mergeCell ref="C6230:E6230"/>
    <mergeCell ref="F6230:G6230"/>
    <mergeCell ref="L6230:M6230"/>
    <mergeCell ref="C6231:E6231"/>
    <mergeCell ref="F6231:G6231"/>
    <mergeCell ref="L6231:M6231"/>
    <mergeCell ref="C6232:E6232"/>
    <mergeCell ref="F6232:G6232"/>
    <mergeCell ref="L6232:M6232"/>
    <mergeCell ref="C6233:E6233"/>
    <mergeCell ref="F6233:G6233"/>
    <mergeCell ref="L6233:M6233"/>
    <mergeCell ref="C6234:E6234"/>
    <mergeCell ref="F6234:G6234"/>
    <mergeCell ref="L6234:M6234"/>
    <mergeCell ref="C6235:E6235"/>
    <mergeCell ref="F6235:G6235"/>
    <mergeCell ref="L6235:M6235"/>
    <mergeCell ref="C6236:E6236"/>
    <mergeCell ref="F6236:G6236"/>
    <mergeCell ref="L6236:M6236"/>
    <mergeCell ref="C6237:E6237"/>
    <mergeCell ref="F6237:G6237"/>
    <mergeCell ref="L6237:M6237"/>
    <mergeCell ref="C6238:E6238"/>
    <mergeCell ref="F6238:G6238"/>
    <mergeCell ref="L6238:M6238"/>
    <mergeCell ref="C6239:E6239"/>
    <mergeCell ref="F6239:G6239"/>
    <mergeCell ref="L6239:M6239"/>
    <mergeCell ref="C6240:E6240"/>
    <mergeCell ref="F6240:G6240"/>
    <mergeCell ref="L6240:M6240"/>
    <mergeCell ref="C6241:E6241"/>
    <mergeCell ref="F6241:G6241"/>
    <mergeCell ref="L6241:M6241"/>
    <mergeCell ref="C6242:E6242"/>
    <mergeCell ref="F6242:G6242"/>
    <mergeCell ref="L6242:M6242"/>
    <mergeCell ref="C6243:E6243"/>
    <mergeCell ref="F6243:G6243"/>
    <mergeCell ref="L6243:M6243"/>
    <mergeCell ref="C6244:E6244"/>
    <mergeCell ref="F6244:G6244"/>
    <mergeCell ref="L6244:M6244"/>
    <mergeCell ref="C6245:E6245"/>
    <mergeCell ref="F6245:G6245"/>
    <mergeCell ref="L6245:M6245"/>
    <mergeCell ref="C6246:E6246"/>
    <mergeCell ref="F6246:G6246"/>
    <mergeCell ref="L6246:M6246"/>
    <mergeCell ref="C6247:E6247"/>
    <mergeCell ref="F6247:G6247"/>
    <mergeCell ref="L6247:M6247"/>
    <mergeCell ref="C6248:E6248"/>
    <mergeCell ref="F6248:G6248"/>
    <mergeCell ref="L6248:M6248"/>
    <mergeCell ref="C6249:E6249"/>
    <mergeCell ref="F6249:G6249"/>
    <mergeCell ref="L6249:M6249"/>
    <mergeCell ref="C6250:E6250"/>
    <mergeCell ref="F6250:G6250"/>
    <mergeCell ref="L6250:M6250"/>
    <mergeCell ref="C6251:E6251"/>
    <mergeCell ref="F6251:G6251"/>
    <mergeCell ref="L6251:M6251"/>
    <mergeCell ref="C6252:E6252"/>
    <mergeCell ref="F6252:G6252"/>
    <mergeCell ref="L6252:M6252"/>
    <mergeCell ref="C6253:E6253"/>
    <mergeCell ref="F6253:G6253"/>
    <mergeCell ref="L6253:M6253"/>
    <mergeCell ref="C6254:E6254"/>
    <mergeCell ref="F6254:G6254"/>
    <mergeCell ref="L6254:M6254"/>
    <mergeCell ref="C6255:E6255"/>
    <mergeCell ref="F6255:G6255"/>
    <mergeCell ref="L6255:M6255"/>
    <mergeCell ref="C6256:E6256"/>
    <mergeCell ref="F6256:G6256"/>
    <mergeCell ref="L6256:M6256"/>
    <mergeCell ref="C6257:E6257"/>
    <mergeCell ref="F6257:G6257"/>
    <mergeCell ref="L6257:M6257"/>
    <mergeCell ref="C6258:E6258"/>
    <mergeCell ref="F6258:G6258"/>
    <mergeCell ref="L6258:M6258"/>
    <mergeCell ref="C6259:E6259"/>
    <mergeCell ref="F6259:G6259"/>
    <mergeCell ref="L6259:M6259"/>
    <mergeCell ref="C6260:E6260"/>
    <mergeCell ref="F6260:G6260"/>
    <mergeCell ref="L6260:M6260"/>
    <mergeCell ref="C6261:E6261"/>
    <mergeCell ref="F6261:G6261"/>
    <mergeCell ref="L6261:M6261"/>
    <mergeCell ref="C6262:E6262"/>
    <mergeCell ref="F6262:G6262"/>
    <mergeCell ref="L6262:M6262"/>
    <mergeCell ref="C6263:E6263"/>
    <mergeCell ref="F6263:G6263"/>
    <mergeCell ref="L6263:M6263"/>
    <mergeCell ref="C6264:E6264"/>
    <mergeCell ref="F6264:G6264"/>
    <mergeCell ref="L6264:M6264"/>
    <mergeCell ref="C6265:E6265"/>
    <mergeCell ref="F6265:G6265"/>
    <mergeCell ref="L6265:M6265"/>
    <mergeCell ref="C6266:E6266"/>
    <mergeCell ref="F6266:G6266"/>
    <mergeCell ref="L6266:M6266"/>
    <mergeCell ref="C6267:E6267"/>
    <mergeCell ref="F6267:G6267"/>
    <mergeCell ref="L6267:M6267"/>
    <mergeCell ref="C6268:E6268"/>
    <mergeCell ref="F6268:G6268"/>
    <mergeCell ref="L6268:M6268"/>
    <mergeCell ref="C6269:E6269"/>
    <mergeCell ref="F6269:G6269"/>
    <mergeCell ref="L6269:M6269"/>
    <mergeCell ref="C6270:E6270"/>
    <mergeCell ref="F6270:G6270"/>
    <mergeCell ref="L6270:M6270"/>
    <mergeCell ref="C6271:E6271"/>
    <mergeCell ref="F6271:G6271"/>
    <mergeCell ref="L6271:M6271"/>
    <mergeCell ref="C6272:E6272"/>
    <mergeCell ref="F6272:G6272"/>
    <mergeCell ref="L6272:M6272"/>
    <mergeCell ref="C6273:E6273"/>
    <mergeCell ref="F6273:G6273"/>
    <mergeCell ref="L6273:M6273"/>
    <mergeCell ref="C6274:E6274"/>
    <mergeCell ref="F6274:G6274"/>
    <mergeCell ref="L6274:M6274"/>
    <mergeCell ref="C6275:E6275"/>
    <mergeCell ref="F6275:G6275"/>
    <mergeCell ref="L6275:M6275"/>
    <mergeCell ref="C6276:E6276"/>
    <mergeCell ref="F6276:G6276"/>
    <mergeCell ref="L6276:M6276"/>
    <mergeCell ref="C6277:E6277"/>
    <mergeCell ref="F6277:G6277"/>
    <mergeCell ref="L6277:M6277"/>
    <mergeCell ref="C6278:E6278"/>
    <mergeCell ref="F6278:G6278"/>
    <mergeCell ref="L6278:M6278"/>
    <mergeCell ref="C6279:E6279"/>
    <mergeCell ref="F6279:G6279"/>
    <mergeCell ref="L6279:M6279"/>
    <mergeCell ref="C6280:E6280"/>
    <mergeCell ref="F6280:G6280"/>
    <mergeCell ref="L6280:M6280"/>
    <mergeCell ref="C6281:E6281"/>
    <mergeCell ref="F6281:G6281"/>
    <mergeCell ref="L6281:M6281"/>
    <mergeCell ref="C6282:E6282"/>
    <mergeCell ref="F6282:G6282"/>
    <mergeCell ref="L6282:M6282"/>
    <mergeCell ref="C6283:E6283"/>
    <mergeCell ref="F6283:G6283"/>
    <mergeCell ref="L6283:M6283"/>
    <mergeCell ref="C6284:E6284"/>
    <mergeCell ref="F6284:G6284"/>
    <mergeCell ref="L6284:M6284"/>
    <mergeCell ref="C6285:E6285"/>
    <mergeCell ref="F6285:G6285"/>
    <mergeCell ref="L6285:M6285"/>
    <mergeCell ref="C6286:E6286"/>
    <mergeCell ref="F6286:G6286"/>
    <mergeCell ref="L6286:M6286"/>
    <mergeCell ref="C6287:E6287"/>
    <mergeCell ref="F6287:G6287"/>
    <mergeCell ref="L6287:M6287"/>
    <mergeCell ref="C6288:E6288"/>
    <mergeCell ref="F6288:G6288"/>
    <mergeCell ref="L6288:M6288"/>
    <mergeCell ref="C6289:E6289"/>
    <mergeCell ref="F6289:G6289"/>
    <mergeCell ref="L6289:M6289"/>
    <mergeCell ref="C6290:E6290"/>
    <mergeCell ref="F6290:G6290"/>
    <mergeCell ref="L6290:M6290"/>
    <mergeCell ref="C6291:E6291"/>
    <mergeCell ref="F6291:G6291"/>
    <mergeCell ref="L6291:M6291"/>
    <mergeCell ref="C6292:E6292"/>
    <mergeCell ref="F6292:G6292"/>
    <mergeCell ref="L6292:M6292"/>
    <mergeCell ref="C6293:E6293"/>
    <mergeCell ref="F6293:G6293"/>
    <mergeCell ref="L6293:M6293"/>
    <mergeCell ref="C6294:E6294"/>
    <mergeCell ref="F6294:G6294"/>
    <mergeCell ref="L6294:M6294"/>
    <mergeCell ref="C6295:E6295"/>
    <mergeCell ref="F6295:G6295"/>
    <mergeCell ref="L6295:M6295"/>
    <mergeCell ref="C6296:E6296"/>
    <mergeCell ref="F6296:G6296"/>
    <mergeCell ref="L6296:M6296"/>
    <mergeCell ref="C6297:E6297"/>
    <mergeCell ref="F6297:G6297"/>
    <mergeCell ref="L6297:M6297"/>
    <mergeCell ref="C6298:E6298"/>
    <mergeCell ref="F6298:G6298"/>
    <mergeCell ref="L6298:M6298"/>
    <mergeCell ref="C6299:E6299"/>
    <mergeCell ref="F6299:G6299"/>
    <mergeCell ref="L6299:M6299"/>
    <mergeCell ref="C6300:E6300"/>
    <mergeCell ref="F6300:G6300"/>
    <mergeCell ref="L6300:M6300"/>
    <mergeCell ref="C6301:E6301"/>
    <mergeCell ref="F6301:G6301"/>
    <mergeCell ref="L6301:M6301"/>
    <mergeCell ref="C6302:E6302"/>
    <mergeCell ref="F6302:G6302"/>
    <mergeCell ref="L6302:M6302"/>
    <mergeCell ref="C6303:E6303"/>
    <mergeCell ref="F6303:G6303"/>
    <mergeCell ref="L6303:M6303"/>
    <mergeCell ref="C6304:E6304"/>
    <mergeCell ref="F6304:G6304"/>
    <mergeCell ref="L6304:M6304"/>
    <mergeCell ref="C6305:E6305"/>
    <mergeCell ref="F6305:G6305"/>
    <mergeCell ref="L6305:M6305"/>
    <mergeCell ref="C6306:E6306"/>
    <mergeCell ref="F6306:G6306"/>
    <mergeCell ref="L6306:M6306"/>
    <mergeCell ref="C6307:E6307"/>
    <mergeCell ref="F6307:G6307"/>
    <mergeCell ref="L6307:M6307"/>
    <mergeCell ref="C6308:E6308"/>
    <mergeCell ref="F6308:G6308"/>
    <mergeCell ref="L6308:M6308"/>
    <mergeCell ref="C6309:E6309"/>
    <mergeCell ref="F6309:G6309"/>
    <mergeCell ref="L6309:M6309"/>
    <mergeCell ref="C6310:E6310"/>
    <mergeCell ref="F6310:G6310"/>
    <mergeCell ref="L6310:M6310"/>
    <mergeCell ref="C6311:E6311"/>
    <mergeCell ref="F6311:G6311"/>
    <mergeCell ref="L6311:M6311"/>
    <mergeCell ref="C6312:E6312"/>
    <mergeCell ref="F6312:G6312"/>
    <mergeCell ref="L6312:M6312"/>
    <mergeCell ref="C6313:E6313"/>
    <mergeCell ref="F6313:G6313"/>
    <mergeCell ref="L6313:M6313"/>
    <mergeCell ref="C6314:E6314"/>
    <mergeCell ref="F6314:G6314"/>
    <mergeCell ref="L6314:M6314"/>
    <mergeCell ref="C6315:E6315"/>
    <mergeCell ref="F6315:G6315"/>
    <mergeCell ref="L6315:M6315"/>
    <mergeCell ref="C6316:E6316"/>
    <mergeCell ref="F6316:G6316"/>
    <mergeCell ref="L6316:M6316"/>
    <mergeCell ref="C6317:E6317"/>
    <mergeCell ref="F6317:G6317"/>
    <mergeCell ref="L6317:M6317"/>
    <mergeCell ref="C6318:E6318"/>
    <mergeCell ref="F6318:G6318"/>
    <mergeCell ref="L6318:M6318"/>
    <mergeCell ref="C6319:E6319"/>
    <mergeCell ref="F6319:G6319"/>
    <mergeCell ref="L6319:M6319"/>
    <mergeCell ref="C6320:E6320"/>
    <mergeCell ref="F6320:G6320"/>
    <mergeCell ref="L6320:M6320"/>
    <mergeCell ref="C6321:E6321"/>
    <mergeCell ref="F6321:G6321"/>
    <mergeCell ref="L6321:M6321"/>
    <mergeCell ref="C6322:E6322"/>
    <mergeCell ref="F6322:G6322"/>
    <mergeCell ref="L6322:M6322"/>
    <mergeCell ref="C6323:E6323"/>
    <mergeCell ref="F6323:G6323"/>
    <mergeCell ref="L6323:M6323"/>
    <mergeCell ref="C6324:E6324"/>
    <mergeCell ref="F6324:G6324"/>
    <mergeCell ref="L6324:M6324"/>
    <mergeCell ref="C6325:E6325"/>
    <mergeCell ref="F6325:G6325"/>
    <mergeCell ref="L6325:M6325"/>
    <mergeCell ref="C6326:E6326"/>
    <mergeCell ref="F6326:G6326"/>
    <mergeCell ref="L6326:M6326"/>
    <mergeCell ref="C6327:E6327"/>
    <mergeCell ref="F6327:G6327"/>
    <mergeCell ref="L6327:M6327"/>
    <mergeCell ref="C6328:E6328"/>
    <mergeCell ref="F6328:G6328"/>
    <mergeCell ref="L6328:M6328"/>
    <mergeCell ref="C6329:E6329"/>
    <mergeCell ref="F6329:G6329"/>
    <mergeCell ref="L6329:M6329"/>
    <mergeCell ref="C6330:E6330"/>
    <mergeCell ref="F6330:G6330"/>
    <mergeCell ref="L6330:M6330"/>
    <mergeCell ref="C6331:E6331"/>
    <mergeCell ref="F6331:G6331"/>
    <mergeCell ref="L6331:M6331"/>
    <mergeCell ref="C6332:E6332"/>
    <mergeCell ref="F6332:G6332"/>
    <mergeCell ref="L6332:M6332"/>
    <mergeCell ref="C6333:E6333"/>
    <mergeCell ref="F6333:G6333"/>
    <mergeCell ref="L6333:M6333"/>
    <mergeCell ref="C6334:E6334"/>
    <mergeCell ref="F6334:G6334"/>
    <mergeCell ref="L6334:M6334"/>
    <mergeCell ref="C6335:E6335"/>
    <mergeCell ref="F6335:G6335"/>
    <mergeCell ref="L6335:M6335"/>
    <mergeCell ref="C6336:E6336"/>
    <mergeCell ref="F6336:G6336"/>
    <mergeCell ref="L6336:M6336"/>
    <mergeCell ref="C6337:E6337"/>
    <mergeCell ref="F6337:G6337"/>
    <mergeCell ref="L6337:M6337"/>
    <mergeCell ref="C6338:E6338"/>
    <mergeCell ref="F6338:G6338"/>
    <mergeCell ref="L6338:M6338"/>
    <mergeCell ref="C6339:E6339"/>
    <mergeCell ref="F6339:G6339"/>
    <mergeCell ref="L6339:M6339"/>
    <mergeCell ref="C6340:E6340"/>
    <mergeCell ref="F6340:G6340"/>
    <mergeCell ref="L6340:M6340"/>
    <mergeCell ref="C6341:E6341"/>
    <mergeCell ref="F6341:G6341"/>
    <mergeCell ref="L6341:M6341"/>
    <mergeCell ref="C6342:E6342"/>
    <mergeCell ref="F6342:G6342"/>
    <mergeCell ref="L6342:M6342"/>
    <mergeCell ref="C6343:E6343"/>
    <mergeCell ref="F6343:G6343"/>
    <mergeCell ref="L6343:M6343"/>
    <mergeCell ref="C6344:E6344"/>
    <mergeCell ref="F6344:G6344"/>
    <mergeCell ref="L6344:M6344"/>
    <mergeCell ref="C6345:E6345"/>
    <mergeCell ref="F6345:G6345"/>
    <mergeCell ref="L6345:M6345"/>
    <mergeCell ref="C6346:E6346"/>
    <mergeCell ref="F6346:G6346"/>
    <mergeCell ref="L6346:M6346"/>
    <mergeCell ref="C6347:E6347"/>
    <mergeCell ref="F6347:G6347"/>
    <mergeCell ref="L6347:M6347"/>
    <mergeCell ref="C6348:E6348"/>
    <mergeCell ref="F6348:G6348"/>
    <mergeCell ref="L6348:M6348"/>
    <mergeCell ref="C6349:E6349"/>
    <mergeCell ref="F6349:G6349"/>
    <mergeCell ref="L6349:M6349"/>
    <mergeCell ref="C6350:E6350"/>
    <mergeCell ref="F6350:G6350"/>
    <mergeCell ref="L6350:M6350"/>
    <mergeCell ref="C6351:E6351"/>
    <mergeCell ref="F6351:G6351"/>
    <mergeCell ref="L6351:M6351"/>
    <mergeCell ref="C6352:E6352"/>
    <mergeCell ref="F6352:G6352"/>
    <mergeCell ref="L6352:M6352"/>
    <mergeCell ref="C6353:E6353"/>
    <mergeCell ref="F6353:G6353"/>
    <mergeCell ref="L6353:M6353"/>
    <mergeCell ref="C6354:E6354"/>
    <mergeCell ref="F6354:G6354"/>
    <mergeCell ref="L6354:M6354"/>
    <mergeCell ref="C6355:E6355"/>
    <mergeCell ref="F6355:G6355"/>
    <mergeCell ref="L6355:M6355"/>
    <mergeCell ref="C6356:E6356"/>
    <mergeCell ref="F6356:G6356"/>
    <mergeCell ref="L6356:M6356"/>
    <mergeCell ref="C6357:E6357"/>
    <mergeCell ref="F6357:G6357"/>
    <mergeCell ref="L6357:M6357"/>
    <mergeCell ref="C6358:E6358"/>
    <mergeCell ref="F6358:G6358"/>
    <mergeCell ref="L6358:M6358"/>
    <mergeCell ref="C6359:E6359"/>
    <mergeCell ref="F6359:G6359"/>
    <mergeCell ref="L6359:M6359"/>
    <mergeCell ref="C6360:E6360"/>
    <mergeCell ref="F6360:G6360"/>
    <mergeCell ref="L6360:M6360"/>
    <mergeCell ref="C6361:E6361"/>
    <mergeCell ref="F6361:G6361"/>
    <mergeCell ref="L6361:M6361"/>
    <mergeCell ref="C6362:E6362"/>
    <mergeCell ref="F6362:G6362"/>
    <mergeCell ref="L6362:M6362"/>
    <mergeCell ref="C6363:E6363"/>
    <mergeCell ref="F6363:G6363"/>
    <mergeCell ref="L6363:M6363"/>
    <mergeCell ref="C6364:E6364"/>
    <mergeCell ref="F6364:G6364"/>
    <mergeCell ref="L6364:M6364"/>
    <mergeCell ref="C6365:E6365"/>
    <mergeCell ref="F6365:G6365"/>
    <mergeCell ref="L6365:M6365"/>
    <mergeCell ref="C6366:E6366"/>
    <mergeCell ref="F6366:G6366"/>
    <mergeCell ref="L6366:M6366"/>
    <mergeCell ref="C6367:E6367"/>
    <mergeCell ref="F6367:G6367"/>
    <mergeCell ref="L6367:M6367"/>
    <mergeCell ref="C6368:E6368"/>
    <mergeCell ref="F6368:G6368"/>
    <mergeCell ref="L6368:M6368"/>
    <mergeCell ref="C6369:E6369"/>
    <mergeCell ref="F6369:G6369"/>
    <mergeCell ref="L6369:M6369"/>
    <mergeCell ref="C6370:E6370"/>
    <mergeCell ref="F6370:G6370"/>
    <mergeCell ref="L6370:M6370"/>
    <mergeCell ref="C6371:E6371"/>
    <mergeCell ref="F6371:G6371"/>
    <mergeCell ref="L6371:M6371"/>
    <mergeCell ref="C6372:E6372"/>
    <mergeCell ref="F6372:G6372"/>
    <mergeCell ref="L6372:M6372"/>
    <mergeCell ref="C6373:E6373"/>
    <mergeCell ref="F6373:G6373"/>
    <mergeCell ref="L6373:M6373"/>
    <mergeCell ref="C6374:E6374"/>
    <mergeCell ref="F6374:G6374"/>
    <mergeCell ref="L6374:M6374"/>
    <mergeCell ref="C6375:E6375"/>
    <mergeCell ref="F6375:G6375"/>
    <mergeCell ref="L6375:M6375"/>
    <mergeCell ref="C6376:E6376"/>
    <mergeCell ref="F6376:G6376"/>
    <mergeCell ref="L6376:M6376"/>
    <mergeCell ref="C6377:E6377"/>
    <mergeCell ref="F6377:G6377"/>
    <mergeCell ref="L6377:M6377"/>
    <mergeCell ref="C6378:E6378"/>
    <mergeCell ref="F6378:G6378"/>
    <mergeCell ref="L6378:M6378"/>
    <mergeCell ref="C6379:E6379"/>
    <mergeCell ref="F6379:G6379"/>
    <mergeCell ref="L6379:M6379"/>
    <mergeCell ref="C6380:E6380"/>
    <mergeCell ref="F6380:G6380"/>
    <mergeCell ref="L6380:M6380"/>
    <mergeCell ref="C6381:E6381"/>
    <mergeCell ref="F6381:G6381"/>
    <mergeCell ref="L6381:M6381"/>
    <mergeCell ref="C6382:E6382"/>
    <mergeCell ref="F6382:G6382"/>
    <mergeCell ref="L6382:M6382"/>
    <mergeCell ref="C6383:E6383"/>
    <mergeCell ref="F6383:G6383"/>
    <mergeCell ref="L6383:M6383"/>
    <mergeCell ref="C6384:E6384"/>
    <mergeCell ref="F6384:G6384"/>
    <mergeCell ref="L6384:M6384"/>
    <mergeCell ref="C6385:E6385"/>
    <mergeCell ref="F6385:G6385"/>
    <mergeCell ref="L6385:M6385"/>
    <mergeCell ref="C6386:E6386"/>
    <mergeCell ref="F6386:G6386"/>
    <mergeCell ref="L6386:M6386"/>
    <mergeCell ref="C6387:E6387"/>
    <mergeCell ref="F6387:G6387"/>
    <mergeCell ref="L6387:M6387"/>
    <mergeCell ref="C6388:E6388"/>
    <mergeCell ref="F6388:G6388"/>
    <mergeCell ref="L6388:M6388"/>
    <mergeCell ref="C6389:E6389"/>
    <mergeCell ref="F6389:G6389"/>
    <mergeCell ref="L6389:M6389"/>
    <mergeCell ref="C6390:E6390"/>
    <mergeCell ref="F6390:G6390"/>
    <mergeCell ref="L6390:M6390"/>
    <mergeCell ref="C6391:E6391"/>
    <mergeCell ref="F6391:G6391"/>
    <mergeCell ref="L6391:M6391"/>
    <mergeCell ref="C6392:E6392"/>
    <mergeCell ref="F6392:G6392"/>
    <mergeCell ref="L6392:M6392"/>
    <mergeCell ref="C6393:E6393"/>
    <mergeCell ref="F6393:G6393"/>
    <mergeCell ref="L6393:M6393"/>
    <mergeCell ref="C6394:E6394"/>
    <mergeCell ref="F6394:G6394"/>
    <mergeCell ref="L6394:M6394"/>
    <mergeCell ref="C6395:E6395"/>
    <mergeCell ref="F6395:G6395"/>
    <mergeCell ref="L6395:M6395"/>
    <mergeCell ref="C6396:E6396"/>
    <mergeCell ref="F6396:G6396"/>
    <mergeCell ref="L6396:M6396"/>
    <mergeCell ref="C6397:E6397"/>
    <mergeCell ref="F6397:G6397"/>
    <mergeCell ref="L6397:M6397"/>
    <mergeCell ref="C6398:E6398"/>
    <mergeCell ref="F6398:G6398"/>
    <mergeCell ref="L6398:M6398"/>
    <mergeCell ref="C6399:E6399"/>
    <mergeCell ref="F6399:G6399"/>
    <mergeCell ref="L6399:M6399"/>
    <mergeCell ref="C6400:E6400"/>
    <mergeCell ref="F6400:G6400"/>
    <mergeCell ref="L6400:M6400"/>
    <mergeCell ref="C6401:E6401"/>
    <mergeCell ref="F6401:G6401"/>
    <mergeCell ref="L6401:M6401"/>
    <mergeCell ref="C6402:E6402"/>
    <mergeCell ref="F6402:G6402"/>
    <mergeCell ref="L6402:M6402"/>
    <mergeCell ref="C6403:E6403"/>
    <mergeCell ref="F6403:G6403"/>
    <mergeCell ref="L6403:M6403"/>
    <mergeCell ref="C6404:E6404"/>
    <mergeCell ref="F6404:G6404"/>
    <mergeCell ref="L6404:M6404"/>
    <mergeCell ref="C6405:E6405"/>
    <mergeCell ref="F6405:G6405"/>
    <mergeCell ref="L6405:M6405"/>
    <mergeCell ref="C6406:E6406"/>
    <mergeCell ref="F6406:G6406"/>
    <mergeCell ref="L6406:M6406"/>
    <mergeCell ref="C6407:E6407"/>
    <mergeCell ref="F6407:G6407"/>
    <mergeCell ref="L6407:M6407"/>
    <mergeCell ref="C6408:E6408"/>
    <mergeCell ref="F6408:G6408"/>
    <mergeCell ref="L6408:M6408"/>
    <mergeCell ref="C6409:E6409"/>
    <mergeCell ref="F6409:G6409"/>
    <mergeCell ref="L6409:M6409"/>
    <mergeCell ref="C6410:E6410"/>
    <mergeCell ref="F6410:G6410"/>
    <mergeCell ref="L6410:M6410"/>
    <mergeCell ref="C6411:E6411"/>
    <mergeCell ref="F6411:G6411"/>
    <mergeCell ref="L6411:M6411"/>
    <mergeCell ref="C6412:E6412"/>
    <mergeCell ref="F6412:G6412"/>
    <mergeCell ref="L6412:M6412"/>
    <mergeCell ref="C6413:E6413"/>
    <mergeCell ref="F6413:G6413"/>
    <mergeCell ref="L6413:M6413"/>
    <mergeCell ref="C6414:E6414"/>
    <mergeCell ref="F6414:G6414"/>
    <mergeCell ref="L6414:M6414"/>
    <mergeCell ref="C6415:E6415"/>
    <mergeCell ref="F6415:G6415"/>
    <mergeCell ref="L6415:M6415"/>
    <mergeCell ref="C6416:E6416"/>
    <mergeCell ref="F6416:G6416"/>
    <mergeCell ref="L6416:M6416"/>
    <mergeCell ref="C6417:E6417"/>
    <mergeCell ref="F6417:G6417"/>
    <mergeCell ref="L6417:M6417"/>
    <mergeCell ref="C6418:E6418"/>
    <mergeCell ref="F6418:G6418"/>
    <mergeCell ref="L6418:M6418"/>
    <mergeCell ref="C6419:E6419"/>
    <mergeCell ref="F6419:G6419"/>
    <mergeCell ref="L6419:M6419"/>
    <mergeCell ref="C6420:E6420"/>
    <mergeCell ref="F6420:G6420"/>
    <mergeCell ref="L6420:M6420"/>
    <mergeCell ref="C6421:E6421"/>
    <mergeCell ref="F6421:G6421"/>
    <mergeCell ref="L6421:M6421"/>
    <mergeCell ref="C6422:E6422"/>
    <mergeCell ref="F6422:G6422"/>
    <mergeCell ref="L6422:M6422"/>
    <mergeCell ref="C6423:E6423"/>
    <mergeCell ref="F6423:G6423"/>
    <mergeCell ref="L6423:M6423"/>
    <mergeCell ref="C6424:E6424"/>
    <mergeCell ref="F6424:G6424"/>
    <mergeCell ref="L6424:M6424"/>
    <mergeCell ref="C6425:E6425"/>
    <mergeCell ref="F6425:G6425"/>
    <mergeCell ref="L6425:M6425"/>
    <mergeCell ref="C6426:E6426"/>
    <mergeCell ref="F6426:G6426"/>
    <mergeCell ref="L6426:M6426"/>
    <mergeCell ref="C6427:E6427"/>
    <mergeCell ref="F6427:G6427"/>
    <mergeCell ref="L6427:M6427"/>
    <mergeCell ref="C6428:E6428"/>
    <mergeCell ref="F6428:G6428"/>
    <mergeCell ref="L6428:M6428"/>
    <mergeCell ref="C6429:E6429"/>
    <mergeCell ref="F6429:G6429"/>
    <mergeCell ref="L6429:M6429"/>
    <mergeCell ref="C6430:E6430"/>
    <mergeCell ref="F6430:G6430"/>
    <mergeCell ref="L6430:M6430"/>
    <mergeCell ref="C6431:E6431"/>
    <mergeCell ref="F6431:G6431"/>
    <mergeCell ref="L6431:M6431"/>
    <mergeCell ref="C6432:E6432"/>
    <mergeCell ref="F6432:G6432"/>
    <mergeCell ref="L6432:M6432"/>
    <mergeCell ref="C6433:E6433"/>
    <mergeCell ref="F6433:G6433"/>
    <mergeCell ref="L6433:M6433"/>
    <mergeCell ref="C6434:E6434"/>
    <mergeCell ref="F6434:G6434"/>
    <mergeCell ref="L6434:M6434"/>
    <mergeCell ref="C6435:E6435"/>
    <mergeCell ref="F6435:G6435"/>
    <mergeCell ref="L6435:M6435"/>
    <mergeCell ref="C6436:E6436"/>
    <mergeCell ref="F6436:G6436"/>
    <mergeCell ref="L6436:M6436"/>
    <mergeCell ref="C6437:E6437"/>
    <mergeCell ref="F6437:G6437"/>
    <mergeCell ref="L6437:M6437"/>
    <mergeCell ref="C6438:E6438"/>
    <mergeCell ref="F6438:G6438"/>
    <mergeCell ref="L6438:M6438"/>
    <mergeCell ref="C6439:E6439"/>
    <mergeCell ref="F6439:G6439"/>
    <mergeCell ref="L6439:M6439"/>
    <mergeCell ref="C6440:E6440"/>
    <mergeCell ref="F6440:G6440"/>
    <mergeCell ref="L6440:M6440"/>
    <mergeCell ref="C6441:E6441"/>
    <mergeCell ref="F6441:G6441"/>
    <mergeCell ref="L6441:M6441"/>
    <mergeCell ref="C6442:E6442"/>
    <mergeCell ref="F6442:G6442"/>
    <mergeCell ref="L6442:M6442"/>
    <mergeCell ref="C6443:E6443"/>
    <mergeCell ref="F6443:G6443"/>
    <mergeCell ref="L6443:M6443"/>
    <mergeCell ref="C6444:E6444"/>
    <mergeCell ref="F6444:G6444"/>
    <mergeCell ref="L6444:M6444"/>
    <mergeCell ref="C6445:E6445"/>
    <mergeCell ref="F6445:G6445"/>
    <mergeCell ref="L6445:M6445"/>
    <mergeCell ref="C6446:E6446"/>
    <mergeCell ref="F6446:G6446"/>
    <mergeCell ref="L6446:M6446"/>
    <mergeCell ref="C6447:E6447"/>
    <mergeCell ref="F6447:G6447"/>
    <mergeCell ref="L6447:M6447"/>
    <mergeCell ref="C6448:E6448"/>
    <mergeCell ref="F6448:G6448"/>
    <mergeCell ref="L6448:M6448"/>
    <mergeCell ref="C6449:E6449"/>
    <mergeCell ref="F6449:G6449"/>
    <mergeCell ref="L6449:M6449"/>
    <mergeCell ref="C6450:E6450"/>
    <mergeCell ref="F6450:G6450"/>
    <mergeCell ref="L6450:M6450"/>
    <mergeCell ref="C6451:E6451"/>
    <mergeCell ref="F6451:G6451"/>
    <mergeCell ref="L6451:M6451"/>
    <mergeCell ref="C6452:E6452"/>
    <mergeCell ref="F6452:G6452"/>
    <mergeCell ref="L6452:M6452"/>
    <mergeCell ref="C6453:E6453"/>
    <mergeCell ref="F6453:G6453"/>
    <mergeCell ref="L6453:M6453"/>
    <mergeCell ref="C6454:E6454"/>
    <mergeCell ref="F6454:G6454"/>
    <mergeCell ref="L6454:M6454"/>
    <mergeCell ref="C6455:E6455"/>
    <mergeCell ref="F6455:G6455"/>
    <mergeCell ref="L6455:M6455"/>
    <mergeCell ref="C6456:E6456"/>
    <mergeCell ref="F6456:G6456"/>
    <mergeCell ref="L6456:M6456"/>
    <mergeCell ref="C6457:E6457"/>
    <mergeCell ref="F6457:G6457"/>
    <mergeCell ref="L6457:M6457"/>
    <mergeCell ref="C6458:E6458"/>
    <mergeCell ref="F6458:G6458"/>
    <mergeCell ref="L6458:M6458"/>
    <mergeCell ref="C6459:E6459"/>
    <mergeCell ref="F6459:G6459"/>
    <mergeCell ref="L6459:M6459"/>
    <mergeCell ref="C6460:E6460"/>
    <mergeCell ref="F6460:G6460"/>
    <mergeCell ref="L6460:M6460"/>
    <mergeCell ref="C6461:E6461"/>
    <mergeCell ref="F6461:G6461"/>
    <mergeCell ref="L6461:M6461"/>
    <mergeCell ref="C6462:E6462"/>
    <mergeCell ref="F6462:G6462"/>
    <mergeCell ref="L6462:M6462"/>
    <mergeCell ref="C6463:E6463"/>
    <mergeCell ref="F6463:G6463"/>
    <mergeCell ref="L6463:M6463"/>
    <mergeCell ref="C6464:E6464"/>
    <mergeCell ref="F6464:G6464"/>
    <mergeCell ref="L6464:M6464"/>
    <mergeCell ref="C6465:E6465"/>
    <mergeCell ref="F6465:G6465"/>
    <mergeCell ref="L6465:M6465"/>
    <mergeCell ref="C6466:E6466"/>
    <mergeCell ref="F6466:G6466"/>
    <mergeCell ref="L6466:M6466"/>
    <mergeCell ref="C6467:E6467"/>
    <mergeCell ref="F6467:G6467"/>
    <mergeCell ref="L6467:M6467"/>
    <mergeCell ref="C6468:E6468"/>
    <mergeCell ref="F6468:G6468"/>
    <mergeCell ref="L6468:M6468"/>
    <mergeCell ref="C6469:E6469"/>
    <mergeCell ref="F6469:G6469"/>
    <mergeCell ref="L6469:M6469"/>
    <mergeCell ref="C6470:E6470"/>
    <mergeCell ref="F6470:G6470"/>
    <mergeCell ref="L6470:M6470"/>
    <mergeCell ref="C6471:E6471"/>
    <mergeCell ref="F6471:G6471"/>
    <mergeCell ref="L6471:M6471"/>
    <mergeCell ref="C6472:E6472"/>
    <mergeCell ref="F6472:G6472"/>
    <mergeCell ref="L6472:M6472"/>
    <mergeCell ref="C6473:E6473"/>
    <mergeCell ref="F6473:G6473"/>
    <mergeCell ref="L6473:M6473"/>
    <mergeCell ref="C6474:E6474"/>
    <mergeCell ref="F6474:G6474"/>
    <mergeCell ref="L6474:M6474"/>
    <mergeCell ref="C6475:E6475"/>
    <mergeCell ref="F6475:G6475"/>
    <mergeCell ref="L6475:M6475"/>
    <mergeCell ref="C6476:E6476"/>
    <mergeCell ref="F6476:G6476"/>
    <mergeCell ref="L6476:M6476"/>
    <mergeCell ref="C6477:E6477"/>
    <mergeCell ref="F6477:G6477"/>
    <mergeCell ref="L6477:M6477"/>
    <mergeCell ref="C6478:E6478"/>
    <mergeCell ref="F6478:G6478"/>
    <mergeCell ref="L6478:M6478"/>
    <mergeCell ref="C6479:E6479"/>
    <mergeCell ref="F6479:G6479"/>
    <mergeCell ref="L6479:M6479"/>
    <mergeCell ref="C6480:E6480"/>
    <mergeCell ref="F6480:G6480"/>
    <mergeCell ref="L6480:M6480"/>
    <mergeCell ref="C6481:E6481"/>
    <mergeCell ref="F6481:G6481"/>
    <mergeCell ref="L6481:M6481"/>
    <mergeCell ref="C6482:E6482"/>
    <mergeCell ref="F6482:G6482"/>
    <mergeCell ref="L6482:M6482"/>
    <mergeCell ref="C6483:E6483"/>
    <mergeCell ref="F6483:G6483"/>
    <mergeCell ref="L6483:M6483"/>
    <mergeCell ref="C6484:E6484"/>
    <mergeCell ref="F6484:G6484"/>
    <mergeCell ref="L6484:M6484"/>
    <mergeCell ref="C6485:E6485"/>
    <mergeCell ref="F6485:G6485"/>
    <mergeCell ref="L6485:M6485"/>
    <mergeCell ref="C6486:E6486"/>
    <mergeCell ref="F6486:G6486"/>
    <mergeCell ref="L6486:M6486"/>
    <mergeCell ref="C6487:E6487"/>
    <mergeCell ref="F6487:G6487"/>
    <mergeCell ref="L6487:M6487"/>
    <mergeCell ref="C6488:E6488"/>
    <mergeCell ref="F6488:G6488"/>
    <mergeCell ref="L6488:M6488"/>
    <mergeCell ref="C6489:E6489"/>
    <mergeCell ref="F6489:G6489"/>
    <mergeCell ref="L6489:M6489"/>
    <mergeCell ref="C6490:E6490"/>
    <mergeCell ref="F6490:G6490"/>
    <mergeCell ref="L6490:M6490"/>
    <mergeCell ref="C6491:E6491"/>
    <mergeCell ref="F6491:G6491"/>
    <mergeCell ref="L6491:M6491"/>
    <mergeCell ref="C6492:E6492"/>
    <mergeCell ref="F6492:G6492"/>
    <mergeCell ref="L6492:M6492"/>
    <mergeCell ref="C6493:E6493"/>
    <mergeCell ref="F6493:G6493"/>
    <mergeCell ref="L6493:M6493"/>
    <mergeCell ref="C6494:E6494"/>
    <mergeCell ref="F6494:G6494"/>
    <mergeCell ref="L6494:M6494"/>
    <mergeCell ref="C6495:E6495"/>
    <mergeCell ref="F6495:G6495"/>
    <mergeCell ref="L6495:M6495"/>
    <mergeCell ref="C6496:E6496"/>
    <mergeCell ref="F6496:G6496"/>
    <mergeCell ref="L6496:M6496"/>
    <mergeCell ref="C6497:E6497"/>
    <mergeCell ref="F6497:G6497"/>
    <mergeCell ref="L6497:M6497"/>
    <mergeCell ref="C6498:E6498"/>
    <mergeCell ref="F6498:G6498"/>
    <mergeCell ref="L6498:M6498"/>
    <mergeCell ref="C6499:E6499"/>
    <mergeCell ref="F6499:G6499"/>
    <mergeCell ref="L6499:M6499"/>
    <mergeCell ref="C6500:E6500"/>
    <mergeCell ref="F6500:G6500"/>
    <mergeCell ref="L6500:M6500"/>
    <mergeCell ref="C6501:E6501"/>
    <mergeCell ref="F6501:G6501"/>
    <mergeCell ref="L6501:M6501"/>
    <mergeCell ref="C6502:E6502"/>
    <mergeCell ref="F6502:G6502"/>
    <mergeCell ref="L6502:M6502"/>
    <mergeCell ref="C6503:E6503"/>
    <mergeCell ref="F6503:G6503"/>
    <mergeCell ref="L6503:M6503"/>
    <mergeCell ref="C6504:E6504"/>
    <mergeCell ref="F6504:G6504"/>
    <mergeCell ref="L6504:M6504"/>
    <mergeCell ref="C6505:E6505"/>
    <mergeCell ref="F6505:G6505"/>
    <mergeCell ref="L6505:M6505"/>
    <mergeCell ref="C6506:E6506"/>
    <mergeCell ref="F6506:G6506"/>
    <mergeCell ref="L6506:M6506"/>
    <mergeCell ref="C6507:E6507"/>
    <mergeCell ref="F6507:G6507"/>
    <mergeCell ref="L6507:M6507"/>
    <mergeCell ref="C6508:E6508"/>
    <mergeCell ref="F6508:G6508"/>
    <mergeCell ref="L6508:M6508"/>
    <mergeCell ref="C6509:E6509"/>
    <mergeCell ref="F6509:G6509"/>
    <mergeCell ref="L6509:M6509"/>
    <mergeCell ref="C6510:E6510"/>
    <mergeCell ref="F6510:G6510"/>
    <mergeCell ref="L6510:M6510"/>
    <mergeCell ref="C6511:E6511"/>
    <mergeCell ref="F6511:G6511"/>
    <mergeCell ref="L6511:M6511"/>
    <mergeCell ref="C6512:E6512"/>
    <mergeCell ref="F6512:G6512"/>
    <mergeCell ref="L6512:M6512"/>
    <mergeCell ref="C6513:E6513"/>
    <mergeCell ref="F6513:G6513"/>
    <mergeCell ref="L6513:M6513"/>
    <mergeCell ref="C6514:E6514"/>
    <mergeCell ref="F6514:G6514"/>
    <mergeCell ref="L6514:M6514"/>
    <mergeCell ref="C6515:E6515"/>
    <mergeCell ref="F6515:G6515"/>
    <mergeCell ref="L6515:M6515"/>
    <mergeCell ref="C6516:E6516"/>
    <mergeCell ref="F6516:G6516"/>
    <mergeCell ref="L6516:M6516"/>
    <mergeCell ref="C6517:E6517"/>
    <mergeCell ref="F6517:G6517"/>
    <mergeCell ref="L6517:M6517"/>
    <mergeCell ref="C6518:E6518"/>
    <mergeCell ref="F6518:G6518"/>
    <mergeCell ref="L6518:M6518"/>
    <mergeCell ref="C6519:E6519"/>
    <mergeCell ref="F6519:G6519"/>
    <mergeCell ref="L6519:M6519"/>
    <mergeCell ref="C6520:E6520"/>
    <mergeCell ref="F6520:G6520"/>
    <mergeCell ref="L6520:M6520"/>
    <mergeCell ref="C6521:E6521"/>
    <mergeCell ref="F6521:G6521"/>
    <mergeCell ref="L6521:M6521"/>
    <mergeCell ref="C6522:E6522"/>
    <mergeCell ref="F6522:G6522"/>
    <mergeCell ref="L6522:M6522"/>
    <mergeCell ref="C6523:E6523"/>
    <mergeCell ref="F6523:G6523"/>
    <mergeCell ref="L6523:M6523"/>
    <mergeCell ref="C6524:E6524"/>
    <mergeCell ref="F6524:G6524"/>
    <mergeCell ref="L6524:M6524"/>
    <mergeCell ref="C6525:E6525"/>
    <mergeCell ref="F6525:G6525"/>
    <mergeCell ref="L6525:M6525"/>
    <mergeCell ref="C6526:E6526"/>
    <mergeCell ref="F6526:G6526"/>
    <mergeCell ref="L6526:M6526"/>
    <mergeCell ref="C6527:E6527"/>
    <mergeCell ref="F6527:G6527"/>
    <mergeCell ref="L6527:M6527"/>
    <mergeCell ref="C6528:E6528"/>
    <mergeCell ref="F6528:G6528"/>
    <mergeCell ref="L6528:M6528"/>
    <mergeCell ref="C6529:E6529"/>
    <mergeCell ref="F6529:G6529"/>
    <mergeCell ref="L6529:M6529"/>
    <mergeCell ref="C6530:E6530"/>
    <mergeCell ref="F6530:G6530"/>
    <mergeCell ref="L6530:M6530"/>
    <mergeCell ref="C6531:E6531"/>
    <mergeCell ref="F6531:G6531"/>
    <mergeCell ref="L6531:M6531"/>
    <mergeCell ref="C6532:E6532"/>
    <mergeCell ref="F6532:G6532"/>
    <mergeCell ref="L6532:M6532"/>
    <mergeCell ref="C6533:E6533"/>
    <mergeCell ref="F6533:G6533"/>
    <mergeCell ref="L6533:M6533"/>
    <mergeCell ref="C6534:E6534"/>
    <mergeCell ref="F6534:G6534"/>
    <mergeCell ref="L6534:M6534"/>
    <mergeCell ref="C6535:E6535"/>
    <mergeCell ref="F6535:G6535"/>
    <mergeCell ref="L6535:M6535"/>
    <mergeCell ref="C6536:E6536"/>
    <mergeCell ref="F6536:G6536"/>
    <mergeCell ref="L6536:M6536"/>
    <mergeCell ref="C6537:E6537"/>
    <mergeCell ref="F6537:G6537"/>
    <mergeCell ref="L6537:M6537"/>
    <mergeCell ref="C6538:E6538"/>
    <mergeCell ref="F6538:G6538"/>
    <mergeCell ref="L6538:M6538"/>
    <mergeCell ref="C6539:E6539"/>
    <mergeCell ref="F6539:G6539"/>
    <mergeCell ref="L6539:M6539"/>
    <mergeCell ref="C6540:E6540"/>
    <mergeCell ref="F6540:G6540"/>
    <mergeCell ref="L6540:M6540"/>
    <mergeCell ref="C6541:E6541"/>
    <mergeCell ref="F6541:G6541"/>
    <mergeCell ref="L6541:M6541"/>
    <mergeCell ref="C6542:E6542"/>
    <mergeCell ref="F6542:G6542"/>
    <mergeCell ref="L6542:M6542"/>
    <mergeCell ref="C6543:E6543"/>
    <mergeCell ref="F6543:G6543"/>
    <mergeCell ref="L6543:M6543"/>
    <mergeCell ref="C6544:E6544"/>
    <mergeCell ref="F6544:G6544"/>
    <mergeCell ref="L6544:M6544"/>
    <mergeCell ref="C6545:E6545"/>
    <mergeCell ref="F6545:G6545"/>
    <mergeCell ref="L6545:M6545"/>
    <mergeCell ref="C6546:E6546"/>
    <mergeCell ref="F6546:G6546"/>
    <mergeCell ref="L6546:M6546"/>
    <mergeCell ref="C6547:E6547"/>
    <mergeCell ref="F6547:G6547"/>
    <mergeCell ref="L6547:M6547"/>
    <mergeCell ref="C6548:E6548"/>
    <mergeCell ref="F6548:G6548"/>
    <mergeCell ref="L6548:M6548"/>
    <mergeCell ref="C6549:E6549"/>
    <mergeCell ref="F6549:G6549"/>
    <mergeCell ref="L6549:M6549"/>
    <mergeCell ref="C6550:E6550"/>
    <mergeCell ref="F6550:G6550"/>
    <mergeCell ref="L6550:M6550"/>
    <mergeCell ref="C6551:E6551"/>
    <mergeCell ref="F6551:G6551"/>
    <mergeCell ref="L6551:M6551"/>
    <mergeCell ref="C6552:E6552"/>
    <mergeCell ref="F6552:G6552"/>
    <mergeCell ref="L6552:M6552"/>
    <mergeCell ref="C6553:E6553"/>
    <mergeCell ref="F6553:G6553"/>
    <mergeCell ref="L6553:M6553"/>
    <mergeCell ref="C6554:E6554"/>
    <mergeCell ref="F6554:G6554"/>
    <mergeCell ref="L6554:M6554"/>
    <mergeCell ref="C6555:E6555"/>
    <mergeCell ref="F6555:G6555"/>
    <mergeCell ref="L6555:M6555"/>
    <mergeCell ref="C6556:E6556"/>
    <mergeCell ref="F6556:G6556"/>
    <mergeCell ref="L6556:M6556"/>
    <mergeCell ref="C6557:E6557"/>
    <mergeCell ref="F6557:G6557"/>
    <mergeCell ref="L6557:M6557"/>
    <mergeCell ref="C6558:E6558"/>
    <mergeCell ref="F6558:G6558"/>
    <mergeCell ref="L6558:M6558"/>
    <mergeCell ref="C6559:E6559"/>
    <mergeCell ref="F6559:G6559"/>
    <mergeCell ref="L6559:M6559"/>
    <mergeCell ref="C6560:E6560"/>
    <mergeCell ref="F6560:G6560"/>
    <mergeCell ref="L6560:M6560"/>
    <mergeCell ref="C6561:E6561"/>
    <mergeCell ref="F6561:G6561"/>
    <mergeCell ref="L6561:M6561"/>
    <mergeCell ref="C6562:E6562"/>
    <mergeCell ref="F6562:G6562"/>
    <mergeCell ref="L6562:M6562"/>
    <mergeCell ref="C6563:E6563"/>
    <mergeCell ref="F6563:G6563"/>
    <mergeCell ref="L6563:M6563"/>
    <mergeCell ref="C6564:E6564"/>
    <mergeCell ref="F6564:G6564"/>
    <mergeCell ref="L6564:M6564"/>
    <mergeCell ref="C6565:E6565"/>
    <mergeCell ref="F6565:G6565"/>
    <mergeCell ref="L6565:M6565"/>
    <mergeCell ref="C6566:E6566"/>
    <mergeCell ref="F6566:G6566"/>
    <mergeCell ref="L6566:M6566"/>
    <mergeCell ref="C6567:E6567"/>
    <mergeCell ref="F6567:G6567"/>
    <mergeCell ref="L6567:M6567"/>
    <mergeCell ref="C6568:E6568"/>
    <mergeCell ref="F6568:G6568"/>
    <mergeCell ref="L6568:M6568"/>
    <mergeCell ref="C6569:E6569"/>
    <mergeCell ref="F6569:G6569"/>
    <mergeCell ref="L6569:M6569"/>
    <mergeCell ref="C6570:E6570"/>
    <mergeCell ref="F6570:G6570"/>
    <mergeCell ref="L6570:M6570"/>
    <mergeCell ref="C6571:E6571"/>
    <mergeCell ref="F6571:G6571"/>
    <mergeCell ref="L6571:M6571"/>
    <mergeCell ref="C6572:E6572"/>
    <mergeCell ref="F6572:G6572"/>
    <mergeCell ref="L6572:M6572"/>
    <mergeCell ref="C6573:E6573"/>
    <mergeCell ref="F6573:G6573"/>
    <mergeCell ref="L6573:M6573"/>
    <mergeCell ref="C6574:E6574"/>
    <mergeCell ref="F6574:G6574"/>
    <mergeCell ref="L6574:M6574"/>
    <mergeCell ref="C6575:E6575"/>
    <mergeCell ref="F6575:G6575"/>
    <mergeCell ref="L6575:M6575"/>
    <mergeCell ref="C6576:E6576"/>
    <mergeCell ref="F6576:G6576"/>
    <mergeCell ref="L6576:M6576"/>
    <mergeCell ref="C6577:E6577"/>
    <mergeCell ref="F6577:G6577"/>
    <mergeCell ref="L6577:M6577"/>
    <mergeCell ref="C6578:E6578"/>
    <mergeCell ref="F6578:G6578"/>
    <mergeCell ref="L6578:M6578"/>
    <mergeCell ref="C6579:E6579"/>
    <mergeCell ref="F6579:G6579"/>
    <mergeCell ref="L6579:M6579"/>
    <mergeCell ref="C6580:E6580"/>
    <mergeCell ref="F6580:G6580"/>
    <mergeCell ref="L6580:M6580"/>
    <mergeCell ref="C6581:E6581"/>
    <mergeCell ref="F6581:G6581"/>
    <mergeCell ref="L6581:M6581"/>
    <mergeCell ref="C6582:E6582"/>
    <mergeCell ref="F6582:G6582"/>
    <mergeCell ref="L6582:M6582"/>
    <mergeCell ref="C6583:E6583"/>
    <mergeCell ref="F6583:G6583"/>
    <mergeCell ref="L6583:M6583"/>
    <mergeCell ref="C6584:E6584"/>
    <mergeCell ref="F6584:G6584"/>
    <mergeCell ref="L6584:M6584"/>
    <mergeCell ref="C6585:E6585"/>
    <mergeCell ref="F6585:G6585"/>
    <mergeCell ref="L6585:M6585"/>
    <mergeCell ref="C6586:E6586"/>
    <mergeCell ref="F6586:G6586"/>
    <mergeCell ref="L6586:M6586"/>
    <mergeCell ref="C6587:E6587"/>
    <mergeCell ref="F6587:G6587"/>
    <mergeCell ref="L6587:M6587"/>
    <mergeCell ref="C6588:E6588"/>
    <mergeCell ref="F6588:G6588"/>
    <mergeCell ref="L6588:M6588"/>
    <mergeCell ref="C6589:E6589"/>
    <mergeCell ref="F6589:G6589"/>
    <mergeCell ref="L6589:M6589"/>
    <mergeCell ref="C6590:E6590"/>
    <mergeCell ref="F6590:G6590"/>
    <mergeCell ref="L6590:M6590"/>
    <mergeCell ref="C6591:E6591"/>
    <mergeCell ref="F6591:G6591"/>
    <mergeCell ref="L6591:M6591"/>
    <mergeCell ref="C6592:E6592"/>
    <mergeCell ref="F6592:G6592"/>
    <mergeCell ref="L6592:M6592"/>
    <mergeCell ref="C6593:E6593"/>
    <mergeCell ref="F6593:G6593"/>
    <mergeCell ref="L6593:M6593"/>
    <mergeCell ref="C6594:E6594"/>
    <mergeCell ref="F6594:G6594"/>
    <mergeCell ref="L6594:M6594"/>
    <mergeCell ref="C6595:E6595"/>
    <mergeCell ref="F6595:G6595"/>
    <mergeCell ref="L6595:M6595"/>
    <mergeCell ref="C6596:E6596"/>
    <mergeCell ref="F6596:G6596"/>
    <mergeCell ref="L6596:M6596"/>
    <mergeCell ref="C6597:E6597"/>
    <mergeCell ref="F6597:G6597"/>
    <mergeCell ref="L6597:M6597"/>
    <mergeCell ref="C6598:E6598"/>
    <mergeCell ref="F6598:G6598"/>
    <mergeCell ref="L6598:M6598"/>
    <mergeCell ref="C6599:E6599"/>
    <mergeCell ref="F6599:G6599"/>
    <mergeCell ref="L6599:M6599"/>
    <mergeCell ref="C6600:E6600"/>
    <mergeCell ref="F6600:G6600"/>
    <mergeCell ref="L6600:M6600"/>
    <mergeCell ref="C6601:E6601"/>
    <mergeCell ref="F6601:G6601"/>
    <mergeCell ref="L6601:M6601"/>
    <mergeCell ref="C6602:E6602"/>
    <mergeCell ref="F6602:G6602"/>
    <mergeCell ref="L6602:M6602"/>
    <mergeCell ref="C6603:E6603"/>
    <mergeCell ref="F6603:G6603"/>
    <mergeCell ref="L6603:M6603"/>
    <mergeCell ref="C6604:E6604"/>
    <mergeCell ref="F6604:G6604"/>
    <mergeCell ref="L6604:M6604"/>
    <mergeCell ref="C6605:E6605"/>
    <mergeCell ref="F6605:G6605"/>
    <mergeCell ref="L6605:M6605"/>
    <mergeCell ref="C6606:E6606"/>
    <mergeCell ref="F6606:G6606"/>
    <mergeCell ref="L6606:M6606"/>
    <mergeCell ref="C6607:E6607"/>
    <mergeCell ref="F6607:G6607"/>
    <mergeCell ref="L6607:M6607"/>
    <mergeCell ref="C6608:E6608"/>
    <mergeCell ref="F6608:G6608"/>
    <mergeCell ref="L6608:M6608"/>
    <mergeCell ref="C6609:E6609"/>
    <mergeCell ref="F6609:G6609"/>
    <mergeCell ref="L6609:M6609"/>
    <mergeCell ref="C6610:E6610"/>
    <mergeCell ref="F6610:G6610"/>
    <mergeCell ref="L6610:M6610"/>
    <mergeCell ref="C6611:E6611"/>
    <mergeCell ref="F6611:G6611"/>
    <mergeCell ref="L6611:M6611"/>
    <mergeCell ref="C6612:E6612"/>
    <mergeCell ref="F6612:G6612"/>
    <mergeCell ref="L6612:M6612"/>
    <mergeCell ref="C6613:E6613"/>
    <mergeCell ref="F6613:G6613"/>
    <mergeCell ref="L6613:M6613"/>
    <mergeCell ref="C6614:E6614"/>
    <mergeCell ref="F6614:G6614"/>
    <mergeCell ref="L6614:M6614"/>
    <mergeCell ref="C6615:E6615"/>
    <mergeCell ref="F6615:G6615"/>
    <mergeCell ref="L6615:M6615"/>
    <mergeCell ref="C6616:E6616"/>
    <mergeCell ref="F6616:G6616"/>
    <mergeCell ref="L6616:M6616"/>
    <mergeCell ref="C6617:E6617"/>
    <mergeCell ref="F6617:G6617"/>
    <mergeCell ref="L6617:M6617"/>
    <mergeCell ref="C6618:E6618"/>
    <mergeCell ref="F6618:G6618"/>
    <mergeCell ref="L6618:M6618"/>
    <mergeCell ref="C6619:E6619"/>
    <mergeCell ref="F6619:G6619"/>
    <mergeCell ref="L6619:M6619"/>
    <mergeCell ref="C6620:E6620"/>
    <mergeCell ref="F6620:G6620"/>
    <mergeCell ref="L6620:M6620"/>
    <mergeCell ref="C6621:E6621"/>
    <mergeCell ref="F6621:G6621"/>
    <mergeCell ref="L6621:M6621"/>
    <mergeCell ref="C6622:E6622"/>
    <mergeCell ref="F6622:G6622"/>
    <mergeCell ref="L6622:M6622"/>
    <mergeCell ref="C6623:E6623"/>
    <mergeCell ref="F6623:G6623"/>
    <mergeCell ref="L6623:M6623"/>
    <mergeCell ref="C6624:E6624"/>
    <mergeCell ref="F6624:G6624"/>
    <mergeCell ref="L6624:M6624"/>
    <mergeCell ref="C6625:E6625"/>
    <mergeCell ref="F6625:G6625"/>
    <mergeCell ref="L6625:M6625"/>
    <mergeCell ref="C6626:E6626"/>
    <mergeCell ref="F6626:G6626"/>
    <mergeCell ref="L6626:M6626"/>
    <mergeCell ref="C6627:E6627"/>
    <mergeCell ref="F6627:G6627"/>
    <mergeCell ref="L6627:M6627"/>
    <mergeCell ref="C6628:E6628"/>
    <mergeCell ref="F6628:G6628"/>
    <mergeCell ref="L6628:M6628"/>
    <mergeCell ref="C6629:E6629"/>
    <mergeCell ref="F6629:G6629"/>
    <mergeCell ref="L6629:M6629"/>
    <mergeCell ref="C6630:E6630"/>
    <mergeCell ref="F6630:G6630"/>
    <mergeCell ref="L6630:M6630"/>
    <mergeCell ref="C6631:E6631"/>
    <mergeCell ref="F6631:G6631"/>
    <mergeCell ref="L6631:M6631"/>
    <mergeCell ref="C6632:E6632"/>
    <mergeCell ref="F6632:G6632"/>
    <mergeCell ref="L6632:M6632"/>
    <mergeCell ref="C6633:E6633"/>
    <mergeCell ref="F6633:G6633"/>
    <mergeCell ref="L6633:M6633"/>
    <mergeCell ref="C6634:E6634"/>
    <mergeCell ref="F6634:G6634"/>
    <mergeCell ref="L6634:M6634"/>
    <mergeCell ref="C6635:E6635"/>
    <mergeCell ref="F6635:G6635"/>
    <mergeCell ref="L6635:M6635"/>
    <mergeCell ref="C6636:E6636"/>
    <mergeCell ref="F6636:G6636"/>
    <mergeCell ref="L6636:M6636"/>
    <mergeCell ref="C6637:E6637"/>
    <mergeCell ref="F6637:G6637"/>
    <mergeCell ref="L6637:M6637"/>
    <mergeCell ref="C6638:E6638"/>
    <mergeCell ref="F6638:G6638"/>
    <mergeCell ref="L6638:M6638"/>
    <mergeCell ref="C6639:E6639"/>
    <mergeCell ref="F6639:G6639"/>
    <mergeCell ref="L6639:M6639"/>
    <mergeCell ref="C6640:E6640"/>
    <mergeCell ref="F6640:G6640"/>
    <mergeCell ref="L6640:M6640"/>
    <mergeCell ref="C6641:E6641"/>
    <mergeCell ref="F6641:G6641"/>
    <mergeCell ref="L6641:M6641"/>
    <mergeCell ref="C6642:E6642"/>
    <mergeCell ref="F6642:G6642"/>
    <mergeCell ref="L6642:M6642"/>
    <mergeCell ref="C6643:E6643"/>
    <mergeCell ref="F6643:G6643"/>
    <mergeCell ref="L6643:M6643"/>
    <mergeCell ref="C6644:E6644"/>
    <mergeCell ref="F6644:G6644"/>
    <mergeCell ref="L6644:M6644"/>
    <mergeCell ref="C6645:E6645"/>
    <mergeCell ref="F6645:G6645"/>
    <mergeCell ref="L6645:M6645"/>
    <mergeCell ref="C6646:E6646"/>
    <mergeCell ref="F6646:G6646"/>
    <mergeCell ref="L6646:M6646"/>
    <mergeCell ref="C6647:E6647"/>
    <mergeCell ref="F6647:G6647"/>
    <mergeCell ref="L6647:M6647"/>
    <mergeCell ref="C6648:E6648"/>
    <mergeCell ref="F6648:G6648"/>
    <mergeCell ref="L6648:M6648"/>
    <mergeCell ref="C6649:E6649"/>
    <mergeCell ref="F6649:G6649"/>
    <mergeCell ref="L6649:M6649"/>
    <mergeCell ref="C6650:E6650"/>
    <mergeCell ref="F6650:G6650"/>
    <mergeCell ref="L6650:M6650"/>
    <mergeCell ref="C6651:E6651"/>
    <mergeCell ref="F6651:G6651"/>
    <mergeCell ref="L6651:M6651"/>
    <mergeCell ref="C6652:E6652"/>
    <mergeCell ref="F6652:G6652"/>
    <mergeCell ref="L6652:M6652"/>
    <mergeCell ref="C6653:E6653"/>
    <mergeCell ref="F6653:G6653"/>
    <mergeCell ref="L6653:M6653"/>
    <mergeCell ref="C6654:E6654"/>
    <mergeCell ref="F6654:G6654"/>
    <mergeCell ref="L6654:M6654"/>
    <mergeCell ref="C6655:E6655"/>
    <mergeCell ref="F6655:G6655"/>
    <mergeCell ref="L6655:M6655"/>
    <mergeCell ref="C6656:E6656"/>
    <mergeCell ref="F6656:G6656"/>
    <mergeCell ref="L6656:M6656"/>
    <mergeCell ref="C6657:E6657"/>
    <mergeCell ref="F6657:G6657"/>
    <mergeCell ref="L6657:M6657"/>
    <mergeCell ref="C6658:E6658"/>
    <mergeCell ref="F6658:G6658"/>
    <mergeCell ref="L6658:M6658"/>
    <mergeCell ref="C6659:E6659"/>
    <mergeCell ref="F6659:G6659"/>
    <mergeCell ref="L6659:M6659"/>
    <mergeCell ref="C6660:E6660"/>
    <mergeCell ref="F6660:G6660"/>
    <mergeCell ref="L6660:M6660"/>
    <mergeCell ref="C6661:E6661"/>
    <mergeCell ref="F6661:G6661"/>
    <mergeCell ref="L6661:M6661"/>
    <mergeCell ref="C6662:E6662"/>
    <mergeCell ref="F6662:G6662"/>
    <mergeCell ref="L6662:M6662"/>
    <mergeCell ref="C6663:E6663"/>
    <mergeCell ref="F6663:G6663"/>
    <mergeCell ref="L6663:M6663"/>
    <mergeCell ref="C6664:E6664"/>
    <mergeCell ref="F6664:G6664"/>
    <mergeCell ref="L6664:M6664"/>
    <mergeCell ref="C6665:E6665"/>
    <mergeCell ref="F6665:G6665"/>
    <mergeCell ref="L6665:M6665"/>
    <mergeCell ref="C6666:E6666"/>
    <mergeCell ref="F6666:G6666"/>
    <mergeCell ref="L6666:M6666"/>
    <mergeCell ref="C6667:E6667"/>
    <mergeCell ref="F6667:G6667"/>
    <mergeCell ref="L6667:M6667"/>
    <mergeCell ref="C6668:E6668"/>
    <mergeCell ref="F6668:G6668"/>
    <mergeCell ref="L6668:M6668"/>
    <mergeCell ref="C6669:E6669"/>
    <mergeCell ref="F6669:G6669"/>
    <mergeCell ref="L6669:M6669"/>
    <mergeCell ref="C6670:E6670"/>
    <mergeCell ref="F6670:G6670"/>
    <mergeCell ref="L6670:M6670"/>
    <mergeCell ref="C6671:E6671"/>
    <mergeCell ref="F6671:G6671"/>
    <mergeCell ref="L6671:M6671"/>
    <mergeCell ref="C6672:E6672"/>
    <mergeCell ref="F6672:G6672"/>
    <mergeCell ref="L6672:M6672"/>
    <mergeCell ref="C6673:E6673"/>
    <mergeCell ref="F6673:G6673"/>
    <mergeCell ref="L6673:M6673"/>
    <mergeCell ref="C6674:E6674"/>
    <mergeCell ref="F6674:G6674"/>
    <mergeCell ref="L6674:M6674"/>
    <mergeCell ref="C6675:E6675"/>
    <mergeCell ref="F6675:G6675"/>
    <mergeCell ref="L6675:M6675"/>
    <mergeCell ref="C6676:E6676"/>
    <mergeCell ref="F6676:G6676"/>
    <mergeCell ref="L6676:M6676"/>
    <mergeCell ref="C6677:E6677"/>
    <mergeCell ref="F6677:G6677"/>
    <mergeCell ref="L6677:M6677"/>
    <mergeCell ref="C6678:E6678"/>
    <mergeCell ref="F6678:G6678"/>
    <mergeCell ref="L6678:M6678"/>
    <mergeCell ref="C6679:E6679"/>
    <mergeCell ref="F6679:G6679"/>
    <mergeCell ref="L6679:M6679"/>
    <mergeCell ref="C6680:E6680"/>
    <mergeCell ref="F6680:G6680"/>
    <mergeCell ref="L6680:M6680"/>
    <mergeCell ref="C6681:E6681"/>
    <mergeCell ref="F6681:G6681"/>
    <mergeCell ref="L6681:M6681"/>
    <mergeCell ref="C6682:E6682"/>
    <mergeCell ref="F6682:G6682"/>
    <mergeCell ref="L6682:M6682"/>
    <mergeCell ref="C6683:E6683"/>
    <mergeCell ref="F6683:G6683"/>
    <mergeCell ref="L6683:M6683"/>
    <mergeCell ref="C6684:E6684"/>
    <mergeCell ref="F6684:G6684"/>
    <mergeCell ref="L6684:M6684"/>
    <mergeCell ref="C6685:E6685"/>
    <mergeCell ref="F6685:G6685"/>
    <mergeCell ref="L6685:M6685"/>
    <mergeCell ref="C6686:E6686"/>
    <mergeCell ref="F6686:G6686"/>
    <mergeCell ref="L6686:M6686"/>
    <mergeCell ref="C6687:E6687"/>
    <mergeCell ref="F6687:G6687"/>
    <mergeCell ref="L6687:M6687"/>
    <mergeCell ref="C6688:E6688"/>
    <mergeCell ref="F6688:G6688"/>
    <mergeCell ref="L6688:M6688"/>
    <mergeCell ref="C6689:E6689"/>
    <mergeCell ref="F6689:G6689"/>
    <mergeCell ref="L6689:M6689"/>
    <mergeCell ref="C6690:E6690"/>
    <mergeCell ref="F6690:G6690"/>
    <mergeCell ref="L6690:M6690"/>
    <mergeCell ref="C6691:E6691"/>
    <mergeCell ref="F6691:G6691"/>
    <mergeCell ref="L6691:M6691"/>
    <mergeCell ref="C6692:E6692"/>
    <mergeCell ref="F6692:G6692"/>
    <mergeCell ref="L6692:M6692"/>
    <mergeCell ref="C6693:E6693"/>
    <mergeCell ref="F6693:G6693"/>
    <mergeCell ref="L6693:M6693"/>
    <mergeCell ref="C6694:E6694"/>
    <mergeCell ref="F6694:G6694"/>
    <mergeCell ref="L6694:M6694"/>
    <mergeCell ref="C6695:E6695"/>
    <mergeCell ref="F6695:G6695"/>
    <mergeCell ref="L6695:M6695"/>
    <mergeCell ref="C6696:E6696"/>
    <mergeCell ref="F6696:G6696"/>
    <mergeCell ref="L6696:M6696"/>
    <mergeCell ref="C6697:E6697"/>
    <mergeCell ref="F6697:G6697"/>
    <mergeCell ref="L6697:M6697"/>
    <mergeCell ref="C6698:E6698"/>
    <mergeCell ref="F6698:G6698"/>
    <mergeCell ref="L6698:M6698"/>
    <mergeCell ref="C6699:E6699"/>
    <mergeCell ref="F6699:G6699"/>
    <mergeCell ref="L6699:M6699"/>
    <mergeCell ref="C6700:E6700"/>
    <mergeCell ref="F6700:G6700"/>
    <mergeCell ref="L6700:M6700"/>
    <mergeCell ref="C6701:E6701"/>
    <mergeCell ref="F6701:G6701"/>
    <mergeCell ref="L6701:M6701"/>
    <mergeCell ref="C6702:E6702"/>
    <mergeCell ref="F6702:G6702"/>
    <mergeCell ref="L6702:M6702"/>
    <mergeCell ref="C6703:E6703"/>
    <mergeCell ref="F6703:G6703"/>
    <mergeCell ref="L6703:M6703"/>
    <mergeCell ref="C6704:E6704"/>
    <mergeCell ref="F6704:G6704"/>
    <mergeCell ref="L6704:M6704"/>
    <mergeCell ref="C6705:E6705"/>
    <mergeCell ref="F6705:G6705"/>
    <mergeCell ref="L6705:M6705"/>
    <mergeCell ref="C6706:E6706"/>
    <mergeCell ref="F6706:G6706"/>
    <mergeCell ref="L6706:M6706"/>
    <mergeCell ref="C6707:E6707"/>
    <mergeCell ref="F6707:G6707"/>
    <mergeCell ref="L6707:M6707"/>
    <mergeCell ref="C6708:E6708"/>
    <mergeCell ref="F6708:G6708"/>
    <mergeCell ref="L6708:M6708"/>
    <mergeCell ref="C6709:E6709"/>
    <mergeCell ref="F6709:G6709"/>
    <mergeCell ref="L6709:M6709"/>
    <mergeCell ref="C6710:E6710"/>
    <mergeCell ref="F6710:G6710"/>
    <mergeCell ref="L6710:M6710"/>
    <mergeCell ref="C6711:E6711"/>
    <mergeCell ref="F6711:G6711"/>
    <mergeCell ref="L6711:M6711"/>
    <mergeCell ref="C6712:E6712"/>
    <mergeCell ref="F6712:G6712"/>
    <mergeCell ref="L6712:M6712"/>
    <mergeCell ref="C6713:E6713"/>
    <mergeCell ref="F6713:G6713"/>
    <mergeCell ref="L6713:M6713"/>
    <mergeCell ref="C6714:E6714"/>
    <mergeCell ref="F6714:G6714"/>
    <mergeCell ref="L6714:M6714"/>
    <mergeCell ref="C6715:E6715"/>
    <mergeCell ref="F6715:G6715"/>
    <mergeCell ref="L6715:M6715"/>
    <mergeCell ref="C6716:E6716"/>
    <mergeCell ref="F6716:G6716"/>
    <mergeCell ref="L6716:M6716"/>
    <mergeCell ref="C6717:E6717"/>
    <mergeCell ref="F6717:G6717"/>
    <mergeCell ref="L6717:M6717"/>
    <mergeCell ref="C6718:E6718"/>
    <mergeCell ref="F6718:G6718"/>
    <mergeCell ref="L6718:M6718"/>
    <mergeCell ref="C6719:E6719"/>
    <mergeCell ref="F6719:G6719"/>
    <mergeCell ref="L6719:M6719"/>
    <mergeCell ref="C6720:E6720"/>
    <mergeCell ref="F6720:G6720"/>
    <mergeCell ref="L6720:M6720"/>
    <mergeCell ref="C6721:E6721"/>
    <mergeCell ref="F6721:G6721"/>
    <mergeCell ref="L6721:M6721"/>
    <mergeCell ref="C6722:E6722"/>
    <mergeCell ref="F6722:G6722"/>
    <mergeCell ref="L6722:M6722"/>
    <mergeCell ref="C6723:E6723"/>
    <mergeCell ref="F6723:G6723"/>
    <mergeCell ref="L6723:M6723"/>
    <mergeCell ref="C6724:E6724"/>
    <mergeCell ref="F6724:G6724"/>
    <mergeCell ref="L6724:M6724"/>
    <mergeCell ref="C6725:E6725"/>
    <mergeCell ref="F6725:G6725"/>
    <mergeCell ref="L6725:M6725"/>
    <mergeCell ref="C6726:E6726"/>
    <mergeCell ref="F6726:G6726"/>
    <mergeCell ref="L6726:M6726"/>
    <mergeCell ref="C6727:E6727"/>
    <mergeCell ref="F6727:G6727"/>
    <mergeCell ref="L6727:M6727"/>
    <mergeCell ref="C6728:E6728"/>
    <mergeCell ref="F6728:G6728"/>
    <mergeCell ref="L6728:M6728"/>
    <mergeCell ref="C6729:E6729"/>
    <mergeCell ref="F6729:G6729"/>
    <mergeCell ref="L6729:M6729"/>
    <mergeCell ref="C6730:E6730"/>
    <mergeCell ref="F6730:G6730"/>
    <mergeCell ref="L6730:M6730"/>
    <mergeCell ref="C6731:E6731"/>
    <mergeCell ref="F6731:G6731"/>
    <mergeCell ref="L6731:M6731"/>
    <mergeCell ref="C6732:E6732"/>
    <mergeCell ref="F6732:G6732"/>
    <mergeCell ref="L6732:M6732"/>
    <mergeCell ref="C6733:E6733"/>
    <mergeCell ref="F6733:G6733"/>
    <mergeCell ref="L6733:M6733"/>
    <mergeCell ref="C6734:E6734"/>
    <mergeCell ref="F6734:G6734"/>
    <mergeCell ref="L6734:M6734"/>
    <mergeCell ref="C6735:E6735"/>
    <mergeCell ref="F6735:G6735"/>
    <mergeCell ref="L6735:M6735"/>
    <mergeCell ref="C6736:E6736"/>
    <mergeCell ref="F6736:G6736"/>
    <mergeCell ref="L6736:M6736"/>
    <mergeCell ref="C6737:E6737"/>
    <mergeCell ref="F6737:G6737"/>
    <mergeCell ref="L6737:M6737"/>
    <mergeCell ref="C6738:E6738"/>
    <mergeCell ref="F6738:G6738"/>
    <mergeCell ref="L6738:M6738"/>
    <mergeCell ref="C6739:E6739"/>
    <mergeCell ref="F6739:G6739"/>
    <mergeCell ref="L6739:M6739"/>
    <mergeCell ref="C6740:E6740"/>
    <mergeCell ref="F6740:G6740"/>
    <mergeCell ref="L6740:M6740"/>
    <mergeCell ref="C6741:E6741"/>
    <mergeCell ref="F6741:G6741"/>
    <mergeCell ref="L6741:M6741"/>
    <mergeCell ref="C6742:E6742"/>
    <mergeCell ref="F6742:G6742"/>
    <mergeCell ref="L6742:M6742"/>
    <mergeCell ref="C6743:E6743"/>
    <mergeCell ref="F6743:G6743"/>
    <mergeCell ref="L6743:M6743"/>
    <mergeCell ref="C6744:E6744"/>
    <mergeCell ref="F6744:G6744"/>
    <mergeCell ref="L6744:M6744"/>
    <mergeCell ref="C6745:E6745"/>
    <mergeCell ref="F6745:G6745"/>
    <mergeCell ref="L6745:M6745"/>
    <mergeCell ref="C6746:E6746"/>
    <mergeCell ref="F6746:G6746"/>
    <mergeCell ref="L6746:M6746"/>
    <mergeCell ref="C6747:E6747"/>
    <mergeCell ref="F6747:G6747"/>
    <mergeCell ref="L6747:M6747"/>
    <mergeCell ref="C6748:E6748"/>
    <mergeCell ref="F6748:G6748"/>
    <mergeCell ref="L6748:M6748"/>
    <mergeCell ref="C6749:E6749"/>
    <mergeCell ref="F6749:G6749"/>
    <mergeCell ref="L6749:M6749"/>
    <mergeCell ref="C6750:E6750"/>
    <mergeCell ref="F6750:G6750"/>
    <mergeCell ref="L6750:M6750"/>
    <mergeCell ref="C6751:E6751"/>
    <mergeCell ref="F6751:G6751"/>
    <mergeCell ref="L6751:M6751"/>
    <mergeCell ref="C6752:E6752"/>
    <mergeCell ref="F6752:G6752"/>
    <mergeCell ref="L6752:M6752"/>
    <mergeCell ref="C6753:E6753"/>
    <mergeCell ref="F6753:G6753"/>
    <mergeCell ref="L6753:M6753"/>
    <mergeCell ref="C6754:E6754"/>
    <mergeCell ref="F6754:G6754"/>
    <mergeCell ref="L6754:M6754"/>
    <mergeCell ref="C6755:E6755"/>
    <mergeCell ref="F6755:G6755"/>
    <mergeCell ref="L6755:M6755"/>
    <mergeCell ref="C6756:E6756"/>
    <mergeCell ref="F6756:G6756"/>
    <mergeCell ref="L6756:M6756"/>
    <mergeCell ref="C6757:E6757"/>
    <mergeCell ref="F6757:G6757"/>
    <mergeCell ref="L6757:M6757"/>
    <mergeCell ref="C6758:E6758"/>
    <mergeCell ref="F6758:G6758"/>
    <mergeCell ref="L6758:M6758"/>
    <mergeCell ref="C6759:E6759"/>
    <mergeCell ref="F6759:G6759"/>
    <mergeCell ref="L6759:M6759"/>
    <mergeCell ref="C6760:E6760"/>
    <mergeCell ref="F6760:G6760"/>
    <mergeCell ref="L6760:M6760"/>
    <mergeCell ref="C6761:E6761"/>
    <mergeCell ref="F6761:G6761"/>
    <mergeCell ref="L6761:M6761"/>
    <mergeCell ref="C6762:E6762"/>
    <mergeCell ref="F6762:G6762"/>
    <mergeCell ref="L6762:M6762"/>
    <mergeCell ref="C6763:E6763"/>
    <mergeCell ref="F6763:G6763"/>
    <mergeCell ref="L6763:M6763"/>
    <mergeCell ref="C6764:E6764"/>
    <mergeCell ref="F6764:G6764"/>
    <mergeCell ref="L6764:M6764"/>
    <mergeCell ref="C6765:E6765"/>
    <mergeCell ref="F6765:G6765"/>
    <mergeCell ref="L6765:M6765"/>
    <mergeCell ref="C6766:E6766"/>
    <mergeCell ref="F6766:G6766"/>
    <mergeCell ref="L6766:M6766"/>
    <mergeCell ref="C6767:E6767"/>
    <mergeCell ref="F6767:G6767"/>
    <mergeCell ref="L6767:M6767"/>
    <mergeCell ref="C6768:E6768"/>
    <mergeCell ref="F6768:G6768"/>
    <mergeCell ref="L6768:M6768"/>
    <mergeCell ref="C6769:E6769"/>
    <mergeCell ref="F6769:G6769"/>
    <mergeCell ref="L6769:M6769"/>
    <mergeCell ref="C6770:E6770"/>
    <mergeCell ref="F6770:G6770"/>
    <mergeCell ref="L6770:M6770"/>
    <mergeCell ref="C6771:E6771"/>
    <mergeCell ref="F6771:G6771"/>
    <mergeCell ref="L6771:M6771"/>
    <mergeCell ref="C6772:E6772"/>
    <mergeCell ref="F6772:G6772"/>
    <mergeCell ref="L6772:M6772"/>
    <mergeCell ref="C6773:E6773"/>
    <mergeCell ref="F6773:G6773"/>
    <mergeCell ref="L6773:M6773"/>
    <mergeCell ref="C6774:E6774"/>
    <mergeCell ref="F6774:G6774"/>
    <mergeCell ref="L6774:M6774"/>
    <mergeCell ref="C6775:E6775"/>
    <mergeCell ref="F6775:G6775"/>
    <mergeCell ref="L6775:M6775"/>
    <mergeCell ref="C6776:E6776"/>
    <mergeCell ref="F6776:G6776"/>
    <mergeCell ref="L6776:M6776"/>
    <mergeCell ref="C6777:E6777"/>
    <mergeCell ref="F6777:G6777"/>
    <mergeCell ref="L6777:M6777"/>
    <mergeCell ref="C6778:E6778"/>
    <mergeCell ref="F6778:G6778"/>
    <mergeCell ref="L6778:M6778"/>
    <mergeCell ref="C6779:E6779"/>
    <mergeCell ref="F6779:G6779"/>
    <mergeCell ref="L6779:M6779"/>
    <mergeCell ref="C6780:E6780"/>
    <mergeCell ref="F6780:G6780"/>
    <mergeCell ref="L6780:M6780"/>
    <mergeCell ref="C6781:E6781"/>
    <mergeCell ref="F6781:G6781"/>
    <mergeCell ref="L6781:M6781"/>
    <mergeCell ref="C6782:E6782"/>
    <mergeCell ref="F6782:G6782"/>
    <mergeCell ref="L6782:M6782"/>
    <mergeCell ref="C6783:E6783"/>
    <mergeCell ref="F6783:G6783"/>
    <mergeCell ref="L6783:M6783"/>
    <mergeCell ref="C6784:E6784"/>
    <mergeCell ref="F6784:G6784"/>
    <mergeCell ref="L6784:M6784"/>
    <mergeCell ref="C6785:E6785"/>
    <mergeCell ref="F6785:G6785"/>
    <mergeCell ref="L6785:M6785"/>
    <mergeCell ref="C6786:E6786"/>
    <mergeCell ref="F6786:G6786"/>
    <mergeCell ref="L6786:M6786"/>
    <mergeCell ref="C6787:E6787"/>
    <mergeCell ref="F6787:G6787"/>
    <mergeCell ref="L6787:M6787"/>
    <mergeCell ref="C6788:E6788"/>
    <mergeCell ref="F6788:G6788"/>
    <mergeCell ref="L6788:M6788"/>
    <mergeCell ref="C6789:E6789"/>
    <mergeCell ref="F6789:G6789"/>
    <mergeCell ref="L6789:M6789"/>
    <mergeCell ref="C6790:E6790"/>
    <mergeCell ref="F6790:G6790"/>
    <mergeCell ref="L6790:M6790"/>
    <mergeCell ref="C6791:E6791"/>
    <mergeCell ref="F6791:G6791"/>
    <mergeCell ref="L6791:M6791"/>
    <mergeCell ref="C6792:E6792"/>
    <mergeCell ref="F6792:G6792"/>
    <mergeCell ref="L6792:M6792"/>
    <mergeCell ref="C6793:E6793"/>
    <mergeCell ref="F6793:G6793"/>
    <mergeCell ref="L6793:M6793"/>
    <mergeCell ref="C6794:E6794"/>
    <mergeCell ref="F6794:G6794"/>
    <mergeCell ref="L6794:M6794"/>
    <mergeCell ref="C6795:E6795"/>
    <mergeCell ref="F6795:G6795"/>
    <mergeCell ref="L6795:M6795"/>
    <mergeCell ref="C6796:E6796"/>
    <mergeCell ref="F6796:G6796"/>
    <mergeCell ref="L6796:M6796"/>
    <mergeCell ref="C6797:E6797"/>
    <mergeCell ref="F6797:G6797"/>
    <mergeCell ref="L6797:M6797"/>
    <mergeCell ref="C6798:E6798"/>
    <mergeCell ref="F6798:G6798"/>
    <mergeCell ref="L6798:M6798"/>
    <mergeCell ref="C6799:E6799"/>
    <mergeCell ref="F6799:G6799"/>
    <mergeCell ref="L6799:M6799"/>
    <mergeCell ref="C6800:E6800"/>
    <mergeCell ref="F6800:G6800"/>
    <mergeCell ref="L6800:M6800"/>
    <mergeCell ref="C6801:E6801"/>
    <mergeCell ref="F6801:G6801"/>
    <mergeCell ref="L6801:M6801"/>
    <mergeCell ref="C6802:E6802"/>
    <mergeCell ref="F6802:G6802"/>
    <mergeCell ref="L6802:M6802"/>
    <mergeCell ref="C6803:E6803"/>
    <mergeCell ref="F6803:G6803"/>
    <mergeCell ref="L6803:M6803"/>
    <mergeCell ref="C6804:E6804"/>
    <mergeCell ref="F6804:G6804"/>
    <mergeCell ref="L6804:M6804"/>
    <mergeCell ref="C6805:E6805"/>
    <mergeCell ref="F6805:G6805"/>
    <mergeCell ref="L6805:M6805"/>
    <mergeCell ref="C6806:E6806"/>
    <mergeCell ref="F6806:G6806"/>
    <mergeCell ref="L6806:M6806"/>
    <mergeCell ref="C6807:E6807"/>
    <mergeCell ref="F6807:G6807"/>
    <mergeCell ref="L6807:M6807"/>
    <mergeCell ref="C6808:E6808"/>
    <mergeCell ref="F6808:G6808"/>
    <mergeCell ref="L6808:M6808"/>
    <mergeCell ref="C6809:E6809"/>
    <mergeCell ref="F6809:G6809"/>
    <mergeCell ref="L6809:M6809"/>
    <mergeCell ref="C6810:E6810"/>
    <mergeCell ref="F6810:G6810"/>
    <mergeCell ref="L6810:M6810"/>
    <mergeCell ref="C6811:E6811"/>
    <mergeCell ref="F6811:G6811"/>
    <mergeCell ref="L6811:M6811"/>
    <mergeCell ref="C6812:E6812"/>
    <mergeCell ref="F6812:G6812"/>
    <mergeCell ref="L6812:M6812"/>
    <mergeCell ref="C6813:E6813"/>
    <mergeCell ref="F6813:G6813"/>
    <mergeCell ref="L6813:M6813"/>
    <mergeCell ref="C6814:E6814"/>
    <mergeCell ref="F6814:G6814"/>
    <mergeCell ref="L6814:M6814"/>
    <mergeCell ref="C6815:E6815"/>
    <mergeCell ref="F6815:G6815"/>
    <mergeCell ref="L6815:M6815"/>
    <mergeCell ref="C6816:E6816"/>
    <mergeCell ref="F6816:G6816"/>
    <mergeCell ref="L6816:M6816"/>
    <mergeCell ref="C6817:E6817"/>
    <mergeCell ref="F6817:G6817"/>
    <mergeCell ref="L6817:M6817"/>
    <mergeCell ref="C6818:E6818"/>
    <mergeCell ref="F6818:G6818"/>
    <mergeCell ref="L6818:M6818"/>
    <mergeCell ref="C6819:E6819"/>
    <mergeCell ref="F6819:G6819"/>
    <mergeCell ref="L6819:M6819"/>
    <mergeCell ref="C6820:E6820"/>
    <mergeCell ref="F6820:G6820"/>
    <mergeCell ref="L6820:M6820"/>
    <mergeCell ref="C6821:E6821"/>
    <mergeCell ref="F6821:G6821"/>
    <mergeCell ref="L6821:M6821"/>
    <mergeCell ref="C6822:E6822"/>
    <mergeCell ref="F6822:G6822"/>
    <mergeCell ref="L6822:M6822"/>
    <mergeCell ref="C6823:E6823"/>
    <mergeCell ref="F6823:G6823"/>
    <mergeCell ref="L6823:M6823"/>
    <mergeCell ref="C6824:E6824"/>
    <mergeCell ref="F6824:G6824"/>
    <mergeCell ref="L6824:M6824"/>
    <mergeCell ref="C6825:E6825"/>
    <mergeCell ref="F6825:G6825"/>
    <mergeCell ref="L6825:M6825"/>
    <mergeCell ref="C6826:E6826"/>
    <mergeCell ref="F6826:G6826"/>
    <mergeCell ref="L6826:M6826"/>
    <mergeCell ref="C6827:E6827"/>
    <mergeCell ref="F6827:G6827"/>
    <mergeCell ref="L6827:M6827"/>
    <mergeCell ref="C6828:E6828"/>
    <mergeCell ref="F6828:G6828"/>
    <mergeCell ref="L6828:M6828"/>
    <mergeCell ref="C6829:E6829"/>
    <mergeCell ref="F6829:G6829"/>
    <mergeCell ref="L6829:M6829"/>
    <mergeCell ref="C6830:E6830"/>
    <mergeCell ref="F6830:G6830"/>
    <mergeCell ref="L6830:M6830"/>
    <mergeCell ref="C6831:E6831"/>
    <mergeCell ref="F6831:G6831"/>
    <mergeCell ref="L6831:M6831"/>
    <mergeCell ref="C6832:E6832"/>
    <mergeCell ref="F6832:G6832"/>
    <mergeCell ref="L6832:M6832"/>
    <mergeCell ref="C6833:E6833"/>
    <mergeCell ref="F6833:G6833"/>
    <mergeCell ref="L6833:M6833"/>
    <mergeCell ref="C6834:E6834"/>
    <mergeCell ref="F6834:G6834"/>
    <mergeCell ref="L6834:M6834"/>
    <mergeCell ref="C6835:E6835"/>
    <mergeCell ref="F6835:G6835"/>
    <mergeCell ref="L6835:M6835"/>
    <mergeCell ref="C6836:E6836"/>
    <mergeCell ref="F6836:G6836"/>
    <mergeCell ref="L6836:M6836"/>
    <mergeCell ref="C6837:E6837"/>
    <mergeCell ref="F6837:G6837"/>
    <mergeCell ref="L6837:M6837"/>
    <mergeCell ref="C6838:E6838"/>
    <mergeCell ref="F6838:G6838"/>
    <mergeCell ref="L6838:M6838"/>
    <mergeCell ref="C6839:E6839"/>
    <mergeCell ref="F6839:G6839"/>
    <mergeCell ref="L6839:M6839"/>
    <mergeCell ref="C6840:E6840"/>
    <mergeCell ref="F6840:G6840"/>
    <mergeCell ref="L6840:M6840"/>
    <mergeCell ref="C6841:E6841"/>
    <mergeCell ref="F6841:G6841"/>
    <mergeCell ref="L6841:M6841"/>
    <mergeCell ref="C6842:E6842"/>
    <mergeCell ref="F6842:G6842"/>
    <mergeCell ref="L6842:M6842"/>
    <mergeCell ref="C6843:E6843"/>
    <mergeCell ref="F6843:G6843"/>
    <mergeCell ref="L6843:M6843"/>
    <mergeCell ref="C6844:E6844"/>
    <mergeCell ref="F6844:G6844"/>
    <mergeCell ref="L6844:M6844"/>
    <mergeCell ref="C6845:E6845"/>
    <mergeCell ref="F6845:G6845"/>
    <mergeCell ref="L6845:M6845"/>
    <mergeCell ref="C6846:E6846"/>
    <mergeCell ref="F6846:G6846"/>
    <mergeCell ref="L6846:M6846"/>
    <mergeCell ref="C6847:E6847"/>
    <mergeCell ref="F6847:G6847"/>
    <mergeCell ref="L6847:M6847"/>
    <mergeCell ref="C6848:E6848"/>
    <mergeCell ref="F6848:G6848"/>
    <mergeCell ref="L6848:M6848"/>
    <mergeCell ref="C6849:E6849"/>
    <mergeCell ref="F6849:G6849"/>
    <mergeCell ref="L6849:M6849"/>
    <mergeCell ref="C6850:E6850"/>
    <mergeCell ref="F6850:G6850"/>
    <mergeCell ref="L6850:M6850"/>
    <mergeCell ref="C6851:E6851"/>
    <mergeCell ref="F6851:G6851"/>
    <mergeCell ref="L6851:M6851"/>
    <mergeCell ref="C6852:E6852"/>
    <mergeCell ref="F6852:G6852"/>
    <mergeCell ref="L6852:M6852"/>
    <mergeCell ref="C6853:E6853"/>
    <mergeCell ref="F6853:G6853"/>
    <mergeCell ref="L6853:M6853"/>
    <mergeCell ref="C6854:E6854"/>
    <mergeCell ref="F6854:G6854"/>
    <mergeCell ref="L6854:M6854"/>
    <mergeCell ref="C6855:E6855"/>
    <mergeCell ref="F6855:G6855"/>
    <mergeCell ref="L6855:M6855"/>
    <mergeCell ref="C6856:E6856"/>
    <mergeCell ref="F6856:G6856"/>
    <mergeCell ref="L6856:M6856"/>
    <mergeCell ref="C6857:E6857"/>
    <mergeCell ref="F6857:G6857"/>
    <mergeCell ref="L6857:M6857"/>
    <mergeCell ref="C6858:E6858"/>
    <mergeCell ref="F6858:G6858"/>
    <mergeCell ref="L6858:M6858"/>
    <mergeCell ref="C6859:E6859"/>
    <mergeCell ref="F6859:G6859"/>
    <mergeCell ref="L6859:M6859"/>
    <mergeCell ref="C6860:E6860"/>
    <mergeCell ref="F6860:G6860"/>
    <mergeCell ref="L6860:M6860"/>
    <mergeCell ref="C6861:E6861"/>
    <mergeCell ref="F6861:G6861"/>
    <mergeCell ref="L6861:M6861"/>
    <mergeCell ref="C6862:E6862"/>
    <mergeCell ref="F6862:G6862"/>
    <mergeCell ref="L6862:M6862"/>
    <mergeCell ref="C6863:E6863"/>
    <mergeCell ref="F6863:G6863"/>
    <mergeCell ref="L6863:M6863"/>
    <mergeCell ref="C6864:E6864"/>
    <mergeCell ref="F6864:G6864"/>
    <mergeCell ref="L6864:M6864"/>
    <mergeCell ref="C6865:E6865"/>
    <mergeCell ref="F6865:G6865"/>
    <mergeCell ref="L6865:M6865"/>
    <mergeCell ref="C6866:E6866"/>
    <mergeCell ref="F6866:G6866"/>
    <mergeCell ref="L6866:M6866"/>
    <mergeCell ref="C6867:E6867"/>
    <mergeCell ref="F6867:G6867"/>
    <mergeCell ref="L6867:M6867"/>
    <mergeCell ref="C6868:E6868"/>
    <mergeCell ref="F6868:G6868"/>
    <mergeCell ref="L6868:M6868"/>
    <mergeCell ref="C6869:E6869"/>
    <mergeCell ref="F6869:G6869"/>
    <mergeCell ref="L6869:M6869"/>
    <mergeCell ref="C6870:E6870"/>
    <mergeCell ref="F6870:G6870"/>
    <mergeCell ref="L6870:M6870"/>
    <mergeCell ref="C6871:E6871"/>
    <mergeCell ref="F6871:G6871"/>
    <mergeCell ref="L6871:M6871"/>
    <mergeCell ref="C6872:E6872"/>
    <mergeCell ref="F6872:G6872"/>
    <mergeCell ref="L6872:M6872"/>
    <mergeCell ref="C6873:E6873"/>
    <mergeCell ref="F6873:G6873"/>
    <mergeCell ref="L6873:M6873"/>
    <mergeCell ref="C6874:E6874"/>
    <mergeCell ref="F6874:G6874"/>
    <mergeCell ref="L6874:M6874"/>
    <mergeCell ref="C6875:E6875"/>
    <mergeCell ref="F6875:G6875"/>
    <mergeCell ref="L6875:M6875"/>
    <mergeCell ref="C6876:E6876"/>
    <mergeCell ref="F6876:G6876"/>
    <mergeCell ref="L6876:M6876"/>
    <mergeCell ref="C6877:E6877"/>
    <mergeCell ref="F6877:G6877"/>
    <mergeCell ref="L6877:M6877"/>
    <mergeCell ref="C6878:E6878"/>
    <mergeCell ref="F6878:G6878"/>
    <mergeCell ref="L6878:M6878"/>
    <mergeCell ref="C6879:E6879"/>
    <mergeCell ref="F6879:G6879"/>
    <mergeCell ref="L6879:M6879"/>
    <mergeCell ref="C6880:E6880"/>
    <mergeCell ref="F6880:G6880"/>
    <mergeCell ref="L6880:M6880"/>
    <mergeCell ref="C6881:E6881"/>
    <mergeCell ref="F6881:G6881"/>
    <mergeCell ref="L6881:M6881"/>
    <mergeCell ref="C6882:E6882"/>
    <mergeCell ref="F6882:G6882"/>
    <mergeCell ref="L6882:M6882"/>
    <mergeCell ref="C6883:E6883"/>
    <mergeCell ref="F6883:G6883"/>
    <mergeCell ref="L6883:M6883"/>
    <mergeCell ref="C6884:E6884"/>
    <mergeCell ref="F6884:G6884"/>
    <mergeCell ref="L6884:M6884"/>
    <mergeCell ref="C6885:E6885"/>
    <mergeCell ref="F6885:G6885"/>
    <mergeCell ref="L6885:M6885"/>
    <mergeCell ref="C6886:E6886"/>
    <mergeCell ref="F6886:G6886"/>
    <mergeCell ref="L6886:M6886"/>
    <mergeCell ref="C6887:E6887"/>
    <mergeCell ref="F6887:G6887"/>
    <mergeCell ref="L6887:M6887"/>
    <mergeCell ref="C6888:E6888"/>
    <mergeCell ref="F6888:G6888"/>
    <mergeCell ref="L6888:M6888"/>
    <mergeCell ref="C6889:E6889"/>
    <mergeCell ref="F6889:G6889"/>
    <mergeCell ref="L6889:M6889"/>
    <mergeCell ref="C6890:E6890"/>
    <mergeCell ref="F6890:G6890"/>
    <mergeCell ref="L6890:M6890"/>
    <mergeCell ref="C6891:E6891"/>
    <mergeCell ref="F6891:G6891"/>
    <mergeCell ref="L6891:M6891"/>
    <mergeCell ref="C6892:E6892"/>
    <mergeCell ref="F6892:G6892"/>
    <mergeCell ref="L6892:M6892"/>
    <mergeCell ref="C6893:E6893"/>
    <mergeCell ref="F6893:G6893"/>
    <mergeCell ref="L6893:M6893"/>
    <mergeCell ref="C6894:E6894"/>
    <mergeCell ref="F6894:G6894"/>
    <mergeCell ref="L6894:M6894"/>
    <mergeCell ref="C6895:E6895"/>
    <mergeCell ref="F6895:G6895"/>
    <mergeCell ref="L6895:M6895"/>
    <mergeCell ref="C6896:E6896"/>
    <mergeCell ref="F6896:G6896"/>
    <mergeCell ref="L6896:M6896"/>
    <mergeCell ref="C6897:E6897"/>
    <mergeCell ref="F6897:G6897"/>
    <mergeCell ref="L6897:M6897"/>
    <mergeCell ref="C6898:E6898"/>
    <mergeCell ref="F6898:G6898"/>
    <mergeCell ref="L6898:M6898"/>
    <mergeCell ref="C6899:E6899"/>
    <mergeCell ref="F6899:G6899"/>
    <mergeCell ref="L6899:M6899"/>
    <mergeCell ref="C6900:E6900"/>
    <mergeCell ref="F6900:G6900"/>
    <mergeCell ref="L6900:M6900"/>
    <mergeCell ref="C6901:E6901"/>
    <mergeCell ref="F6901:G6901"/>
    <mergeCell ref="L6901:M6901"/>
    <mergeCell ref="C6902:E6902"/>
    <mergeCell ref="F6902:G6902"/>
    <mergeCell ref="L6902:M6902"/>
    <mergeCell ref="C6903:E6903"/>
    <mergeCell ref="F6903:G6903"/>
    <mergeCell ref="L6903:M6903"/>
    <mergeCell ref="C6904:E6904"/>
    <mergeCell ref="F6904:G6904"/>
    <mergeCell ref="L6904:M6904"/>
    <mergeCell ref="C6905:E6905"/>
    <mergeCell ref="F6905:G6905"/>
    <mergeCell ref="L6905:M6905"/>
    <mergeCell ref="C6906:E6906"/>
    <mergeCell ref="F6906:G6906"/>
    <mergeCell ref="L6906:M6906"/>
    <mergeCell ref="C6907:E6907"/>
    <mergeCell ref="F6907:G6907"/>
    <mergeCell ref="L6907:M6907"/>
    <mergeCell ref="C6908:E6908"/>
    <mergeCell ref="F6908:G6908"/>
    <mergeCell ref="L6908:M6908"/>
    <mergeCell ref="C6909:E6909"/>
    <mergeCell ref="F6909:G6909"/>
    <mergeCell ref="L6909:M6909"/>
    <mergeCell ref="C6910:E6910"/>
    <mergeCell ref="F6910:G6910"/>
    <mergeCell ref="L6910:M6910"/>
    <mergeCell ref="C6911:E6911"/>
    <mergeCell ref="F6911:G6911"/>
    <mergeCell ref="L6911:M6911"/>
    <mergeCell ref="C6912:E6912"/>
    <mergeCell ref="F6912:G6912"/>
    <mergeCell ref="L6912:M6912"/>
    <mergeCell ref="C6913:E6913"/>
    <mergeCell ref="F6913:G6913"/>
    <mergeCell ref="L6913:M6913"/>
    <mergeCell ref="C6914:E6914"/>
    <mergeCell ref="F6914:G6914"/>
    <mergeCell ref="L6914:M6914"/>
    <mergeCell ref="C6915:E6915"/>
    <mergeCell ref="F6915:G6915"/>
    <mergeCell ref="L6915:M6915"/>
    <mergeCell ref="C6916:E6916"/>
    <mergeCell ref="F6916:G6916"/>
    <mergeCell ref="L6916:M6916"/>
    <mergeCell ref="C6917:E6917"/>
    <mergeCell ref="F6917:G6917"/>
    <mergeCell ref="L6917:M6917"/>
    <mergeCell ref="C6918:E6918"/>
    <mergeCell ref="F6918:G6918"/>
    <mergeCell ref="L6918:M6918"/>
    <mergeCell ref="C6919:E6919"/>
    <mergeCell ref="F6919:G6919"/>
    <mergeCell ref="L6919:M6919"/>
    <mergeCell ref="C6920:E6920"/>
    <mergeCell ref="F6920:G6920"/>
    <mergeCell ref="L6920:M6920"/>
    <mergeCell ref="C6921:E6921"/>
    <mergeCell ref="F6921:G6921"/>
    <mergeCell ref="L6921:M6921"/>
    <mergeCell ref="C6922:E6922"/>
    <mergeCell ref="F6922:G6922"/>
    <mergeCell ref="L6922:M6922"/>
    <mergeCell ref="C6923:E6923"/>
    <mergeCell ref="F6923:G6923"/>
    <mergeCell ref="L6923:M6923"/>
    <mergeCell ref="C6924:E6924"/>
    <mergeCell ref="F6924:G6924"/>
    <mergeCell ref="L6924:M6924"/>
    <mergeCell ref="C6925:E6925"/>
    <mergeCell ref="F6925:G6925"/>
    <mergeCell ref="L6925:M6925"/>
    <mergeCell ref="C6926:E6926"/>
    <mergeCell ref="F6926:G6926"/>
    <mergeCell ref="L6926:M6926"/>
    <mergeCell ref="C6927:E6927"/>
    <mergeCell ref="F6927:G6927"/>
    <mergeCell ref="L6927:M6927"/>
    <mergeCell ref="C6928:E6928"/>
    <mergeCell ref="F6928:G6928"/>
    <mergeCell ref="L6928:M6928"/>
    <mergeCell ref="C6929:E6929"/>
    <mergeCell ref="F6929:G6929"/>
    <mergeCell ref="L6929:M6929"/>
    <mergeCell ref="C6930:E6930"/>
    <mergeCell ref="F6930:G6930"/>
    <mergeCell ref="L6930:M6930"/>
    <mergeCell ref="C6931:E6931"/>
    <mergeCell ref="F6931:G6931"/>
    <mergeCell ref="L6931:M6931"/>
    <mergeCell ref="C6932:E6932"/>
    <mergeCell ref="F6932:G6932"/>
    <mergeCell ref="L6932:M6932"/>
    <mergeCell ref="C6933:E6933"/>
    <mergeCell ref="F6933:G6933"/>
    <mergeCell ref="L6933:M6933"/>
    <mergeCell ref="C6934:E6934"/>
    <mergeCell ref="F6934:G6934"/>
    <mergeCell ref="L6934:M6934"/>
    <mergeCell ref="C6935:E6935"/>
    <mergeCell ref="F6935:G6935"/>
    <mergeCell ref="L6935:M6935"/>
    <mergeCell ref="C6936:E6936"/>
    <mergeCell ref="F6936:G6936"/>
    <mergeCell ref="L6936:M6936"/>
    <mergeCell ref="C6937:E6937"/>
    <mergeCell ref="F6937:G6937"/>
    <mergeCell ref="L6937:M6937"/>
    <mergeCell ref="C6938:E6938"/>
    <mergeCell ref="F6938:G6938"/>
    <mergeCell ref="L6938:M6938"/>
    <mergeCell ref="C6939:E6939"/>
    <mergeCell ref="F6939:G6939"/>
    <mergeCell ref="L6939:M6939"/>
    <mergeCell ref="C6940:E6940"/>
    <mergeCell ref="F6940:G6940"/>
    <mergeCell ref="L6940:M6940"/>
    <mergeCell ref="C6941:E6941"/>
    <mergeCell ref="F6941:G6941"/>
    <mergeCell ref="L6941:M6941"/>
    <mergeCell ref="C6942:E6942"/>
    <mergeCell ref="F6942:G6942"/>
    <mergeCell ref="L6942:M6942"/>
    <mergeCell ref="C6943:E6943"/>
    <mergeCell ref="F6943:G6943"/>
    <mergeCell ref="L6943:M6943"/>
    <mergeCell ref="C6944:E6944"/>
    <mergeCell ref="F6944:G6944"/>
    <mergeCell ref="L6944:M6944"/>
    <mergeCell ref="C6945:E6945"/>
    <mergeCell ref="F6945:G6945"/>
    <mergeCell ref="L6945:M6945"/>
    <mergeCell ref="C6946:E6946"/>
    <mergeCell ref="F6946:G6946"/>
    <mergeCell ref="L6946:M6946"/>
    <mergeCell ref="C6947:E6947"/>
    <mergeCell ref="F6947:G6947"/>
    <mergeCell ref="L6947:M6947"/>
    <mergeCell ref="C6948:E6948"/>
    <mergeCell ref="F6948:G6948"/>
    <mergeCell ref="L6948:M6948"/>
    <mergeCell ref="C6949:E6949"/>
    <mergeCell ref="F6949:G6949"/>
    <mergeCell ref="L6949:M6949"/>
    <mergeCell ref="C6950:E6950"/>
    <mergeCell ref="F6950:G6950"/>
    <mergeCell ref="L6950:M6950"/>
    <mergeCell ref="C6951:E6951"/>
    <mergeCell ref="F6951:G6951"/>
    <mergeCell ref="L6951:M6951"/>
    <mergeCell ref="C6952:E6952"/>
    <mergeCell ref="F6952:G6952"/>
    <mergeCell ref="L6952:M6952"/>
    <mergeCell ref="C6953:E6953"/>
    <mergeCell ref="F6953:G6953"/>
    <mergeCell ref="L6953:M6953"/>
    <mergeCell ref="C6954:E6954"/>
    <mergeCell ref="F6954:G6954"/>
    <mergeCell ref="L6954:M6954"/>
    <mergeCell ref="C6955:E6955"/>
    <mergeCell ref="F6955:G6955"/>
    <mergeCell ref="L6955:M6955"/>
    <mergeCell ref="C6956:E6956"/>
    <mergeCell ref="F6956:G6956"/>
    <mergeCell ref="L6956:M6956"/>
    <mergeCell ref="C6957:E6957"/>
    <mergeCell ref="F6957:G6957"/>
    <mergeCell ref="L6957:M6957"/>
    <mergeCell ref="C6958:E6958"/>
    <mergeCell ref="F6958:G6958"/>
    <mergeCell ref="L6958:M6958"/>
    <mergeCell ref="C6959:E6959"/>
    <mergeCell ref="F6959:G6959"/>
    <mergeCell ref="L6959:M6959"/>
    <mergeCell ref="C6960:E6960"/>
    <mergeCell ref="F6960:G6960"/>
    <mergeCell ref="L6960:M6960"/>
    <mergeCell ref="C6961:E6961"/>
    <mergeCell ref="F6961:G6961"/>
    <mergeCell ref="L6961:M6961"/>
    <mergeCell ref="C6962:E6962"/>
    <mergeCell ref="F6962:G6962"/>
    <mergeCell ref="L6962:M6962"/>
    <mergeCell ref="C6963:E6963"/>
    <mergeCell ref="F6963:G6963"/>
    <mergeCell ref="L6963:M6963"/>
    <mergeCell ref="C6964:E6964"/>
    <mergeCell ref="F6964:G6964"/>
    <mergeCell ref="L6964:M6964"/>
    <mergeCell ref="C6965:E6965"/>
    <mergeCell ref="F6965:G6965"/>
    <mergeCell ref="L6965:M6965"/>
    <mergeCell ref="C6966:E6966"/>
    <mergeCell ref="F6966:G6966"/>
    <mergeCell ref="L6966:M6966"/>
    <mergeCell ref="C6967:E6967"/>
    <mergeCell ref="F6967:G6967"/>
    <mergeCell ref="L6967:M6967"/>
    <mergeCell ref="C6968:E6968"/>
    <mergeCell ref="F6968:G6968"/>
    <mergeCell ref="L6968:M6968"/>
    <mergeCell ref="C6969:E6969"/>
    <mergeCell ref="F6969:G6969"/>
    <mergeCell ref="L6969:M6969"/>
    <mergeCell ref="C6970:E6970"/>
    <mergeCell ref="F6970:G6970"/>
    <mergeCell ref="L6970:M6970"/>
    <mergeCell ref="C6971:E6971"/>
    <mergeCell ref="F6971:G6971"/>
    <mergeCell ref="L6971:M6971"/>
    <mergeCell ref="C6972:E6972"/>
    <mergeCell ref="F6972:G6972"/>
    <mergeCell ref="L6972:M6972"/>
    <mergeCell ref="C6973:E6973"/>
    <mergeCell ref="F6973:G6973"/>
    <mergeCell ref="L6973:M6973"/>
    <mergeCell ref="C6974:E6974"/>
    <mergeCell ref="F6974:G6974"/>
    <mergeCell ref="L6974:M6974"/>
    <mergeCell ref="C6975:E6975"/>
    <mergeCell ref="F6975:G6975"/>
    <mergeCell ref="L6975:M6975"/>
    <mergeCell ref="C6976:E6976"/>
    <mergeCell ref="F6976:G6976"/>
    <mergeCell ref="L6976:M6976"/>
    <mergeCell ref="C6977:E6977"/>
    <mergeCell ref="F6977:G6977"/>
    <mergeCell ref="L6977:M6977"/>
    <mergeCell ref="C6978:E6978"/>
    <mergeCell ref="F6978:G6978"/>
    <mergeCell ref="L6978:M6978"/>
    <mergeCell ref="C6979:E6979"/>
    <mergeCell ref="F6979:G6979"/>
    <mergeCell ref="L6979:M6979"/>
    <mergeCell ref="C6980:E6980"/>
    <mergeCell ref="F6980:G6980"/>
    <mergeCell ref="L6980:M6980"/>
    <mergeCell ref="C6981:E6981"/>
    <mergeCell ref="F6981:G6981"/>
    <mergeCell ref="L6981:M6981"/>
    <mergeCell ref="C6982:E6982"/>
    <mergeCell ref="F6982:G6982"/>
    <mergeCell ref="L6982:M6982"/>
    <mergeCell ref="C6983:E6983"/>
    <mergeCell ref="F6983:G6983"/>
    <mergeCell ref="L6983:M6983"/>
    <mergeCell ref="C6984:E6984"/>
    <mergeCell ref="F6984:G6984"/>
    <mergeCell ref="L6984:M6984"/>
    <mergeCell ref="C6985:E6985"/>
    <mergeCell ref="F6985:G6985"/>
    <mergeCell ref="L6985:M6985"/>
    <mergeCell ref="C6986:E6986"/>
    <mergeCell ref="F6986:G6986"/>
    <mergeCell ref="L6986:M6986"/>
    <mergeCell ref="C6987:E6987"/>
    <mergeCell ref="F6987:G6987"/>
    <mergeCell ref="L6987:M6987"/>
    <mergeCell ref="C6988:E6988"/>
    <mergeCell ref="F6988:G6988"/>
    <mergeCell ref="L6988:M6988"/>
    <mergeCell ref="C6989:E6989"/>
    <mergeCell ref="F6989:G6989"/>
    <mergeCell ref="L6989:M6989"/>
    <mergeCell ref="C6990:E6990"/>
    <mergeCell ref="F6990:G6990"/>
    <mergeCell ref="L6990:M6990"/>
    <mergeCell ref="C6991:E6991"/>
    <mergeCell ref="F6991:G6991"/>
    <mergeCell ref="L6991:M6991"/>
    <mergeCell ref="C6992:E6992"/>
    <mergeCell ref="F6992:G6992"/>
    <mergeCell ref="L6992:M6992"/>
    <mergeCell ref="C6993:E6993"/>
    <mergeCell ref="F6993:G6993"/>
    <mergeCell ref="L6993:M6993"/>
    <mergeCell ref="C6994:E6994"/>
    <mergeCell ref="F6994:G6994"/>
    <mergeCell ref="L6994:M6994"/>
    <mergeCell ref="C6995:E6995"/>
    <mergeCell ref="F6995:G6995"/>
    <mergeCell ref="L6995:M6995"/>
    <mergeCell ref="C6996:E6996"/>
    <mergeCell ref="F6996:G6996"/>
    <mergeCell ref="L6996:M6996"/>
    <mergeCell ref="C6997:E6997"/>
    <mergeCell ref="F6997:G6997"/>
    <mergeCell ref="L6997:M6997"/>
    <mergeCell ref="C6998:E6998"/>
    <mergeCell ref="F6998:G6998"/>
    <mergeCell ref="L6998:M6998"/>
    <mergeCell ref="C6999:E6999"/>
    <mergeCell ref="F6999:G6999"/>
    <mergeCell ref="L6999:M6999"/>
    <mergeCell ref="C7000:E7000"/>
    <mergeCell ref="F7000:G7000"/>
    <mergeCell ref="L7000:M7000"/>
    <mergeCell ref="C7001:E7001"/>
    <mergeCell ref="F7001:G7001"/>
    <mergeCell ref="L7001:M7001"/>
    <mergeCell ref="C7002:E7002"/>
    <mergeCell ref="F7002:G7002"/>
    <mergeCell ref="L7002:M7002"/>
    <mergeCell ref="C7003:E7003"/>
    <mergeCell ref="F7003:G7003"/>
    <mergeCell ref="L7003:M7003"/>
    <mergeCell ref="C7004:E7004"/>
    <mergeCell ref="F7004:G7004"/>
    <mergeCell ref="L7004:M7004"/>
    <mergeCell ref="C7005:E7005"/>
    <mergeCell ref="F7005:G7005"/>
    <mergeCell ref="L7005:M7005"/>
    <mergeCell ref="C7006:E7006"/>
    <mergeCell ref="F7006:G7006"/>
    <mergeCell ref="L7006:M7006"/>
    <mergeCell ref="C7007:E7007"/>
    <mergeCell ref="F7007:G7007"/>
    <mergeCell ref="L7007:M7007"/>
    <mergeCell ref="C7008:E7008"/>
    <mergeCell ref="F7008:G7008"/>
    <mergeCell ref="L7008:M7008"/>
    <mergeCell ref="C7009:E7009"/>
    <mergeCell ref="F7009:G7009"/>
    <mergeCell ref="L7009:M7009"/>
    <mergeCell ref="C7010:E7010"/>
    <mergeCell ref="F7010:G7010"/>
    <mergeCell ref="L7010:M7010"/>
    <mergeCell ref="C7011:E7011"/>
    <mergeCell ref="F7011:G7011"/>
    <mergeCell ref="L7011:M7011"/>
    <mergeCell ref="C7012:E7012"/>
    <mergeCell ref="F7012:G7012"/>
    <mergeCell ref="L7012:M7012"/>
    <mergeCell ref="C7013:E7013"/>
    <mergeCell ref="F7013:G7013"/>
    <mergeCell ref="L7013:M7013"/>
    <mergeCell ref="C7014:E7014"/>
    <mergeCell ref="F7014:G7014"/>
    <mergeCell ref="L7014:M7014"/>
    <mergeCell ref="C7015:E7015"/>
    <mergeCell ref="F7015:G7015"/>
    <mergeCell ref="L7015:M7015"/>
    <mergeCell ref="C7016:E7016"/>
    <mergeCell ref="F7016:G7016"/>
    <mergeCell ref="L7016:M7016"/>
    <mergeCell ref="C7017:E7017"/>
    <mergeCell ref="F7017:G7017"/>
    <mergeCell ref="L7017:M7017"/>
    <mergeCell ref="C7018:E7018"/>
    <mergeCell ref="F7018:G7018"/>
    <mergeCell ref="L7018:M7018"/>
    <mergeCell ref="C7019:E7019"/>
    <mergeCell ref="F7019:G7019"/>
    <mergeCell ref="L7019:M7019"/>
    <mergeCell ref="C7020:E7020"/>
    <mergeCell ref="F7020:G7020"/>
    <mergeCell ref="L7020:M7020"/>
    <mergeCell ref="C7021:E7021"/>
    <mergeCell ref="F7021:G7021"/>
    <mergeCell ref="L7021:M7021"/>
    <mergeCell ref="C7022:E7022"/>
    <mergeCell ref="F7022:G7022"/>
    <mergeCell ref="L7022:M7022"/>
    <mergeCell ref="C7023:E7023"/>
    <mergeCell ref="F7023:G7023"/>
    <mergeCell ref="L7023:M7023"/>
    <mergeCell ref="C7024:E7024"/>
    <mergeCell ref="F7024:G7024"/>
    <mergeCell ref="L7024:M7024"/>
    <mergeCell ref="C7025:E7025"/>
    <mergeCell ref="F7025:G7025"/>
    <mergeCell ref="L7025:M7025"/>
    <mergeCell ref="C7026:E7026"/>
    <mergeCell ref="F7026:G7026"/>
    <mergeCell ref="L7026:M7026"/>
    <mergeCell ref="C7027:E7027"/>
    <mergeCell ref="F7027:G7027"/>
    <mergeCell ref="L7027:M7027"/>
    <mergeCell ref="C7028:E7028"/>
    <mergeCell ref="F7028:G7028"/>
    <mergeCell ref="L7028:M7028"/>
    <mergeCell ref="C7029:E7029"/>
    <mergeCell ref="F7029:G7029"/>
    <mergeCell ref="L7029:M7029"/>
    <mergeCell ref="C7030:E7030"/>
    <mergeCell ref="F7030:G7030"/>
    <mergeCell ref="L7030:M7030"/>
    <mergeCell ref="C7031:E7031"/>
    <mergeCell ref="F7031:G7031"/>
    <mergeCell ref="L7031:M7031"/>
    <mergeCell ref="C7032:E7032"/>
    <mergeCell ref="F7032:G7032"/>
    <mergeCell ref="L7032:M7032"/>
    <mergeCell ref="C7033:E7033"/>
    <mergeCell ref="F7033:G7033"/>
    <mergeCell ref="L7033:M7033"/>
    <mergeCell ref="C7034:E7034"/>
    <mergeCell ref="F7034:G7034"/>
    <mergeCell ref="L7034:M7034"/>
    <mergeCell ref="C7035:E7035"/>
    <mergeCell ref="F7035:G7035"/>
    <mergeCell ref="L7035:M7035"/>
    <mergeCell ref="C7036:E7036"/>
    <mergeCell ref="F7036:G7036"/>
    <mergeCell ref="L7036:M7036"/>
    <mergeCell ref="C7037:E7037"/>
    <mergeCell ref="F7037:G7037"/>
    <mergeCell ref="L7037:M7037"/>
    <mergeCell ref="C7038:E7038"/>
    <mergeCell ref="F7038:G7038"/>
    <mergeCell ref="L7038:M7038"/>
    <mergeCell ref="C7039:E7039"/>
    <mergeCell ref="F7039:G7039"/>
    <mergeCell ref="L7039:M7039"/>
    <mergeCell ref="C7040:E7040"/>
    <mergeCell ref="F7040:G7040"/>
    <mergeCell ref="L7040:M7040"/>
    <mergeCell ref="C7041:E7041"/>
    <mergeCell ref="F7041:G7041"/>
    <mergeCell ref="L7041:M7041"/>
    <mergeCell ref="C7042:E7042"/>
    <mergeCell ref="F7042:G7042"/>
    <mergeCell ref="L7042:M7042"/>
    <mergeCell ref="C7043:E7043"/>
    <mergeCell ref="F7043:G7043"/>
    <mergeCell ref="L7043:M7043"/>
    <mergeCell ref="C7044:E7044"/>
    <mergeCell ref="F7044:G7044"/>
    <mergeCell ref="L7044:M7044"/>
    <mergeCell ref="C7045:E7045"/>
    <mergeCell ref="F7045:G7045"/>
    <mergeCell ref="L7045:M7045"/>
    <mergeCell ref="C7046:E7046"/>
    <mergeCell ref="F7046:G7046"/>
    <mergeCell ref="L7046:M7046"/>
    <mergeCell ref="C7047:E7047"/>
    <mergeCell ref="F7047:G7047"/>
    <mergeCell ref="L7047:M7047"/>
    <mergeCell ref="C7048:E7048"/>
    <mergeCell ref="F7048:G7048"/>
    <mergeCell ref="L7048:M7048"/>
    <mergeCell ref="C7049:E7049"/>
    <mergeCell ref="F7049:G7049"/>
    <mergeCell ref="L7049:M7049"/>
    <mergeCell ref="C7050:E7050"/>
    <mergeCell ref="F7050:G7050"/>
    <mergeCell ref="L7050:M7050"/>
    <mergeCell ref="C7051:E7051"/>
    <mergeCell ref="F7051:G7051"/>
    <mergeCell ref="L7051:M7051"/>
    <mergeCell ref="C7052:E7052"/>
    <mergeCell ref="F7052:G7052"/>
    <mergeCell ref="L7052:M7052"/>
    <mergeCell ref="C7053:E7053"/>
    <mergeCell ref="F7053:G7053"/>
    <mergeCell ref="L7053:M7053"/>
    <mergeCell ref="C7054:E7054"/>
    <mergeCell ref="F7054:G7054"/>
    <mergeCell ref="L7054:M7054"/>
    <mergeCell ref="C7055:E7055"/>
    <mergeCell ref="F7055:G7055"/>
    <mergeCell ref="L7055:M7055"/>
    <mergeCell ref="C7056:E7056"/>
    <mergeCell ref="F7056:G7056"/>
    <mergeCell ref="L7056:M7056"/>
    <mergeCell ref="C7057:E7057"/>
    <mergeCell ref="F7057:G7057"/>
    <mergeCell ref="L7057:M7057"/>
    <mergeCell ref="C7058:E7058"/>
    <mergeCell ref="F7058:G7058"/>
    <mergeCell ref="L7058:M7058"/>
    <mergeCell ref="C7059:E7059"/>
    <mergeCell ref="F7059:G7059"/>
    <mergeCell ref="L7059:M7059"/>
    <mergeCell ref="C7060:E7060"/>
    <mergeCell ref="F7060:G7060"/>
    <mergeCell ref="L7060:M7060"/>
    <mergeCell ref="C7061:E7061"/>
    <mergeCell ref="F7061:G7061"/>
    <mergeCell ref="L7061:M7061"/>
    <mergeCell ref="C7062:E7062"/>
    <mergeCell ref="F7062:G7062"/>
    <mergeCell ref="L7062:M7062"/>
    <mergeCell ref="C7063:E7063"/>
    <mergeCell ref="F7063:G7063"/>
    <mergeCell ref="L7063:M7063"/>
    <mergeCell ref="C7064:E7064"/>
    <mergeCell ref="F7064:G7064"/>
    <mergeCell ref="L7064:M7064"/>
    <mergeCell ref="C7065:E7065"/>
    <mergeCell ref="F7065:G7065"/>
    <mergeCell ref="L7065:M7065"/>
    <mergeCell ref="C7066:E7066"/>
    <mergeCell ref="F7066:G7066"/>
    <mergeCell ref="L7066:M7066"/>
    <mergeCell ref="C7067:E7067"/>
    <mergeCell ref="F7067:G7067"/>
    <mergeCell ref="L7067:M7067"/>
    <mergeCell ref="C7068:E7068"/>
    <mergeCell ref="F7068:G7068"/>
    <mergeCell ref="L7068:M7068"/>
    <mergeCell ref="C7069:E7069"/>
    <mergeCell ref="F7069:G7069"/>
    <mergeCell ref="L7069:M7069"/>
    <mergeCell ref="C7070:E7070"/>
    <mergeCell ref="F7070:G7070"/>
    <mergeCell ref="L7070:M7070"/>
    <mergeCell ref="C7071:E7071"/>
    <mergeCell ref="F7071:G7071"/>
    <mergeCell ref="L7071:M7071"/>
    <mergeCell ref="C7072:E7072"/>
    <mergeCell ref="F7072:G7072"/>
    <mergeCell ref="L7072:M7072"/>
    <mergeCell ref="C7073:E7073"/>
    <mergeCell ref="F7073:G7073"/>
    <mergeCell ref="L7073:M7073"/>
    <mergeCell ref="C7074:E7074"/>
    <mergeCell ref="F7074:G7074"/>
    <mergeCell ref="L7074:M7074"/>
    <mergeCell ref="C7075:E7075"/>
    <mergeCell ref="F7075:G7075"/>
    <mergeCell ref="L7075:M7075"/>
    <mergeCell ref="C7076:E7076"/>
    <mergeCell ref="F7076:G7076"/>
    <mergeCell ref="L7076:M7076"/>
    <mergeCell ref="C7077:E7077"/>
    <mergeCell ref="F7077:G7077"/>
    <mergeCell ref="L7077:M7077"/>
    <mergeCell ref="C7078:E7078"/>
    <mergeCell ref="F7078:G7078"/>
    <mergeCell ref="L7078:M7078"/>
    <mergeCell ref="C7079:E7079"/>
    <mergeCell ref="F7079:G7079"/>
    <mergeCell ref="L7079:M7079"/>
    <mergeCell ref="C7080:E7080"/>
    <mergeCell ref="F7080:G7080"/>
    <mergeCell ref="L7080:M7080"/>
    <mergeCell ref="C7081:E7081"/>
    <mergeCell ref="F7081:G7081"/>
    <mergeCell ref="L7081:M7081"/>
    <mergeCell ref="C7082:E7082"/>
    <mergeCell ref="F7082:G7082"/>
    <mergeCell ref="L7082:M7082"/>
    <mergeCell ref="C7083:E7083"/>
    <mergeCell ref="F7083:G7083"/>
    <mergeCell ref="L7083:M7083"/>
    <mergeCell ref="C7084:E7084"/>
    <mergeCell ref="F7084:G7084"/>
    <mergeCell ref="L7084:M7084"/>
    <mergeCell ref="C7085:E7085"/>
    <mergeCell ref="F7085:G7085"/>
    <mergeCell ref="L7085:M7085"/>
    <mergeCell ref="C7086:E7086"/>
    <mergeCell ref="F7086:G7086"/>
    <mergeCell ref="L7086:M7086"/>
    <mergeCell ref="C7087:E7087"/>
    <mergeCell ref="F7087:G7087"/>
    <mergeCell ref="L7087:M7087"/>
    <mergeCell ref="C7088:E7088"/>
    <mergeCell ref="F7088:G7088"/>
    <mergeCell ref="L7088:M7088"/>
    <mergeCell ref="C7089:E7089"/>
    <mergeCell ref="F7089:G7089"/>
    <mergeCell ref="L7089:M7089"/>
    <mergeCell ref="C7090:E7090"/>
    <mergeCell ref="F7090:G7090"/>
    <mergeCell ref="L7090:M7090"/>
    <mergeCell ref="C7091:E7091"/>
    <mergeCell ref="F7091:G7091"/>
    <mergeCell ref="L7091:M7091"/>
    <mergeCell ref="C7092:E7092"/>
    <mergeCell ref="F7092:G7092"/>
    <mergeCell ref="L7092:M7092"/>
    <mergeCell ref="C7093:E7093"/>
    <mergeCell ref="F7093:G7093"/>
    <mergeCell ref="L7093:M7093"/>
    <mergeCell ref="C7094:E7094"/>
    <mergeCell ref="F7094:G7094"/>
    <mergeCell ref="L7094:M7094"/>
    <mergeCell ref="C7095:E7095"/>
    <mergeCell ref="F7095:G7095"/>
    <mergeCell ref="L7095:M7095"/>
    <mergeCell ref="C7096:E7096"/>
    <mergeCell ref="F7096:G7096"/>
    <mergeCell ref="L7096:M7096"/>
    <mergeCell ref="C7097:E7097"/>
    <mergeCell ref="F7097:G7097"/>
    <mergeCell ref="L7097:M7097"/>
    <mergeCell ref="C7098:E7098"/>
    <mergeCell ref="F7098:G7098"/>
    <mergeCell ref="L7098:M7098"/>
    <mergeCell ref="C7099:E7099"/>
    <mergeCell ref="F7099:G7099"/>
    <mergeCell ref="L7099:M7099"/>
    <mergeCell ref="C7100:E7100"/>
    <mergeCell ref="F7100:G7100"/>
    <mergeCell ref="L7100:M7100"/>
    <mergeCell ref="C7101:E7101"/>
    <mergeCell ref="F7101:G7101"/>
    <mergeCell ref="L7101:M7101"/>
    <mergeCell ref="C7102:E7102"/>
    <mergeCell ref="F7102:G7102"/>
    <mergeCell ref="L7102:M7102"/>
    <mergeCell ref="C7103:E7103"/>
    <mergeCell ref="F7103:G7103"/>
    <mergeCell ref="L7103:M7103"/>
    <mergeCell ref="C7104:E7104"/>
    <mergeCell ref="F7104:G7104"/>
    <mergeCell ref="L7104:M7104"/>
    <mergeCell ref="C7105:E7105"/>
    <mergeCell ref="F7105:G7105"/>
    <mergeCell ref="L7105:M7105"/>
    <mergeCell ref="C7106:E7106"/>
    <mergeCell ref="F7106:G7106"/>
    <mergeCell ref="L7106:M7106"/>
    <mergeCell ref="C7107:E7107"/>
    <mergeCell ref="F7107:G7107"/>
    <mergeCell ref="L7107:M7107"/>
    <mergeCell ref="C7108:E7108"/>
    <mergeCell ref="F7108:G7108"/>
    <mergeCell ref="L7108:M7108"/>
    <mergeCell ref="C7109:E7109"/>
    <mergeCell ref="F7109:G7109"/>
    <mergeCell ref="L7109:M7109"/>
    <mergeCell ref="C7110:E7110"/>
    <mergeCell ref="F7110:G7110"/>
    <mergeCell ref="L7110:M7110"/>
    <mergeCell ref="C7111:E7111"/>
    <mergeCell ref="F7111:G7111"/>
    <mergeCell ref="L7111:M7111"/>
    <mergeCell ref="C7112:E7112"/>
    <mergeCell ref="F7112:G7112"/>
    <mergeCell ref="L7112:M7112"/>
    <mergeCell ref="C7113:E7113"/>
    <mergeCell ref="F7113:G7113"/>
    <mergeCell ref="L7113:M7113"/>
    <mergeCell ref="C7114:E7114"/>
    <mergeCell ref="F7114:G7114"/>
    <mergeCell ref="L7114:M7114"/>
    <mergeCell ref="C7115:E7115"/>
    <mergeCell ref="F7115:G7115"/>
    <mergeCell ref="L7115:M7115"/>
    <mergeCell ref="C7116:E7116"/>
    <mergeCell ref="F7116:G7116"/>
    <mergeCell ref="L7116:M7116"/>
    <mergeCell ref="C7117:E7117"/>
    <mergeCell ref="F7117:G7117"/>
    <mergeCell ref="L7117:M7117"/>
    <mergeCell ref="C7118:E7118"/>
    <mergeCell ref="F7118:G7118"/>
    <mergeCell ref="L7118:M7118"/>
    <mergeCell ref="C7119:E7119"/>
    <mergeCell ref="F7119:G7119"/>
    <mergeCell ref="L7119:M7119"/>
    <mergeCell ref="C7120:E7120"/>
    <mergeCell ref="F7120:G7120"/>
    <mergeCell ref="L7120:M7120"/>
    <mergeCell ref="C7121:E7121"/>
    <mergeCell ref="F7121:G7121"/>
    <mergeCell ref="L7121:M7121"/>
    <mergeCell ref="C7122:E7122"/>
    <mergeCell ref="F7122:G7122"/>
    <mergeCell ref="L7122:M7122"/>
    <mergeCell ref="C7123:E7123"/>
    <mergeCell ref="F7123:G7123"/>
    <mergeCell ref="L7123:M7123"/>
    <mergeCell ref="C7124:E7124"/>
    <mergeCell ref="F7124:G7124"/>
    <mergeCell ref="L7124:M7124"/>
    <mergeCell ref="C7125:E7125"/>
    <mergeCell ref="F7125:G7125"/>
    <mergeCell ref="L7125:M7125"/>
    <mergeCell ref="C7126:E7126"/>
    <mergeCell ref="F7126:G7126"/>
    <mergeCell ref="L7126:M7126"/>
    <mergeCell ref="C7127:E7127"/>
    <mergeCell ref="F7127:G7127"/>
    <mergeCell ref="L7127:M7127"/>
    <mergeCell ref="C7128:E7128"/>
    <mergeCell ref="F7128:G7128"/>
    <mergeCell ref="L7128:M7128"/>
    <mergeCell ref="C7129:E7129"/>
    <mergeCell ref="F7129:G7129"/>
    <mergeCell ref="L7129:M7129"/>
    <mergeCell ref="C7130:E7130"/>
    <mergeCell ref="F7130:G7130"/>
    <mergeCell ref="L7130:M7130"/>
    <mergeCell ref="C7131:E7131"/>
    <mergeCell ref="F7131:G7131"/>
    <mergeCell ref="L7131:M7131"/>
    <mergeCell ref="C7132:E7132"/>
    <mergeCell ref="F7132:G7132"/>
    <mergeCell ref="L7132:M7132"/>
    <mergeCell ref="C7133:E7133"/>
    <mergeCell ref="F7133:G7133"/>
    <mergeCell ref="L7133:M7133"/>
    <mergeCell ref="C7134:E7134"/>
    <mergeCell ref="F7134:G7134"/>
    <mergeCell ref="L7134:M7134"/>
    <mergeCell ref="C7135:E7135"/>
    <mergeCell ref="F7135:G7135"/>
    <mergeCell ref="L7135:M7135"/>
    <mergeCell ref="C7136:E7136"/>
    <mergeCell ref="F7136:G7136"/>
    <mergeCell ref="L7136:M7136"/>
    <mergeCell ref="C7137:E7137"/>
    <mergeCell ref="F7137:G7137"/>
    <mergeCell ref="L7137:M7137"/>
    <mergeCell ref="C7138:E7138"/>
    <mergeCell ref="F7138:G7138"/>
    <mergeCell ref="L7138:M7138"/>
    <mergeCell ref="C7139:E7139"/>
    <mergeCell ref="F7139:G7139"/>
    <mergeCell ref="L7139:M7139"/>
    <mergeCell ref="C7140:E7140"/>
    <mergeCell ref="F7140:G7140"/>
    <mergeCell ref="L7140:M7140"/>
    <mergeCell ref="C7141:E7141"/>
    <mergeCell ref="F7141:G7141"/>
    <mergeCell ref="L7141:M7141"/>
    <mergeCell ref="C7142:E7142"/>
    <mergeCell ref="F7142:G7142"/>
    <mergeCell ref="L7142:M7142"/>
    <mergeCell ref="C7143:E7143"/>
    <mergeCell ref="F7143:G7143"/>
    <mergeCell ref="L7143:M7143"/>
    <mergeCell ref="C7144:E7144"/>
    <mergeCell ref="F7144:G7144"/>
    <mergeCell ref="L7144:M7144"/>
    <mergeCell ref="C7145:E7145"/>
    <mergeCell ref="F7145:G7145"/>
    <mergeCell ref="L7145:M7145"/>
    <mergeCell ref="C7146:E7146"/>
    <mergeCell ref="F7146:G7146"/>
    <mergeCell ref="L7146:M7146"/>
    <mergeCell ref="C7147:E7147"/>
    <mergeCell ref="F7147:G7147"/>
    <mergeCell ref="L7147:M7147"/>
    <mergeCell ref="C7148:E7148"/>
    <mergeCell ref="F7148:G7148"/>
    <mergeCell ref="L7148:M7148"/>
    <mergeCell ref="C7149:E7149"/>
    <mergeCell ref="F7149:G7149"/>
    <mergeCell ref="L7149:M7149"/>
    <mergeCell ref="C7150:E7150"/>
    <mergeCell ref="F7150:G7150"/>
    <mergeCell ref="L7150:M7150"/>
    <mergeCell ref="C7151:E7151"/>
    <mergeCell ref="F7151:G7151"/>
    <mergeCell ref="L7151:M7151"/>
    <mergeCell ref="C7152:E7152"/>
    <mergeCell ref="F7152:G7152"/>
    <mergeCell ref="L7152:M7152"/>
    <mergeCell ref="C7153:E7153"/>
    <mergeCell ref="F7153:G7153"/>
    <mergeCell ref="L7153:M7153"/>
    <mergeCell ref="C7154:E7154"/>
    <mergeCell ref="F7154:G7154"/>
    <mergeCell ref="L7154:M7154"/>
    <mergeCell ref="C7155:E7155"/>
    <mergeCell ref="F7155:G7155"/>
    <mergeCell ref="L7155:M7155"/>
    <mergeCell ref="C7156:E7156"/>
    <mergeCell ref="F7156:G7156"/>
    <mergeCell ref="L7156:M7156"/>
    <mergeCell ref="C7157:E7157"/>
    <mergeCell ref="F7157:G7157"/>
    <mergeCell ref="L7157:M7157"/>
    <mergeCell ref="C7158:E7158"/>
    <mergeCell ref="F7158:G7158"/>
    <mergeCell ref="L7158:M7158"/>
    <mergeCell ref="C7159:E7159"/>
    <mergeCell ref="F7159:G7159"/>
    <mergeCell ref="L7159:M7159"/>
    <mergeCell ref="C7160:E7160"/>
    <mergeCell ref="F7160:G7160"/>
    <mergeCell ref="L7160:M7160"/>
    <mergeCell ref="C7161:E7161"/>
    <mergeCell ref="F7161:G7161"/>
    <mergeCell ref="L7161:M7161"/>
    <mergeCell ref="C7162:E7162"/>
    <mergeCell ref="F7162:G7162"/>
    <mergeCell ref="L7162:M7162"/>
    <mergeCell ref="C7163:E7163"/>
    <mergeCell ref="F7163:G7163"/>
    <mergeCell ref="L7163:M7163"/>
    <mergeCell ref="C7164:E7164"/>
    <mergeCell ref="F7164:G7164"/>
    <mergeCell ref="L7164:M7164"/>
    <mergeCell ref="C7165:E7165"/>
    <mergeCell ref="F7165:G7165"/>
    <mergeCell ref="L7165:M7165"/>
    <mergeCell ref="C7166:E7166"/>
    <mergeCell ref="F7166:G7166"/>
    <mergeCell ref="L7166:M7166"/>
    <mergeCell ref="C7167:E7167"/>
    <mergeCell ref="F7167:G7167"/>
    <mergeCell ref="L7167:M7167"/>
    <mergeCell ref="C7168:E7168"/>
    <mergeCell ref="F7168:G7168"/>
    <mergeCell ref="L7168:M7168"/>
    <mergeCell ref="C7169:E7169"/>
    <mergeCell ref="F7169:G7169"/>
    <mergeCell ref="L7169:M7169"/>
    <mergeCell ref="C7170:E7170"/>
    <mergeCell ref="F7170:G7170"/>
    <mergeCell ref="L7170:M7170"/>
    <mergeCell ref="C7171:E7171"/>
    <mergeCell ref="F7171:G7171"/>
    <mergeCell ref="L7171:M7171"/>
    <mergeCell ref="C7172:E7172"/>
    <mergeCell ref="F7172:G7172"/>
    <mergeCell ref="L7172:M7172"/>
    <mergeCell ref="C7173:E7173"/>
    <mergeCell ref="F7173:G7173"/>
    <mergeCell ref="L7173:M7173"/>
    <mergeCell ref="C7174:E7174"/>
    <mergeCell ref="F7174:G7174"/>
    <mergeCell ref="L7174:M7174"/>
    <mergeCell ref="C7175:E7175"/>
    <mergeCell ref="F7175:G7175"/>
    <mergeCell ref="L7175:M7175"/>
    <mergeCell ref="C7176:E7176"/>
    <mergeCell ref="F7176:G7176"/>
    <mergeCell ref="L7176:M7176"/>
    <mergeCell ref="C7177:E7177"/>
    <mergeCell ref="F7177:G7177"/>
    <mergeCell ref="L7177:M7177"/>
    <mergeCell ref="C7178:E7178"/>
    <mergeCell ref="F7178:G7178"/>
    <mergeCell ref="L7178:M7178"/>
    <mergeCell ref="C7179:E7179"/>
    <mergeCell ref="F7179:G7179"/>
    <mergeCell ref="L7179:M7179"/>
    <mergeCell ref="C7180:E7180"/>
    <mergeCell ref="F7180:G7180"/>
    <mergeCell ref="L7180:M7180"/>
    <mergeCell ref="C7181:E7181"/>
    <mergeCell ref="F7181:G7181"/>
    <mergeCell ref="L7181:M7181"/>
    <mergeCell ref="C7182:E7182"/>
    <mergeCell ref="F7182:G7182"/>
    <mergeCell ref="L7182:M7182"/>
    <mergeCell ref="C7183:E7183"/>
    <mergeCell ref="F7183:G7183"/>
    <mergeCell ref="L7183:M7183"/>
    <mergeCell ref="C7184:E7184"/>
    <mergeCell ref="F7184:G7184"/>
    <mergeCell ref="L7184:M7184"/>
    <mergeCell ref="C7185:E7185"/>
    <mergeCell ref="F7185:G7185"/>
    <mergeCell ref="L7185:M7185"/>
    <mergeCell ref="C7186:E7186"/>
    <mergeCell ref="F7186:G7186"/>
    <mergeCell ref="L7186:M7186"/>
    <mergeCell ref="C7187:E7187"/>
    <mergeCell ref="F7187:G7187"/>
    <mergeCell ref="L7187:M7187"/>
    <mergeCell ref="C7188:E7188"/>
    <mergeCell ref="F7188:G7188"/>
    <mergeCell ref="L7188:M7188"/>
    <mergeCell ref="C7189:E7189"/>
    <mergeCell ref="F7189:G7189"/>
    <mergeCell ref="L7189:M7189"/>
    <mergeCell ref="C7190:E7190"/>
    <mergeCell ref="F7190:G7190"/>
    <mergeCell ref="L7190:M7190"/>
    <mergeCell ref="C7191:E7191"/>
    <mergeCell ref="F7191:G7191"/>
    <mergeCell ref="L7191:M7191"/>
    <mergeCell ref="C7192:E7192"/>
    <mergeCell ref="F7192:G7192"/>
    <mergeCell ref="L7192:M7192"/>
    <mergeCell ref="C7193:E7193"/>
    <mergeCell ref="F7193:G7193"/>
    <mergeCell ref="L7193:M7193"/>
    <mergeCell ref="C7194:E7194"/>
    <mergeCell ref="F7194:G7194"/>
    <mergeCell ref="L7194:M7194"/>
    <mergeCell ref="C7195:E7195"/>
    <mergeCell ref="F7195:G7195"/>
    <mergeCell ref="L7195:M7195"/>
    <mergeCell ref="C7196:E7196"/>
    <mergeCell ref="F7196:G7196"/>
    <mergeCell ref="L7196:M7196"/>
    <mergeCell ref="C7197:E7197"/>
    <mergeCell ref="F7197:G7197"/>
    <mergeCell ref="L7197:M7197"/>
    <mergeCell ref="C7198:E7198"/>
    <mergeCell ref="F7198:G7198"/>
    <mergeCell ref="L7198:M7198"/>
    <mergeCell ref="C7199:E7199"/>
    <mergeCell ref="F7199:G7199"/>
    <mergeCell ref="L7199:M7199"/>
    <mergeCell ref="C7200:E7200"/>
    <mergeCell ref="F7200:G7200"/>
    <mergeCell ref="L7200:M7200"/>
    <mergeCell ref="C7201:E7201"/>
    <mergeCell ref="F7201:G7201"/>
    <mergeCell ref="L7201:M7201"/>
    <mergeCell ref="C7202:E7202"/>
    <mergeCell ref="F7202:G7202"/>
    <mergeCell ref="L7202:M7202"/>
    <mergeCell ref="C7203:E7203"/>
    <mergeCell ref="F7203:G7203"/>
    <mergeCell ref="L7203:M7203"/>
    <mergeCell ref="C7204:E7204"/>
    <mergeCell ref="F7204:G7204"/>
    <mergeCell ref="L7204:M7204"/>
    <mergeCell ref="C7205:E7205"/>
    <mergeCell ref="F7205:G7205"/>
    <mergeCell ref="L7205:M7205"/>
    <mergeCell ref="C7206:E7206"/>
    <mergeCell ref="F7206:G7206"/>
    <mergeCell ref="L7206:M7206"/>
    <mergeCell ref="C7207:E7207"/>
    <mergeCell ref="F7207:G7207"/>
    <mergeCell ref="L7207:M7207"/>
    <mergeCell ref="C7208:E7208"/>
    <mergeCell ref="F7208:G7208"/>
    <mergeCell ref="L7208:M7208"/>
    <mergeCell ref="C7209:E7209"/>
    <mergeCell ref="F7209:G7209"/>
    <mergeCell ref="L7209:M7209"/>
    <mergeCell ref="C7210:E7210"/>
    <mergeCell ref="F7210:G7210"/>
    <mergeCell ref="L7210:M7210"/>
    <mergeCell ref="C7211:E7211"/>
    <mergeCell ref="F7211:G7211"/>
    <mergeCell ref="L7211:M7211"/>
    <mergeCell ref="C7212:E7212"/>
    <mergeCell ref="F7212:G7212"/>
    <mergeCell ref="L7212:M7212"/>
    <mergeCell ref="C7213:E7213"/>
    <mergeCell ref="F7213:G7213"/>
    <mergeCell ref="L7213:M7213"/>
    <mergeCell ref="C7214:E7214"/>
    <mergeCell ref="F7214:G7214"/>
    <mergeCell ref="L7214:M7214"/>
    <mergeCell ref="C7215:E7215"/>
    <mergeCell ref="F7215:G7215"/>
    <mergeCell ref="L7215:M7215"/>
    <mergeCell ref="C7216:E7216"/>
    <mergeCell ref="F7216:G7216"/>
    <mergeCell ref="L7216:M7216"/>
    <mergeCell ref="C7217:E7217"/>
    <mergeCell ref="F7217:G7217"/>
    <mergeCell ref="L7217:M7217"/>
    <mergeCell ref="C7218:E7218"/>
    <mergeCell ref="F7218:G7218"/>
    <mergeCell ref="L7218:M7218"/>
    <mergeCell ref="C7219:E7219"/>
    <mergeCell ref="F7219:G7219"/>
    <mergeCell ref="L7219:M7219"/>
    <mergeCell ref="C7220:E7220"/>
    <mergeCell ref="F7220:G7220"/>
    <mergeCell ref="L7220:M7220"/>
    <mergeCell ref="C7221:E7221"/>
    <mergeCell ref="F7221:G7221"/>
    <mergeCell ref="L7221:M7221"/>
    <mergeCell ref="C7222:E7222"/>
    <mergeCell ref="F7222:G7222"/>
    <mergeCell ref="L7222:M7222"/>
    <mergeCell ref="C7223:E7223"/>
    <mergeCell ref="F7223:G7223"/>
    <mergeCell ref="L7223:M7223"/>
    <mergeCell ref="C7224:E7224"/>
    <mergeCell ref="F7224:G7224"/>
    <mergeCell ref="L7224:M7224"/>
    <mergeCell ref="C7225:E7225"/>
    <mergeCell ref="F7225:G7225"/>
    <mergeCell ref="L7225:M7225"/>
    <mergeCell ref="C7226:E7226"/>
    <mergeCell ref="F7226:G7226"/>
    <mergeCell ref="L7226:M7226"/>
    <mergeCell ref="C7227:E7227"/>
    <mergeCell ref="F7227:G7227"/>
    <mergeCell ref="L7227:M7227"/>
    <mergeCell ref="C7228:E7228"/>
    <mergeCell ref="F7228:G7228"/>
    <mergeCell ref="L7228:M7228"/>
    <mergeCell ref="C7229:E7229"/>
    <mergeCell ref="F7229:G7229"/>
    <mergeCell ref="L7229:M7229"/>
    <mergeCell ref="C7230:E7230"/>
    <mergeCell ref="F7230:G7230"/>
    <mergeCell ref="L7230:M7230"/>
    <mergeCell ref="C7231:E7231"/>
    <mergeCell ref="F7231:G7231"/>
    <mergeCell ref="L7231:M7231"/>
    <mergeCell ref="C7232:E7232"/>
    <mergeCell ref="F7232:G7232"/>
    <mergeCell ref="L7232:M7232"/>
    <mergeCell ref="C7233:E7233"/>
    <mergeCell ref="F7233:G7233"/>
    <mergeCell ref="L7233:M7233"/>
    <mergeCell ref="C7234:E7234"/>
    <mergeCell ref="F7234:G7234"/>
    <mergeCell ref="L7234:M7234"/>
    <mergeCell ref="C7235:E7235"/>
    <mergeCell ref="F7235:G7235"/>
    <mergeCell ref="L7235:M7235"/>
    <mergeCell ref="C7236:E7236"/>
    <mergeCell ref="F7236:G7236"/>
    <mergeCell ref="L7236:M7236"/>
    <mergeCell ref="C7237:E7237"/>
    <mergeCell ref="F7237:G7237"/>
    <mergeCell ref="L7237:M7237"/>
    <mergeCell ref="C7238:E7238"/>
    <mergeCell ref="F7238:G7238"/>
    <mergeCell ref="L7238:M7238"/>
    <mergeCell ref="C7239:E7239"/>
    <mergeCell ref="F7239:G7239"/>
    <mergeCell ref="L7239:M7239"/>
    <mergeCell ref="C7240:E7240"/>
    <mergeCell ref="F7240:G7240"/>
    <mergeCell ref="L7240:M7240"/>
    <mergeCell ref="C7241:E7241"/>
    <mergeCell ref="F7241:G7241"/>
    <mergeCell ref="L7241:M7241"/>
    <mergeCell ref="C7242:E7242"/>
    <mergeCell ref="F7242:G7242"/>
    <mergeCell ref="L7242:M7242"/>
    <mergeCell ref="C7243:E7243"/>
    <mergeCell ref="F7243:G7243"/>
    <mergeCell ref="L7243:M7243"/>
    <mergeCell ref="C7244:E7244"/>
    <mergeCell ref="F7244:G7244"/>
    <mergeCell ref="L7244:M7244"/>
    <mergeCell ref="C7245:E7245"/>
    <mergeCell ref="F7245:G7245"/>
    <mergeCell ref="L7245:M7245"/>
    <mergeCell ref="C7246:E7246"/>
    <mergeCell ref="F7246:G7246"/>
    <mergeCell ref="L7246:M7246"/>
    <mergeCell ref="C7247:E7247"/>
    <mergeCell ref="F7247:G7247"/>
    <mergeCell ref="L7247:M7247"/>
    <mergeCell ref="C7248:E7248"/>
    <mergeCell ref="F7248:G7248"/>
    <mergeCell ref="L7248:M7248"/>
    <mergeCell ref="C7249:E7249"/>
    <mergeCell ref="F7249:G7249"/>
    <mergeCell ref="L7249:M7249"/>
    <mergeCell ref="C7250:E7250"/>
    <mergeCell ref="F7250:G7250"/>
    <mergeCell ref="L7250:M7250"/>
    <mergeCell ref="C7251:E7251"/>
    <mergeCell ref="F7251:G7251"/>
    <mergeCell ref="L7251:M7251"/>
    <mergeCell ref="C7252:E7252"/>
    <mergeCell ref="F7252:G7252"/>
    <mergeCell ref="L7252:M7252"/>
    <mergeCell ref="C7253:E7253"/>
    <mergeCell ref="F7253:G7253"/>
    <mergeCell ref="L7253:M7253"/>
    <mergeCell ref="C7254:E7254"/>
    <mergeCell ref="F7254:G7254"/>
    <mergeCell ref="L7254:M7254"/>
    <mergeCell ref="C7255:E7255"/>
    <mergeCell ref="F7255:G7255"/>
    <mergeCell ref="L7255:M7255"/>
    <mergeCell ref="C7256:E7256"/>
    <mergeCell ref="F7256:G7256"/>
    <mergeCell ref="L7256:M7256"/>
    <mergeCell ref="C7257:E7257"/>
    <mergeCell ref="F7257:G7257"/>
    <mergeCell ref="L7257:M7257"/>
    <mergeCell ref="C7258:E7258"/>
    <mergeCell ref="F7258:G7258"/>
    <mergeCell ref="L7258:M7258"/>
    <mergeCell ref="C7259:E7259"/>
    <mergeCell ref="F7259:G7259"/>
    <mergeCell ref="L7259:M7259"/>
    <mergeCell ref="C7260:E7260"/>
    <mergeCell ref="F7260:G7260"/>
    <mergeCell ref="L7260:M7260"/>
    <mergeCell ref="C7261:E7261"/>
    <mergeCell ref="F7261:G7261"/>
    <mergeCell ref="L7261:M7261"/>
    <mergeCell ref="C7262:E7262"/>
    <mergeCell ref="F7262:G7262"/>
    <mergeCell ref="L7262:M7262"/>
    <mergeCell ref="C7263:E7263"/>
    <mergeCell ref="F7263:G7263"/>
    <mergeCell ref="L7263:M7263"/>
    <mergeCell ref="C7264:E7264"/>
    <mergeCell ref="F7264:G7264"/>
    <mergeCell ref="L7264:M7264"/>
    <mergeCell ref="C7265:E7265"/>
    <mergeCell ref="F7265:G7265"/>
    <mergeCell ref="L7265:M7265"/>
    <mergeCell ref="C7266:E7266"/>
    <mergeCell ref="F7266:G7266"/>
    <mergeCell ref="L7266:M7266"/>
    <mergeCell ref="C7267:E7267"/>
    <mergeCell ref="F7267:G7267"/>
    <mergeCell ref="L7267:M7267"/>
    <mergeCell ref="C7268:E7268"/>
    <mergeCell ref="F7268:G7268"/>
    <mergeCell ref="L7268:M7268"/>
    <mergeCell ref="C7269:E7269"/>
    <mergeCell ref="F7269:G7269"/>
    <mergeCell ref="L7269:M7269"/>
    <mergeCell ref="C7270:E7270"/>
    <mergeCell ref="F7270:G7270"/>
    <mergeCell ref="L7270:M7270"/>
    <mergeCell ref="C7271:E7271"/>
    <mergeCell ref="F7271:G7271"/>
    <mergeCell ref="L7271:M7271"/>
    <mergeCell ref="C7272:E7272"/>
    <mergeCell ref="F7272:G7272"/>
    <mergeCell ref="L7272:M7272"/>
    <mergeCell ref="C7273:E7273"/>
    <mergeCell ref="F7273:G7273"/>
    <mergeCell ref="L7273:M7273"/>
    <mergeCell ref="C7274:E7274"/>
    <mergeCell ref="F7274:G7274"/>
    <mergeCell ref="L7274:M7274"/>
    <mergeCell ref="C7275:E7275"/>
    <mergeCell ref="F7275:G7275"/>
    <mergeCell ref="L7275:M7275"/>
    <mergeCell ref="C7276:E7276"/>
    <mergeCell ref="F7276:G7276"/>
    <mergeCell ref="L7276:M7276"/>
    <mergeCell ref="C7277:E7277"/>
    <mergeCell ref="F7277:G7277"/>
    <mergeCell ref="L7277:M7277"/>
    <mergeCell ref="C7278:E7278"/>
    <mergeCell ref="F7278:G7278"/>
    <mergeCell ref="L7278:M7278"/>
    <mergeCell ref="C7279:E7279"/>
    <mergeCell ref="F7279:G7279"/>
    <mergeCell ref="L7279:M7279"/>
    <mergeCell ref="C7280:E7280"/>
    <mergeCell ref="F7280:G7280"/>
    <mergeCell ref="L7280:M7280"/>
    <mergeCell ref="C7281:E7281"/>
    <mergeCell ref="F7281:G7281"/>
    <mergeCell ref="L7281:M7281"/>
    <mergeCell ref="C7282:E7282"/>
    <mergeCell ref="F7282:G7282"/>
    <mergeCell ref="L7282:M7282"/>
    <mergeCell ref="C7283:E7283"/>
    <mergeCell ref="F7283:G7283"/>
    <mergeCell ref="L7283:M7283"/>
    <mergeCell ref="C7284:E7284"/>
    <mergeCell ref="F7284:G7284"/>
    <mergeCell ref="L7284:M7284"/>
    <mergeCell ref="C7285:E7285"/>
    <mergeCell ref="F7285:G7285"/>
    <mergeCell ref="L7285:M7285"/>
    <mergeCell ref="C7286:E7286"/>
    <mergeCell ref="F7286:G7286"/>
    <mergeCell ref="L7286:M7286"/>
    <mergeCell ref="C7287:E7287"/>
    <mergeCell ref="F7287:G7287"/>
    <mergeCell ref="L7287:M7287"/>
    <mergeCell ref="C7288:E7288"/>
    <mergeCell ref="F7288:G7288"/>
    <mergeCell ref="L7288:M7288"/>
    <mergeCell ref="C7289:E7289"/>
    <mergeCell ref="F7289:G7289"/>
    <mergeCell ref="L7289:M7289"/>
    <mergeCell ref="C7290:E7290"/>
    <mergeCell ref="F7290:G7290"/>
    <mergeCell ref="L7290:M7290"/>
    <mergeCell ref="C7291:E7291"/>
    <mergeCell ref="F7291:G7291"/>
    <mergeCell ref="L7291:M7291"/>
    <mergeCell ref="C7292:E7292"/>
    <mergeCell ref="F7292:G7292"/>
    <mergeCell ref="L7292:M7292"/>
    <mergeCell ref="C7293:E7293"/>
    <mergeCell ref="F7293:G7293"/>
    <mergeCell ref="L7293:M7293"/>
    <mergeCell ref="C7294:E7294"/>
    <mergeCell ref="F7294:G7294"/>
    <mergeCell ref="L7294:M7294"/>
    <mergeCell ref="C7295:E7295"/>
    <mergeCell ref="F7295:G7295"/>
    <mergeCell ref="L7295:M7295"/>
    <mergeCell ref="C7296:E7296"/>
    <mergeCell ref="F7296:G7296"/>
    <mergeCell ref="L7296:M7296"/>
    <mergeCell ref="C7297:E7297"/>
    <mergeCell ref="F7297:G7297"/>
    <mergeCell ref="L7297:M7297"/>
    <mergeCell ref="C7298:E7298"/>
    <mergeCell ref="F7298:G7298"/>
    <mergeCell ref="L7298:M7298"/>
    <mergeCell ref="C7299:E7299"/>
    <mergeCell ref="F7299:G7299"/>
    <mergeCell ref="L7299:M7299"/>
    <mergeCell ref="C7300:E7300"/>
    <mergeCell ref="F7300:G7300"/>
    <mergeCell ref="L7300:M7300"/>
    <mergeCell ref="C7301:E7301"/>
    <mergeCell ref="F7301:G7301"/>
    <mergeCell ref="L7301:M7301"/>
    <mergeCell ref="C7302:E7302"/>
    <mergeCell ref="F7302:G7302"/>
    <mergeCell ref="L7302:M7302"/>
    <mergeCell ref="C7303:E7303"/>
    <mergeCell ref="F7303:G7303"/>
    <mergeCell ref="L7303:M7303"/>
    <mergeCell ref="C7304:E7304"/>
    <mergeCell ref="F7304:G7304"/>
    <mergeCell ref="L7304:M7304"/>
    <mergeCell ref="C7305:E7305"/>
    <mergeCell ref="F7305:G7305"/>
    <mergeCell ref="L7305:M7305"/>
    <mergeCell ref="C7306:E7306"/>
    <mergeCell ref="F7306:G7306"/>
    <mergeCell ref="L7306:M7306"/>
    <mergeCell ref="C7307:E7307"/>
    <mergeCell ref="F7307:G7307"/>
    <mergeCell ref="L7307:M7307"/>
    <mergeCell ref="C7308:E7308"/>
    <mergeCell ref="F7308:G7308"/>
    <mergeCell ref="L7308:M7308"/>
    <mergeCell ref="C7309:E7309"/>
    <mergeCell ref="F7309:G7309"/>
    <mergeCell ref="L7309:M7309"/>
    <mergeCell ref="C7310:E7310"/>
    <mergeCell ref="F7310:G7310"/>
    <mergeCell ref="L7310:M7310"/>
    <mergeCell ref="C7311:E7311"/>
    <mergeCell ref="F7311:G7311"/>
    <mergeCell ref="L7311:M7311"/>
    <mergeCell ref="C7312:E7312"/>
    <mergeCell ref="F7312:G7312"/>
    <mergeCell ref="L7312:M7312"/>
    <mergeCell ref="C7313:E7313"/>
    <mergeCell ref="F7313:G7313"/>
    <mergeCell ref="L7313:M7313"/>
    <mergeCell ref="C7314:E7314"/>
    <mergeCell ref="F7314:G7314"/>
    <mergeCell ref="L7314:M7314"/>
    <mergeCell ref="C7315:E7315"/>
    <mergeCell ref="F7315:G7315"/>
    <mergeCell ref="L7315:M7315"/>
    <mergeCell ref="C7316:E7316"/>
    <mergeCell ref="F7316:G7316"/>
    <mergeCell ref="L7316:M7316"/>
    <mergeCell ref="C7317:E7317"/>
    <mergeCell ref="F7317:G7317"/>
    <mergeCell ref="L7317:M7317"/>
    <mergeCell ref="C7318:E7318"/>
    <mergeCell ref="F7318:G7318"/>
    <mergeCell ref="L7318:M7318"/>
    <mergeCell ref="C7319:E7319"/>
    <mergeCell ref="F7319:G7319"/>
    <mergeCell ref="L7319:M7319"/>
    <mergeCell ref="C7320:E7320"/>
    <mergeCell ref="F7320:G7320"/>
    <mergeCell ref="L7320:M7320"/>
    <mergeCell ref="C7321:E7321"/>
    <mergeCell ref="F7321:G7321"/>
    <mergeCell ref="L7321:M7321"/>
    <mergeCell ref="C7322:E7322"/>
    <mergeCell ref="F7322:G7322"/>
    <mergeCell ref="L7322:M7322"/>
    <mergeCell ref="C7323:E7323"/>
    <mergeCell ref="F7323:G7323"/>
    <mergeCell ref="L7323:M7323"/>
    <mergeCell ref="C7324:E7324"/>
    <mergeCell ref="F7324:G7324"/>
    <mergeCell ref="L7324:M7324"/>
    <mergeCell ref="C7325:E7325"/>
    <mergeCell ref="F7325:G7325"/>
    <mergeCell ref="L7325:M7325"/>
    <mergeCell ref="C7326:E7326"/>
    <mergeCell ref="F7326:G7326"/>
    <mergeCell ref="L7326:M7326"/>
    <mergeCell ref="C7327:E7327"/>
    <mergeCell ref="F7327:G7327"/>
    <mergeCell ref="L7327:M7327"/>
    <mergeCell ref="C7328:E7328"/>
    <mergeCell ref="F7328:G7328"/>
    <mergeCell ref="L7328:M7328"/>
    <mergeCell ref="C7329:E7329"/>
    <mergeCell ref="F7329:G7329"/>
    <mergeCell ref="L7329:M7329"/>
    <mergeCell ref="C7330:E7330"/>
    <mergeCell ref="F7330:G7330"/>
    <mergeCell ref="L7330:M7330"/>
    <mergeCell ref="C7331:E7331"/>
    <mergeCell ref="F7331:G7331"/>
    <mergeCell ref="L7331:M7331"/>
    <mergeCell ref="C7332:E7332"/>
    <mergeCell ref="F7332:G7332"/>
    <mergeCell ref="L7332:M7332"/>
    <mergeCell ref="C7333:E7333"/>
    <mergeCell ref="F7333:G7333"/>
    <mergeCell ref="L7333:M7333"/>
    <mergeCell ref="C7334:E7334"/>
    <mergeCell ref="F7334:G7334"/>
    <mergeCell ref="L7334:M7334"/>
    <mergeCell ref="C7335:E7335"/>
    <mergeCell ref="F7335:G7335"/>
    <mergeCell ref="L7335:M7335"/>
    <mergeCell ref="C7336:E7336"/>
    <mergeCell ref="F7336:G7336"/>
    <mergeCell ref="L7336:M7336"/>
    <mergeCell ref="C7337:E7337"/>
    <mergeCell ref="F7337:G7337"/>
    <mergeCell ref="L7337:M7337"/>
    <mergeCell ref="C7338:E7338"/>
    <mergeCell ref="F7338:G7338"/>
    <mergeCell ref="L7338:M7338"/>
    <mergeCell ref="C7339:E7339"/>
    <mergeCell ref="F7339:G7339"/>
    <mergeCell ref="L7339:M7339"/>
    <mergeCell ref="C7340:E7340"/>
    <mergeCell ref="F7340:G7340"/>
    <mergeCell ref="L7340:M7340"/>
    <mergeCell ref="C7341:E7341"/>
    <mergeCell ref="F7341:G7341"/>
    <mergeCell ref="L7341:M7341"/>
    <mergeCell ref="C7342:E7342"/>
    <mergeCell ref="F7342:G7342"/>
    <mergeCell ref="L7342:M7342"/>
    <mergeCell ref="C7343:E7343"/>
    <mergeCell ref="F7343:G7343"/>
    <mergeCell ref="L7343:M7343"/>
    <mergeCell ref="C7344:E7344"/>
    <mergeCell ref="F7344:G7344"/>
    <mergeCell ref="L7344:M7344"/>
    <mergeCell ref="C7345:E7345"/>
    <mergeCell ref="F7345:G7345"/>
    <mergeCell ref="L7345:M7345"/>
    <mergeCell ref="C7346:E7346"/>
    <mergeCell ref="F7346:G7346"/>
    <mergeCell ref="L7346:M7346"/>
    <mergeCell ref="C7347:E7347"/>
    <mergeCell ref="F7347:G7347"/>
    <mergeCell ref="L7347:M7347"/>
    <mergeCell ref="C7348:E7348"/>
    <mergeCell ref="F7348:G7348"/>
    <mergeCell ref="L7348:M7348"/>
    <mergeCell ref="C7349:E7349"/>
    <mergeCell ref="F7349:G7349"/>
    <mergeCell ref="L7349:M7349"/>
    <mergeCell ref="C7350:E7350"/>
    <mergeCell ref="F7350:G7350"/>
    <mergeCell ref="L7350:M7350"/>
    <mergeCell ref="C7351:E7351"/>
    <mergeCell ref="F7351:G7351"/>
    <mergeCell ref="L7351:M7351"/>
    <mergeCell ref="C7352:E7352"/>
    <mergeCell ref="F7352:G7352"/>
    <mergeCell ref="L7352:M7352"/>
    <mergeCell ref="C7353:E7353"/>
    <mergeCell ref="F7353:G7353"/>
    <mergeCell ref="L7353:M7353"/>
    <mergeCell ref="C7354:E7354"/>
    <mergeCell ref="F7354:G7354"/>
    <mergeCell ref="L7354:M7354"/>
    <mergeCell ref="C7355:E7355"/>
    <mergeCell ref="F7355:G7355"/>
    <mergeCell ref="L7355:M7355"/>
    <mergeCell ref="C7356:E7356"/>
    <mergeCell ref="F7356:G7356"/>
    <mergeCell ref="L7356:M7356"/>
    <mergeCell ref="C7357:E7357"/>
    <mergeCell ref="F7357:G7357"/>
    <mergeCell ref="L7357:M7357"/>
    <mergeCell ref="C7358:E7358"/>
    <mergeCell ref="F7358:G7358"/>
    <mergeCell ref="L7358:M7358"/>
    <mergeCell ref="C7359:E7359"/>
    <mergeCell ref="F7359:G7359"/>
    <mergeCell ref="L7359:M7359"/>
    <mergeCell ref="C7360:E7360"/>
    <mergeCell ref="F7360:G7360"/>
    <mergeCell ref="L7360:M7360"/>
    <mergeCell ref="C7361:E7361"/>
    <mergeCell ref="F7361:G7361"/>
    <mergeCell ref="L7361:M7361"/>
    <mergeCell ref="C7362:E7362"/>
    <mergeCell ref="F7362:G7362"/>
    <mergeCell ref="L7362:M7362"/>
    <mergeCell ref="C7363:E7363"/>
    <mergeCell ref="F7363:G7363"/>
    <mergeCell ref="L7363:M7363"/>
    <mergeCell ref="C7364:E7364"/>
    <mergeCell ref="F7364:G7364"/>
    <mergeCell ref="L7364:M7364"/>
    <mergeCell ref="C7365:E7365"/>
    <mergeCell ref="F7365:G7365"/>
    <mergeCell ref="L7365:M7365"/>
    <mergeCell ref="C7366:E7366"/>
    <mergeCell ref="F7366:G7366"/>
    <mergeCell ref="L7366:M7366"/>
    <mergeCell ref="C7367:E7367"/>
    <mergeCell ref="F7367:G7367"/>
    <mergeCell ref="L7367:M7367"/>
    <mergeCell ref="C7368:E7368"/>
    <mergeCell ref="F7368:G7368"/>
    <mergeCell ref="L7368:M7368"/>
    <mergeCell ref="C7369:E7369"/>
    <mergeCell ref="F7369:G7369"/>
    <mergeCell ref="L7369:M7369"/>
    <mergeCell ref="C7370:E7370"/>
    <mergeCell ref="F7370:G7370"/>
    <mergeCell ref="L7370:M7370"/>
    <mergeCell ref="C7371:E7371"/>
    <mergeCell ref="F7371:G7371"/>
    <mergeCell ref="L7371:M7371"/>
    <mergeCell ref="C7372:E7372"/>
    <mergeCell ref="F7372:G7372"/>
    <mergeCell ref="L7372:M7372"/>
    <mergeCell ref="C7373:E7373"/>
    <mergeCell ref="F7373:G7373"/>
    <mergeCell ref="L7373:M7373"/>
    <mergeCell ref="C7374:E7374"/>
    <mergeCell ref="F7374:G7374"/>
    <mergeCell ref="L7374:M7374"/>
    <mergeCell ref="C7375:E7375"/>
    <mergeCell ref="F7375:G7375"/>
    <mergeCell ref="L7375:M7375"/>
    <mergeCell ref="C7376:E7376"/>
    <mergeCell ref="F7376:G7376"/>
    <mergeCell ref="L7376:M7376"/>
    <mergeCell ref="C7377:E7377"/>
    <mergeCell ref="F7377:G7377"/>
    <mergeCell ref="L7377:M7377"/>
    <mergeCell ref="C7378:E7378"/>
    <mergeCell ref="F7378:G7378"/>
    <mergeCell ref="L7378:M7378"/>
    <mergeCell ref="C7379:E7379"/>
    <mergeCell ref="F7379:G7379"/>
    <mergeCell ref="L7379:M7379"/>
    <mergeCell ref="C7380:E7380"/>
    <mergeCell ref="F7380:G7380"/>
    <mergeCell ref="L7380:M7380"/>
    <mergeCell ref="C7381:E7381"/>
    <mergeCell ref="F7381:G7381"/>
    <mergeCell ref="L7381:M7381"/>
    <mergeCell ref="C7382:E7382"/>
    <mergeCell ref="F7382:G7382"/>
    <mergeCell ref="L7382:M7382"/>
    <mergeCell ref="C7383:E7383"/>
    <mergeCell ref="F7383:G7383"/>
    <mergeCell ref="L7383:M7383"/>
    <mergeCell ref="C7384:E7384"/>
    <mergeCell ref="F7384:G7384"/>
    <mergeCell ref="L7384:M7384"/>
    <mergeCell ref="C7385:E7385"/>
    <mergeCell ref="F7385:G7385"/>
    <mergeCell ref="L7385:M7385"/>
    <mergeCell ref="C7386:E7386"/>
    <mergeCell ref="F7386:G7386"/>
    <mergeCell ref="L7386:M7386"/>
    <mergeCell ref="C7387:E7387"/>
    <mergeCell ref="F7387:G7387"/>
    <mergeCell ref="L7387:M7387"/>
    <mergeCell ref="C7388:E7388"/>
    <mergeCell ref="F7388:G7388"/>
    <mergeCell ref="L7388:M7388"/>
    <mergeCell ref="C7389:E7389"/>
    <mergeCell ref="F7389:G7389"/>
    <mergeCell ref="L7389:M7389"/>
    <mergeCell ref="C7390:E7390"/>
    <mergeCell ref="F7390:G7390"/>
    <mergeCell ref="L7390:M7390"/>
    <mergeCell ref="C7391:E7391"/>
    <mergeCell ref="F7391:G7391"/>
    <mergeCell ref="L7391:M7391"/>
    <mergeCell ref="C7392:E7392"/>
    <mergeCell ref="F7392:G7392"/>
    <mergeCell ref="L7392:M7392"/>
    <mergeCell ref="C7393:E7393"/>
    <mergeCell ref="F7393:G7393"/>
    <mergeCell ref="L7393:M7393"/>
    <mergeCell ref="C7394:E7394"/>
    <mergeCell ref="F7394:G7394"/>
    <mergeCell ref="L7394:M7394"/>
    <mergeCell ref="C7395:E7395"/>
    <mergeCell ref="F7395:G7395"/>
    <mergeCell ref="L7395:M7395"/>
    <mergeCell ref="C7396:E7396"/>
    <mergeCell ref="F7396:G7396"/>
    <mergeCell ref="L7396:M7396"/>
    <mergeCell ref="C7397:E7397"/>
    <mergeCell ref="F7397:G7397"/>
    <mergeCell ref="L7397:M7397"/>
    <mergeCell ref="C7398:E7398"/>
    <mergeCell ref="F7398:G7398"/>
    <mergeCell ref="L7398:M7398"/>
    <mergeCell ref="C7399:E7399"/>
    <mergeCell ref="F7399:G7399"/>
    <mergeCell ref="L7399:M7399"/>
    <mergeCell ref="C7400:E7400"/>
    <mergeCell ref="F7400:G7400"/>
    <mergeCell ref="L7400:M7400"/>
    <mergeCell ref="C7401:E7401"/>
    <mergeCell ref="F7401:G7401"/>
    <mergeCell ref="L7401:M7401"/>
    <mergeCell ref="C7402:E7402"/>
    <mergeCell ref="F7402:G7402"/>
    <mergeCell ref="L7402:M7402"/>
    <mergeCell ref="C7403:E7403"/>
    <mergeCell ref="F7403:G7403"/>
    <mergeCell ref="L7403:M7403"/>
    <mergeCell ref="C7404:E7404"/>
    <mergeCell ref="F7404:G7404"/>
    <mergeCell ref="L7404:M7404"/>
    <mergeCell ref="C7405:E7405"/>
    <mergeCell ref="F7405:G7405"/>
    <mergeCell ref="L7405:M7405"/>
    <mergeCell ref="C7406:E7406"/>
    <mergeCell ref="F7406:G7406"/>
    <mergeCell ref="L7406:M7406"/>
    <mergeCell ref="C7407:E7407"/>
    <mergeCell ref="F7407:G7407"/>
    <mergeCell ref="L7407:M7407"/>
    <mergeCell ref="C7408:E7408"/>
    <mergeCell ref="F7408:G7408"/>
    <mergeCell ref="L7408:M7408"/>
    <mergeCell ref="C7409:E7409"/>
    <mergeCell ref="F7409:G7409"/>
    <mergeCell ref="L7409:M7409"/>
    <mergeCell ref="C7410:E7410"/>
    <mergeCell ref="F7410:G7410"/>
    <mergeCell ref="L7410:M7410"/>
    <mergeCell ref="C7411:E7411"/>
    <mergeCell ref="F7411:G7411"/>
    <mergeCell ref="L7411:M7411"/>
    <mergeCell ref="C7412:E7412"/>
    <mergeCell ref="F7412:G7412"/>
    <mergeCell ref="L7412:M7412"/>
    <mergeCell ref="C7413:E7413"/>
    <mergeCell ref="F7413:G7413"/>
    <mergeCell ref="L7413:M7413"/>
    <mergeCell ref="C7414:E7414"/>
    <mergeCell ref="F7414:G7414"/>
    <mergeCell ref="L7414:M7414"/>
    <mergeCell ref="C7415:E7415"/>
    <mergeCell ref="F7415:G7415"/>
    <mergeCell ref="L7415:M7415"/>
    <mergeCell ref="C7416:E7416"/>
    <mergeCell ref="F7416:G7416"/>
    <mergeCell ref="L7416:M7416"/>
    <mergeCell ref="C7417:E7417"/>
    <mergeCell ref="F7417:G7417"/>
    <mergeCell ref="L7417:M7417"/>
    <mergeCell ref="C7418:E7418"/>
    <mergeCell ref="F7418:G7418"/>
    <mergeCell ref="L7418:M7418"/>
    <mergeCell ref="C7419:E7419"/>
    <mergeCell ref="F7419:G7419"/>
    <mergeCell ref="L7419:M7419"/>
    <mergeCell ref="C7420:E7420"/>
    <mergeCell ref="F7420:G7420"/>
    <mergeCell ref="L7420:M7420"/>
    <mergeCell ref="C7421:E7421"/>
    <mergeCell ref="F7421:G7421"/>
    <mergeCell ref="L7421:M7421"/>
    <mergeCell ref="C7422:E7422"/>
    <mergeCell ref="F7422:G7422"/>
    <mergeCell ref="L7422:M7422"/>
    <mergeCell ref="C7423:E7423"/>
    <mergeCell ref="F7423:G7423"/>
    <mergeCell ref="L7423:M7423"/>
    <mergeCell ref="C7424:E7424"/>
    <mergeCell ref="F7424:G7424"/>
    <mergeCell ref="L7424:M7424"/>
    <mergeCell ref="C7425:E7425"/>
    <mergeCell ref="F7425:G7425"/>
    <mergeCell ref="L7425:M7425"/>
    <mergeCell ref="C7426:E7426"/>
    <mergeCell ref="F7426:G7426"/>
    <mergeCell ref="L7426:M7426"/>
    <mergeCell ref="C7427:E7427"/>
    <mergeCell ref="F7427:G7427"/>
    <mergeCell ref="L7427:M7427"/>
    <mergeCell ref="C7428:E7428"/>
    <mergeCell ref="F7428:G7428"/>
    <mergeCell ref="L7428:M7428"/>
    <mergeCell ref="C7429:E7429"/>
    <mergeCell ref="F7429:G7429"/>
    <mergeCell ref="L7429:M7429"/>
    <mergeCell ref="C7430:E7430"/>
    <mergeCell ref="F7430:G7430"/>
    <mergeCell ref="L7430:M7430"/>
    <mergeCell ref="C7431:E7431"/>
    <mergeCell ref="F7431:G7431"/>
    <mergeCell ref="L7431:M7431"/>
    <mergeCell ref="C7432:E7432"/>
    <mergeCell ref="F7432:G7432"/>
    <mergeCell ref="L7432:M7432"/>
    <mergeCell ref="C7433:E7433"/>
    <mergeCell ref="F7433:G7433"/>
    <mergeCell ref="L7433:M7433"/>
    <mergeCell ref="C7434:E7434"/>
    <mergeCell ref="F7434:G7434"/>
    <mergeCell ref="L7434:M7434"/>
    <mergeCell ref="C7435:E7435"/>
    <mergeCell ref="F7435:G7435"/>
    <mergeCell ref="L7435:M7435"/>
    <mergeCell ref="C7436:E7436"/>
    <mergeCell ref="F7436:G7436"/>
    <mergeCell ref="L7436:M7436"/>
    <mergeCell ref="C7437:E7437"/>
    <mergeCell ref="F7437:G7437"/>
    <mergeCell ref="L7437:M7437"/>
    <mergeCell ref="C7438:E7438"/>
    <mergeCell ref="F7438:G7438"/>
    <mergeCell ref="L7438:M7438"/>
    <mergeCell ref="C7439:E7439"/>
    <mergeCell ref="F7439:G7439"/>
    <mergeCell ref="L7439:M7439"/>
    <mergeCell ref="C7440:E7440"/>
    <mergeCell ref="F7440:G7440"/>
    <mergeCell ref="L7440:M7440"/>
    <mergeCell ref="C7441:E7441"/>
    <mergeCell ref="F7441:G7441"/>
    <mergeCell ref="L7441:M7441"/>
    <mergeCell ref="C7442:E7442"/>
    <mergeCell ref="F7442:G7442"/>
    <mergeCell ref="L7442:M7442"/>
    <mergeCell ref="C7443:E7443"/>
    <mergeCell ref="F7443:G7443"/>
    <mergeCell ref="L7443:M7443"/>
    <mergeCell ref="C7444:E7444"/>
    <mergeCell ref="F7444:G7444"/>
    <mergeCell ref="L7444:M7444"/>
    <mergeCell ref="C7445:E7445"/>
    <mergeCell ref="F7445:G7445"/>
    <mergeCell ref="L7445:M7445"/>
    <mergeCell ref="C7446:E7446"/>
    <mergeCell ref="F7446:G7446"/>
    <mergeCell ref="L7446:M7446"/>
    <mergeCell ref="C7447:E7447"/>
    <mergeCell ref="F7447:G7447"/>
    <mergeCell ref="L7447:M7447"/>
    <mergeCell ref="C7448:E7448"/>
    <mergeCell ref="F7448:G7448"/>
    <mergeCell ref="L7448:M7448"/>
    <mergeCell ref="C7449:E7449"/>
    <mergeCell ref="F7449:G7449"/>
    <mergeCell ref="L7449:M7449"/>
    <mergeCell ref="C7450:E7450"/>
    <mergeCell ref="F7450:G7450"/>
    <mergeCell ref="L7450:M7450"/>
    <mergeCell ref="C7451:E7451"/>
    <mergeCell ref="F7451:G7451"/>
    <mergeCell ref="L7451:M7451"/>
    <mergeCell ref="C7452:E7452"/>
    <mergeCell ref="F7452:G7452"/>
    <mergeCell ref="L7452:M7452"/>
    <mergeCell ref="C7453:E7453"/>
    <mergeCell ref="F7453:G7453"/>
    <mergeCell ref="L7453:M7453"/>
    <mergeCell ref="C7454:E7454"/>
    <mergeCell ref="F7454:G7454"/>
    <mergeCell ref="L7454:M7454"/>
    <mergeCell ref="C7455:E7455"/>
    <mergeCell ref="F7455:G7455"/>
    <mergeCell ref="L7455:M7455"/>
    <mergeCell ref="C7456:E7456"/>
    <mergeCell ref="F7456:G7456"/>
    <mergeCell ref="L7456:M7456"/>
    <mergeCell ref="C7457:E7457"/>
    <mergeCell ref="F7457:G7457"/>
    <mergeCell ref="L7457:M7457"/>
    <mergeCell ref="C7458:E7458"/>
    <mergeCell ref="F7458:G7458"/>
    <mergeCell ref="L7458:M7458"/>
    <mergeCell ref="C7459:E7459"/>
    <mergeCell ref="F7459:G7459"/>
    <mergeCell ref="L7459:M7459"/>
    <mergeCell ref="C7460:E7460"/>
    <mergeCell ref="F7460:G7460"/>
    <mergeCell ref="L7460:M7460"/>
    <mergeCell ref="C7461:E7461"/>
    <mergeCell ref="F7461:G7461"/>
    <mergeCell ref="L7461:M7461"/>
    <mergeCell ref="C7462:E7462"/>
    <mergeCell ref="F7462:G7462"/>
    <mergeCell ref="L7462:M7462"/>
    <mergeCell ref="C7463:E7463"/>
    <mergeCell ref="F7463:G7463"/>
    <mergeCell ref="L7463:M7463"/>
    <mergeCell ref="C7464:E7464"/>
    <mergeCell ref="F7464:G7464"/>
    <mergeCell ref="L7464:M7464"/>
    <mergeCell ref="C7465:E7465"/>
    <mergeCell ref="F7465:G7465"/>
    <mergeCell ref="L7465:M7465"/>
    <mergeCell ref="C7466:E7466"/>
    <mergeCell ref="F7466:G7466"/>
    <mergeCell ref="L7466:M7466"/>
    <mergeCell ref="C7467:E7467"/>
    <mergeCell ref="F7467:G7467"/>
    <mergeCell ref="L7467:M7467"/>
    <mergeCell ref="C7468:E7468"/>
    <mergeCell ref="F7468:G7468"/>
    <mergeCell ref="L7468:M7468"/>
    <mergeCell ref="C7469:E7469"/>
    <mergeCell ref="F7469:G7469"/>
    <mergeCell ref="L7469:M7469"/>
    <mergeCell ref="C7470:E7470"/>
    <mergeCell ref="F7470:G7470"/>
    <mergeCell ref="L7470:M7470"/>
    <mergeCell ref="C7471:E7471"/>
    <mergeCell ref="F7471:G7471"/>
    <mergeCell ref="L7471:M7471"/>
    <mergeCell ref="C7472:E7472"/>
    <mergeCell ref="F7472:G7472"/>
    <mergeCell ref="L7472:M7472"/>
    <mergeCell ref="C7473:E7473"/>
    <mergeCell ref="F7473:G7473"/>
    <mergeCell ref="L7473:M7473"/>
    <mergeCell ref="C7474:E7474"/>
    <mergeCell ref="F7474:G7474"/>
    <mergeCell ref="L7474:M7474"/>
    <mergeCell ref="C7475:E7475"/>
    <mergeCell ref="F7475:G7475"/>
    <mergeCell ref="L7475:M7475"/>
    <mergeCell ref="C7476:E7476"/>
    <mergeCell ref="F7476:G7476"/>
    <mergeCell ref="L7476:M7476"/>
    <mergeCell ref="C7477:E7477"/>
    <mergeCell ref="F7477:G7477"/>
    <mergeCell ref="L7477:M7477"/>
    <mergeCell ref="C7478:E7478"/>
    <mergeCell ref="F7478:G7478"/>
    <mergeCell ref="L7478:M7478"/>
    <mergeCell ref="C7479:E7479"/>
    <mergeCell ref="F7479:G7479"/>
    <mergeCell ref="L7479:M7479"/>
    <mergeCell ref="C7480:E7480"/>
    <mergeCell ref="F7480:G7480"/>
    <mergeCell ref="L7480:M7480"/>
    <mergeCell ref="C7481:E7481"/>
    <mergeCell ref="F7481:G7481"/>
    <mergeCell ref="L7481:M7481"/>
    <mergeCell ref="C7482:E7482"/>
    <mergeCell ref="F7482:G7482"/>
    <mergeCell ref="L7482:M7482"/>
    <mergeCell ref="C7483:E7483"/>
    <mergeCell ref="F7483:G7483"/>
    <mergeCell ref="L7483:M7483"/>
    <mergeCell ref="C7484:E7484"/>
    <mergeCell ref="F7484:G7484"/>
    <mergeCell ref="L7484:M7484"/>
    <mergeCell ref="C7485:E7485"/>
    <mergeCell ref="F7485:G7485"/>
    <mergeCell ref="L7485:M7485"/>
    <mergeCell ref="C7486:E7486"/>
    <mergeCell ref="F7486:G7486"/>
    <mergeCell ref="L7486:M7486"/>
    <mergeCell ref="C7487:E7487"/>
    <mergeCell ref="F7487:G7487"/>
    <mergeCell ref="L7487:M7487"/>
    <mergeCell ref="C7488:E7488"/>
    <mergeCell ref="F7488:G7488"/>
    <mergeCell ref="L7488:M7488"/>
    <mergeCell ref="C7489:E7489"/>
    <mergeCell ref="F7489:G7489"/>
    <mergeCell ref="L7489:M7489"/>
    <mergeCell ref="C7490:E7490"/>
    <mergeCell ref="F7490:G7490"/>
    <mergeCell ref="L7490:M7490"/>
    <mergeCell ref="C7491:E7491"/>
    <mergeCell ref="F7491:G7491"/>
    <mergeCell ref="L7491:M7491"/>
    <mergeCell ref="C7492:E7492"/>
    <mergeCell ref="F7492:G7492"/>
    <mergeCell ref="L7492:M7492"/>
    <mergeCell ref="C7493:E7493"/>
    <mergeCell ref="F7493:G7493"/>
    <mergeCell ref="L7493:M7493"/>
    <mergeCell ref="C7494:E7494"/>
    <mergeCell ref="F7494:G7494"/>
    <mergeCell ref="L7494:M7494"/>
    <mergeCell ref="C7495:E7495"/>
    <mergeCell ref="F7495:G7495"/>
    <mergeCell ref="L7495:M7495"/>
    <mergeCell ref="C7496:E7496"/>
    <mergeCell ref="F7496:G7496"/>
    <mergeCell ref="L7496:M7496"/>
    <mergeCell ref="C7497:E7497"/>
    <mergeCell ref="F7497:G7497"/>
    <mergeCell ref="L7497:M7497"/>
    <mergeCell ref="C7498:E7498"/>
    <mergeCell ref="F7498:G7498"/>
    <mergeCell ref="L7498:M7498"/>
    <mergeCell ref="C7499:E7499"/>
    <mergeCell ref="F7499:G7499"/>
    <mergeCell ref="L7499:M7499"/>
    <mergeCell ref="C7500:E7500"/>
    <mergeCell ref="F7500:G7500"/>
    <mergeCell ref="L7500:M7500"/>
    <mergeCell ref="C7501:E7501"/>
    <mergeCell ref="F7501:G7501"/>
    <mergeCell ref="L7501:M7501"/>
    <mergeCell ref="C7502:E7502"/>
    <mergeCell ref="F7502:G7502"/>
    <mergeCell ref="L7502:M7502"/>
    <mergeCell ref="C7503:E7503"/>
    <mergeCell ref="F7503:G7503"/>
    <mergeCell ref="L7503:M7503"/>
    <mergeCell ref="C7504:E7504"/>
    <mergeCell ref="F7504:G7504"/>
    <mergeCell ref="L7504:M7504"/>
    <mergeCell ref="C7505:E7505"/>
    <mergeCell ref="F7505:G7505"/>
    <mergeCell ref="L7505:M7505"/>
    <mergeCell ref="C7506:E7506"/>
    <mergeCell ref="F7506:G7506"/>
    <mergeCell ref="L7506:M7506"/>
    <mergeCell ref="C7507:E7507"/>
    <mergeCell ref="F7507:G7507"/>
    <mergeCell ref="L7507:M7507"/>
    <mergeCell ref="C7508:E7508"/>
    <mergeCell ref="F7508:G7508"/>
    <mergeCell ref="L7508:M7508"/>
    <mergeCell ref="C7509:E7509"/>
    <mergeCell ref="F7509:G7509"/>
    <mergeCell ref="L7509:M7509"/>
    <mergeCell ref="C7510:E7510"/>
    <mergeCell ref="F7510:G7510"/>
    <mergeCell ref="L7510:M7510"/>
    <mergeCell ref="C7511:E7511"/>
    <mergeCell ref="F7511:G7511"/>
    <mergeCell ref="L7511:M7511"/>
    <mergeCell ref="C7512:E7512"/>
    <mergeCell ref="F7512:G7512"/>
    <mergeCell ref="L7512:M7512"/>
    <mergeCell ref="C7513:E7513"/>
    <mergeCell ref="F7513:G7513"/>
    <mergeCell ref="L7513:M7513"/>
    <mergeCell ref="C7514:E7514"/>
    <mergeCell ref="F7514:G7514"/>
    <mergeCell ref="L7514:M7514"/>
    <mergeCell ref="C7515:E7515"/>
    <mergeCell ref="F7515:G7515"/>
    <mergeCell ref="L7515:M7515"/>
    <mergeCell ref="C7516:E7516"/>
    <mergeCell ref="F7516:G7516"/>
    <mergeCell ref="L7516:M7516"/>
    <mergeCell ref="C7517:E7517"/>
    <mergeCell ref="F7517:G7517"/>
    <mergeCell ref="L7517:M7517"/>
    <mergeCell ref="C7518:E7518"/>
    <mergeCell ref="F7518:G7518"/>
    <mergeCell ref="L7518:M7518"/>
    <mergeCell ref="C7519:E7519"/>
    <mergeCell ref="F7519:G7519"/>
    <mergeCell ref="L7519:M7519"/>
    <mergeCell ref="C7520:E7520"/>
    <mergeCell ref="F7520:G7520"/>
    <mergeCell ref="L7520:M7520"/>
    <mergeCell ref="C7521:E7521"/>
    <mergeCell ref="F7521:G7521"/>
    <mergeCell ref="L7521:M7521"/>
    <mergeCell ref="C7522:E7522"/>
    <mergeCell ref="F7522:G7522"/>
    <mergeCell ref="L7522:M7522"/>
    <mergeCell ref="C7523:E7523"/>
    <mergeCell ref="F7523:G7523"/>
    <mergeCell ref="L7523:M7523"/>
    <mergeCell ref="C7524:E7524"/>
    <mergeCell ref="F7524:G7524"/>
    <mergeCell ref="L7524:M7524"/>
    <mergeCell ref="C7525:E7525"/>
    <mergeCell ref="F7525:G7525"/>
    <mergeCell ref="L7525:M7525"/>
    <mergeCell ref="C7526:E7526"/>
    <mergeCell ref="F7526:G7526"/>
    <mergeCell ref="L7526:M7526"/>
    <mergeCell ref="C7527:E7527"/>
    <mergeCell ref="F7527:G7527"/>
    <mergeCell ref="L7527:M7527"/>
    <mergeCell ref="C7528:E7528"/>
    <mergeCell ref="F7528:G7528"/>
    <mergeCell ref="L7528:M7528"/>
    <mergeCell ref="C7529:E7529"/>
    <mergeCell ref="F7529:G7529"/>
    <mergeCell ref="L7529:M7529"/>
    <mergeCell ref="C7530:E7530"/>
    <mergeCell ref="F7530:G7530"/>
    <mergeCell ref="L7530:M7530"/>
    <mergeCell ref="C7531:E7531"/>
    <mergeCell ref="F7531:G7531"/>
    <mergeCell ref="L7531:M7531"/>
    <mergeCell ref="C7532:E7532"/>
    <mergeCell ref="F7532:G7532"/>
    <mergeCell ref="L7532:M7532"/>
    <mergeCell ref="C7533:E7533"/>
    <mergeCell ref="F7533:G7533"/>
    <mergeCell ref="L7533:M7533"/>
    <mergeCell ref="C7534:E7534"/>
    <mergeCell ref="F7534:G7534"/>
    <mergeCell ref="L7534:M7534"/>
    <mergeCell ref="C7535:E7535"/>
    <mergeCell ref="F7535:G7535"/>
    <mergeCell ref="L7535:M7535"/>
    <mergeCell ref="C7536:E7536"/>
    <mergeCell ref="F7536:G7536"/>
    <mergeCell ref="L7536:M7536"/>
    <mergeCell ref="C7537:E7537"/>
    <mergeCell ref="F7537:G7537"/>
    <mergeCell ref="L7537:M7537"/>
    <mergeCell ref="C7538:E7538"/>
    <mergeCell ref="F7538:G7538"/>
    <mergeCell ref="L7538:M7538"/>
    <mergeCell ref="C7539:E7539"/>
    <mergeCell ref="F7539:G7539"/>
    <mergeCell ref="L7539:M7539"/>
    <mergeCell ref="C7540:E7540"/>
    <mergeCell ref="F7540:G7540"/>
    <mergeCell ref="L7540:M7540"/>
    <mergeCell ref="C7541:E7541"/>
    <mergeCell ref="F7541:G7541"/>
    <mergeCell ref="L7541:M7541"/>
    <mergeCell ref="C7542:E7542"/>
    <mergeCell ref="F7542:G7542"/>
    <mergeCell ref="L7542:M7542"/>
    <mergeCell ref="C7543:E7543"/>
    <mergeCell ref="F7543:G7543"/>
    <mergeCell ref="L7543:M7543"/>
    <mergeCell ref="C7544:E7544"/>
    <mergeCell ref="F7544:G7544"/>
    <mergeCell ref="L7544:M7544"/>
    <mergeCell ref="C7545:E7545"/>
    <mergeCell ref="F7545:G7545"/>
    <mergeCell ref="L7545:M7545"/>
    <mergeCell ref="C7546:E7546"/>
    <mergeCell ref="F7546:G7546"/>
    <mergeCell ref="L7546:M7546"/>
    <mergeCell ref="C7547:E7547"/>
    <mergeCell ref="F7547:G7547"/>
    <mergeCell ref="L7547:M7547"/>
    <mergeCell ref="C7548:E7548"/>
    <mergeCell ref="F7548:G7548"/>
    <mergeCell ref="L7548:M7548"/>
    <mergeCell ref="C7549:E7549"/>
    <mergeCell ref="F7549:G7549"/>
    <mergeCell ref="L7549:M7549"/>
    <mergeCell ref="C7550:E7550"/>
    <mergeCell ref="F7550:G7550"/>
    <mergeCell ref="L7550:M7550"/>
    <mergeCell ref="C7551:E7551"/>
    <mergeCell ref="F7551:G7551"/>
    <mergeCell ref="L7551:M7551"/>
    <mergeCell ref="C7552:E7552"/>
    <mergeCell ref="F7552:G7552"/>
    <mergeCell ref="L7552:M7552"/>
    <mergeCell ref="C7553:E7553"/>
    <mergeCell ref="F7553:G7553"/>
    <mergeCell ref="L7553:M7553"/>
    <mergeCell ref="C7554:E7554"/>
    <mergeCell ref="F7554:G7554"/>
    <mergeCell ref="L7554:M7554"/>
    <mergeCell ref="C7555:E7555"/>
    <mergeCell ref="F7555:G7555"/>
    <mergeCell ref="L7555:M7555"/>
    <mergeCell ref="C7556:E7556"/>
    <mergeCell ref="F7556:G7556"/>
    <mergeCell ref="L7556:M7556"/>
    <mergeCell ref="C7557:E7557"/>
    <mergeCell ref="F7557:G7557"/>
    <mergeCell ref="L7557:M7557"/>
    <mergeCell ref="C7558:E7558"/>
    <mergeCell ref="F7558:G7558"/>
    <mergeCell ref="L7558:M7558"/>
    <mergeCell ref="C7559:E7559"/>
    <mergeCell ref="F7559:G7559"/>
    <mergeCell ref="L7559:M7559"/>
    <mergeCell ref="C7560:E7560"/>
    <mergeCell ref="F7560:G7560"/>
    <mergeCell ref="L7560:M7560"/>
    <mergeCell ref="C7561:E7561"/>
    <mergeCell ref="F7561:G7561"/>
    <mergeCell ref="L7561:M7561"/>
    <mergeCell ref="C7562:E7562"/>
    <mergeCell ref="F7562:G7562"/>
    <mergeCell ref="L7562:M7562"/>
    <mergeCell ref="C7563:E7563"/>
    <mergeCell ref="F7563:G7563"/>
    <mergeCell ref="L7563:M7563"/>
    <mergeCell ref="C7564:E7564"/>
    <mergeCell ref="F7564:G7564"/>
    <mergeCell ref="L7564:M7564"/>
    <mergeCell ref="C7565:E7565"/>
    <mergeCell ref="F7565:G7565"/>
    <mergeCell ref="L7565:M7565"/>
    <mergeCell ref="C7566:E7566"/>
    <mergeCell ref="F7566:G7566"/>
    <mergeCell ref="L7566:M7566"/>
    <mergeCell ref="C7567:E7567"/>
    <mergeCell ref="F7567:G7567"/>
    <mergeCell ref="L7567:M7567"/>
    <mergeCell ref="C7568:E7568"/>
    <mergeCell ref="F7568:G7568"/>
    <mergeCell ref="L7568:M7568"/>
    <mergeCell ref="C7569:E7569"/>
    <mergeCell ref="F7569:G7569"/>
    <mergeCell ref="L7569:M7569"/>
    <mergeCell ref="C7570:E7570"/>
    <mergeCell ref="F7570:G7570"/>
    <mergeCell ref="L7570:M7570"/>
    <mergeCell ref="C7571:E7571"/>
    <mergeCell ref="F7571:G7571"/>
    <mergeCell ref="L7571:M7571"/>
    <mergeCell ref="C7572:E7572"/>
    <mergeCell ref="F7572:G7572"/>
    <mergeCell ref="L7572:M7572"/>
    <mergeCell ref="C7573:E7573"/>
    <mergeCell ref="F7573:G7573"/>
    <mergeCell ref="L7573:M7573"/>
    <mergeCell ref="C7574:E7574"/>
    <mergeCell ref="F7574:G7574"/>
    <mergeCell ref="L7574:M7574"/>
    <mergeCell ref="C7575:E7575"/>
    <mergeCell ref="F7575:G7575"/>
    <mergeCell ref="L7575:M7575"/>
    <mergeCell ref="C7576:E7576"/>
    <mergeCell ref="F7576:G7576"/>
    <mergeCell ref="L7576:M7576"/>
    <mergeCell ref="C7577:E7577"/>
    <mergeCell ref="F7577:G7577"/>
    <mergeCell ref="L7577:M7577"/>
    <mergeCell ref="C7578:E7578"/>
    <mergeCell ref="F7578:G7578"/>
    <mergeCell ref="L7578:M7578"/>
    <mergeCell ref="C7579:E7579"/>
    <mergeCell ref="F7579:G7579"/>
    <mergeCell ref="L7579:M7579"/>
    <mergeCell ref="C7580:E7580"/>
    <mergeCell ref="F7580:G7580"/>
    <mergeCell ref="L7580:M7580"/>
    <mergeCell ref="C7581:E7581"/>
    <mergeCell ref="F7581:G7581"/>
    <mergeCell ref="L7581:M7581"/>
    <mergeCell ref="C7582:E7582"/>
    <mergeCell ref="F7582:G7582"/>
    <mergeCell ref="L7582:M7582"/>
    <mergeCell ref="C7583:E7583"/>
    <mergeCell ref="F7583:G7583"/>
    <mergeCell ref="L7583:M7583"/>
    <mergeCell ref="C7584:E7584"/>
    <mergeCell ref="F7584:G7584"/>
    <mergeCell ref="L7584:M7584"/>
    <mergeCell ref="C7585:E7585"/>
    <mergeCell ref="F7585:G7585"/>
    <mergeCell ref="L7585:M7585"/>
    <mergeCell ref="C7586:E7586"/>
    <mergeCell ref="F7586:G7586"/>
    <mergeCell ref="L7586:M7586"/>
    <mergeCell ref="C7587:E7587"/>
    <mergeCell ref="F7587:G7587"/>
    <mergeCell ref="L7587:M7587"/>
    <mergeCell ref="C7588:E7588"/>
    <mergeCell ref="F7588:G7588"/>
    <mergeCell ref="L7588:M7588"/>
    <mergeCell ref="C7589:E7589"/>
    <mergeCell ref="F7589:G7589"/>
    <mergeCell ref="L7589:M7589"/>
    <mergeCell ref="C7590:E7590"/>
    <mergeCell ref="F7590:G7590"/>
    <mergeCell ref="L7590:M7590"/>
    <mergeCell ref="C7591:E7591"/>
    <mergeCell ref="F7591:G7591"/>
    <mergeCell ref="L7591:M7591"/>
    <mergeCell ref="C7592:E7592"/>
    <mergeCell ref="F7592:G7592"/>
    <mergeCell ref="L7592:M7592"/>
    <mergeCell ref="C7593:E7593"/>
    <mergeCell ref="F7593:G7593"/>
    <mergeCell ref="L7593:M7593"/>
    <mergeCell ref="C7594:E7594"/>
    <mergeCell ref="F7594:G7594"/>
    <mergeCell ref="L7594:M7594"/>
    <mergeCell ref="C7595:E7595"/>
    <mergeCell ref="F7595:G7595"/>
    <mergeCell ref="L7595:M7595"/>
    <mergeCell ref="C7596:E7596"/>
    <mergeCell ref="F7596:G7596"/>
    <mergeCell ref="L7596:M7596"/>
    <mergeCell ref="C7597:E7597"/>
    <mergeCell ref="F7597:G7597"/>
    <mergeCell ref="L7597:M7597"/>
    <mergeCell ref="C7598:E7598"/>
    <mergeCell ref="F7598:G7598"/>
    <mergeCell ref="L7598:M7598"/>
    <mergeCell ref="C7599:E7599"/>
    <mergeCell ref="F7599:G7599"/>
    <mergeCell ref="L7599:M7599"/>
    <mergeCell ref="C7600:E7600"/>
    <mergeCell ref="F7600:G7600"/>
    <mergeCell ref="L7600:M7600"/>
    <mergeCell ref="C7601:E7601"/>
    <mergeCell ref="F7601:G7601"/>
    <mergeCell ref="L7601:M7601"/>
    <mergeCell ref="C7602:E7602"/>
    <mergeCell ref="F7602:G7602"/>
    <mergeCell ref="L7602:M7602"/>
    <mergeCell ref="C7603:E7603"/>
    <mergeCell ref="F7603:G7603"/>
    <mergeCell ref="L7603:M7603"/>
    <mergeCell ref="C7604:E7604"/>
    <mergeCell ref="F7604:G7604"/>
    <mergeCell ref="L7604:M7604"/>
    <mergeCell ref="C7605:E7605"/>
    <mergeCell ref="F7605:G7605"/>
    <mergeCell ref="L7605:M7605"/>
    <mergeCell ref="C7606:E7606"/>
    <mergeCell ref="F7606:G7606"/>
    <mergeCell ref="L7606:M7606"/>
    <mergeCell ref="C7607:E7607"/>
    <mergeCell ref="F7607:G7607"/>
    <mergeCell ref="L7607:M7607"/>
    <mergeCell ref="C7608:E7608"/>
    <mergeCell ref="F7608:G7608"/>
    <mergeCell ref="L7608:M7608"/>
    <mergeCell ref="C7609:E7609"/>
    <mergeCell ref="F7609:G7609"/>
    <mergeCell ref="L7609:M7609"/>
    <mergeCell ref="C7610:E7610"/>
    <mergeCell ref="F7610:G7610"/>
    <mergeCell ref="L7610:M7610"/>
    <mergeCell ref="C7611:E7611"/>
    <mergeCell ref="F7611:G7611"/>
    <mergeCell ref="L7611:M7611"/>
    <mergeCell ref="C7612:E7612"/>
    <mergeCell ref="F7612:G7612"/>
    <mergeCell ref="L7612:M7612"/>
    <mergeCell ref="C7613:E7613"/>
    <mergeCell ref="F7613:G7613"/>
    <mergeCell ref="L7613:M7613"/>
    <mergeCell ref="C7614:E7614"/>
    <mergeCell ref="F7614:G7614"/>
    <mergeCell ref="L7614:M7614"/>
    <mergeCell ref="C7615:E7615"/>
    <mergeCell ref="F7615:G7615"/>
    <mergeCell ref="L7615:M7615"/>
    <mergeCell ref="C7616:E7616"/>
    <mergeCell ref="F7616:G7616"/>
    <mergeCell ref="L7616:M7616"/>
    <mergeCell ref="C7617:E7617"/>
    <mergeCell ref="F7617:G7617"/>
    <mergeCell ref="L7617:M7617"/>
    <mergeCell ref="C7618:E7618"/>
    <mergeCell ref="F7618:G7618"/>
    <mergeCell ref="L7618:M7618"/>
    <mergeCell ref="C7619:E7619"/>
    <mergeCell ref="F7619:G7619"/>
    <mergeCell ref="L7619:M7619"/>
    <mergeCell ref="C7620:E7620"/>
    <mergeCell ref="F7620:G7620"/>
    <mergeCell ref="L7620:M7620"/>
    <mergeCell ref="C7621:E7621"/>
    <mergeCell ref="F7621:G7621"/>
    <mergeCell ref="L7621:M7621"/>
    <mergeCell ref="C7622:E7622"/>
    <mergeCell ref="F7622:G7622"/>
    <mergeCell ref="L7622:M7622"/>
    <mergeCell ref="C7623:E7623"/>
    <mergeCell ref="F7623:G7623"/>
    <mergeCell ref="L7623:M7623"/>
    <mergeCell ref="C7624:E7624"/>
    <mergeCell ref="F7624:G7624"/>
    <mergeCell ref="L7624:M7624"/>
    <mergeCell ref="C7625:E7625"/>
    <mergeCell ref="F7625:G7625"/>
    <mergeCell ref="L7625:M7625"/>
    <mergeCell ref="C7626:E7626"/>
    <mergeCell ref="F7626:G7626"/>
    <mergeCell ref="L7626:M7626"/>
    <mergeCell ref="C7627:E7627"/>
    <mergeCell ref="F7627:G7627"/>
    <mergeCell ref="L7627:M7627"/>
    <mergeCell ref="C7628:E7628"/>
    <mergeCell ref="F7628:G7628"/>
    <mergeCell ref="L7628:M7628"/>
    <mergeCell ref="C7629:E7629"/>
    <mergeCell ref="F7629:G7629"/>
    <mergeCell ref="L7629:M7629"/>
    <mergeCell ref="C7630:E7630"/>
    <mergeCell ref="F7630:G7630"/>
    <mergeCell ref="L7630:M7630"/>
    <mergeCell ref="C7631:E7631"/>
    <mergeCell ref="F7631:G7631"/>
    <mergeCell ref="L7631:M7631"/>
    <mergeCell ref="C7632:E7632"/>
    <mergeCell ref="F7632:G7632"/>
    <mergeCell ref="L7632:M7632"/>
    <mergeCell ref="C7633:E7633"/>
    <mergeCell ref="F7633:G7633"/>
    <mergeCell ref="L7633:M7633"/>
    <mergeCell ref="C7634:E7634"/>
    <mergeCell ref="F7634:G7634"/>
    <mergeCell ref="L7634:M7634"/>
    <mergeCell ref="C7635:E7635"/>
    <mergeCell ref="F7635:G7635"/>
    <mergeCell ref="L7635:M7635"/>
    <mergeCell ref="C7636:E7636"/>
    <mergeCell ref="F7636:G7636"/>
    <mergeCell ref="L7636:M7636"/>
    <mergeCell ref="C7637:E7637"/>
    <mergeCell ref="F7637:G7637"/>
    <mergeCell ref="L7637:M7637"/>
    <mergeCell ref="C7638:E7638"/>
    <mergeCell ref="F7638:G7638"/>
    <mergeCell ref="L7638:M7638"/>
    <mergeCell ref="C7639:E7639"/>
    <mergeCell ref="F7639:G7639"/>
    <mergeCell ref="L7639:M7639"/>
    <mergeCell ref="C7640:E7640"/>
    <mergeCell ref="F7640:G7640"/>
    <mergeCell ref="L7640:M7640"/>
    <mergeCell ref="C7641:E7641"/>
    <mergeCell ref="F7641:G7641"/>
    <mergeCell ref="L7641:M7641"/>
    <mergeCell ref="C7642:E7642"/>
    <mergeCell ref="F7642:G7642"/>
    <mergeCell ref="L7642:M7642"/>
    <mergeCell ref="C7643:E7643"/>
    <mergeCell ref="F7643:G7643"/>
    <mergeCell ref="L7643:M7643"/>
    <mergeCell ref="C7644:E7644"/>
    <mergeCell ref="F7644:G7644"/>
    <mergeCell ref="L7644:M7644"/>
    <mergeCell ref="C7645:E7645"/>
    <mergeCell ref="F7645:G7645"/>
    <mergeCell ref="L7645:M7645"/>
    <mergeCell ref="C7646:E7646"/>
    <mergeCell ref="F7646:G7646"/>
    <mergeCell ref="L7646:M7646"/>
    <mergeCell ref="C7647:E7647"/>
    <mergeCell ref="F7647:G7647"/>
    <mergeCell ref="L7647:M7647"/>
    <mergeCell ref="C7648:E7648"/>
    <mergeCell ref="F7648:G7648"/>
    <mergeCell ref="L7648:M7648"/>
    <mergeCell ref="C7649:E7649"/>
    <mergeCell ref="F7649:G7649"/>
    <mergeCell ref="L7649:M7649"/>
    <mergeCell ref="C7650:E7650"/>
    <mergeCell ref="F7650:G7650"/>
    <mergeCell ref="L7650:M7650"/>
    <mergeCell ref="C7651:E7651"/>
    <mergeCell ref="F7651:G7651"/>
    <mergeCell ref="L7651:M7651"/>
    <mergeCell ref="C7652:E7652"/>
    <mergeCell ref="F7652:G7652"/>
    <mergeCell ref="L7652:M7652"/>
    <mergeCell ref="C7653:E7653"/>
    <mergeCell ref="F7653:G7653"/>
    <mergeCell ref="L7653:M7653"/>
    <mergeCell ref="C7654:E7654"/>
    <mergeCell ref="F7654:G7654"/>
    <mergeCell ref="L7654:M7654"/>
    <mergeCell ref="C7655:E7655"/>
    <mergeCell ref="F7655:G7655"/>
    <mergeCell ref="L7655:M7655"/>
    <mergeCell ref="C7656:E7656"/>
    <mergeCell ref="F7656:G7656"/>
    <mergeCell ref="L7656:M7656"/>
    <mergeCell ref="C7657:E7657"/>
    <mergeCell ref="F7657:G7657"/>
    <mergeCell ref="L7657:M7657"/>
    <mergeCell ref="C7658:E7658"/>
    <mergeCell ref="F7658:G7658"/>
    <mergeCell ref="L7658:M7658"/>
    <mergeCell ref="C7659:E7659"/>
    <mergeCell ref="F7659:G7659"/>
    <mergeCell ref="L7659:M7659"/>
    <mergeCell ref="C7660:E7660"/>
    <mergeCell ref="F7660:G7660"/>
    <mergeCell ref="L7660:M7660"/>
    <mergeCell ref="C7661:E7661"/>
    <mergeCell ref="F7661:G7661"/>
    <mergeCell ref="L7661:M7661"/>
    <mergeCell ref="C7662:E7662"/>
    <mergeCell ref="F7662:G7662"/>
    <mergeCell ref="L7662:M7662"/>
    <mergeCell ref="C7663:E7663"/>
    <mergeCell ref="F7663:G7663"/>
    <mergeCell ref="L7663:M7663"/>
    <mergeCell ref="C7664:E7664"/>
    <mergeCell ref="F7664:G7664"/>
    <mergeCell ref="L7664:M7664"/>
    <mergeCell ref="C7665:E7665"/>
    <mergeCell ref="F7665:G7665"/>
    <mergeCell ref="L7665:M7665"/>
    <mergeCell ref="C7666:E7666"/>
    <mergeCell ref="F7666:G7666"/>
    <mergeCell ref="L7666:M7666"/>
    <mergeCell ref="C7667:E7667"/>
    <mergeCell ref="F7667:G7667"/>
    <mergeCell ref="L7667:M7667"/>
    <mergeCell ref="C7668:E7668"/>
    <mergeCell ref="F7668:G7668"/>
    <mergeCell ref="L7668:M7668"/>
    <mergeCell ref="C7669:E7669"/>
    <mergeCell ref="F7669:G7669"/>
    <mergeCell ref="L7669:M7669"/>
    <mergeCell ref="C7670:E7670"/>
    <mergeCell ref="F7670:G7670"/>
    <mergeCell ref="L7670:M7670"/>
    <mergeCell ref="C7671:E7671"/>
    <mergeCell ref="F7671:G7671"/>
    <mergeCell ref="L7671:M7671"/>
    <mergeCell ref="C7672:E7672"/>
    <mergeCell ref="F7672:G7672"/>
    <mergeCell ref="L7672:M7672"/>
    <mergeCell ref="C7673:E7673"/>
    <mergeCell ref="F7673:G7673"/>
    <mergeCell ref="L7673:M7673"/>
    <mergeCell ref="C7674:E7674"/>
    <mergeCell ref="F7674:G7674"/>
    <mergeCell ref="L7674:M7674"/>
    <mergeCell ref="C7675:E7675"/>
    <mergeCell ref="F7675:G7675"/>
    <mergeCell ref="L7675:M7675"/>
    <mergeCell ref="C7676:E7676"/>
    <mergeCell ref="F7676:G7676"/>
    <mergeCell ref="L7676:M7676"/>
    <mergeCell ref="C7677:E7677"/>
    <mergeCell ref="F7677:G7677"/>
    <mergeCell ref="L7677:M7677"/>
    <mergeCell ref="C7678:E7678"/>
    <mergeCell ref="F7678:G7678"/>
    <mergeCell ref="L7678:M7678"/>
    <mergeCell ref="C7679:E7679"/>
    <mergeCell ref="F7679:G7679"/>
    <mergeCell ref="L7679:M7679"/>
    <mergeCell ref="C7680:E7680"/>
    <mergeCell ref="F7680:G7680"/>
    <mergeCell ref="L7680:M7680"/>
    <mergeCell ref="C7681:E7681"/>
    <mergeCell ref="F7681:G7681"/>
    <mergeCell ref="L7681:M7681"/>
    <mergeCell ref="C7682:E7682"/>
    <mergeCell ref="F7682:G7682"/>
    <mergeCell ref="L7682:M7682"/>
    <mergeCell ref="C7683:E7683"/>
    <mergeCell ref="F7683:G7683"/>
    <mergeCell ref="L7683:M7683"/>
    <mergeCell ref="C7684:E7684"/>
    <mergeCell ref="F7684:G7684"/>
    <mergeCell ref="L7684:M7684"/>
    <mergeCell ref="C7685:E7685"/>
    <mergeCell ref="F7685:G7685"/>
    <mergeCell ref="L7685:M7685"/>
    <mergeCell ref="C7686:E7686"/>
    <mergeCell ref="F7686:G7686"/>
    <mergeCell ref="L7686:M7686"/>
    <mergeCell ref="C7687:E7687"/>
    <mergeCell ref="F7687:G7687"/>
    <mergeCell ref="L7687:M7687"/>
    <mergeCell ref="C7688:E7688"/>
    <mergeCell ref="F7688:G7688"/>
    <mergeCell ref="L7688:M7688"/>
    <mergeCell ref="C7689:E7689"/>
    <mergeCell ref="F7689:G7689"/>
    <mergeCell ref="L7689:M7689"/>
    <mergeCell ref="C7690:E7690"/>
    <mergeCell ref="F7690:G7690"/>
    <mergeCell ref="L7690:M7690"/>
    <mergeCell ref="C7691:E7691"/>
    <mergeCell ref="F7691:G7691"/>
    <mergeCell ref="L7691:M7691"/>
    <mergeCell ref="C7692:E7692"/>
    <mergeCell ref="F7692:G7692"/>
    <mergeCell ref="L7692:M7692"/>
    <mergeCell ref="C7693:E7693"/>
    <mergeCell ref="F7693:G7693"/>
    <mergeCell ref="L7693:M7693"/>
    <mergeCell ref="C7694:E7694"/>
    <mergeCell ref="F7694:G7694"/>
    <mergeCell ref="L7694:M7694"/>
    <mergeCell ref="C7695:E7695"/>
    <mergeCell ref="F7695:G7695"/>
    <mergeCell ref="L7695:M7695"/>
    <mergeCell ref="C7696:E7696"/>
    <mergeCell ref="F7696:G7696"/>
    <mergeCell ref="L7696:M7696"/>
    <mergeCell ref="C7697:E7697"/>
    <mergeCell ref="F7697:G7697"/>
    <mergeCell ref="L7697:M7697"/>
    <mergeCell ref="C7698:E7698"/>
    <mergeCell ref="F7698:G7698"/>
    <mergeCell ref="L7698:M7698"/>
    <mergeCell ref="C7699:E7699"/>
    <mergeCell ref="F7699:G7699"/>
    <mergeCell ref="L7699:M7699"/>
    <mergeCell ref="C7700:E7700"/>
    <mergeCell ref="F7700:G7700"/>
    <mergeCell ref="L7700:M7700"/>
    <mergeCell ref="C7701:E7701"/>
    <mergeCell ref="F7701:G7701"/>
    <mergeCell ref="L7701:M7701"/>
    <mergeCell ref="C7702:E7702"/>
    <mergeCell ref="F7702:G7702"/>
    <mergeCell ref="L7702:M7702"/>
    <mergeCell ref="C7703:E7703"/>
    <mergeCell ref="F7703:G7703"/>
    <mergeCell ref="L7703:M7703"/>
    <mergeCell ref="C7704:E7704"/>
    <mergeCell ref="F7704:G7704"/>
    <mergeCell ref="L7704:M7704"/>
    <mergeCell ref="C7705:E7705"/>
    <mergeCell ref="F7705:G7705"/>
    <mergeCell ref="L7705:M7705"/>
    <mergeCell ref="C7706:E7706"/>
    <mergeCell ref="F7706:G7706"/>
    <mergeCell ref="L7706:M7706"/>
    <mergeCell ref="C7707:E7707"/>
    <mergeCell ref="F7707:G7707"/>
    <mergeCell ref="L7707:M7707"/>
    <mergeCell ref="C7708:E7708"/>
    <mergeCell ref="F7708:G7708"/>
    <mergeCell ref="L7708:M7708"/>
    <mergeCell ref="C7709:E7709"/>
    <mergeCell ref="F7709:G7709"/>
    <mergeCell ref="L7709:M7709"/>
    <mergeCell ref="C7710:E7710"/>
    <mergeCell ref="F7710:G7710"/>
    <mergeCell ref="L7710:M7710"/>
    <mergeCell ref="C7711:E7711"/>
    <mergeCell ref="F7711:G7711"/>
    <mergeCell ref="L7711:M7711"/>
    <mergeCell ref="C7712:E7712"/>
    <mergeCell ref="F7712:G7712"/>
    <mergeCell ref="L7712:M7712"/>
    <mergeCell ref="C7713:E7713"/>
    <mergeCell ref="F7713:G7713"/>
    <mergeCell ref="L7713:M7713"/>
    <mergeCell ref="C7714:E7714"/>
    <mergeCell ref="F7714:G7714"/>
    <mergeCell ref="L7714:M7714"/>
    <mergeCell ref="C7715:E7715"/>
    <mergeCell ref="F7715:G7715"/>
    <mergeCell ref="L7715:M7715"/>
    <mergeCell ref="C7716:E7716"/>
    <mergeCell ref="F7716:G7716"/>
    <mergeCell ref="L7716:M7716"/>
    <mergeCell ref="C7717:E7717"/>
    <mergeCell ref="F7717:G7717"/>
    <mergeCell ref="L7717:M7717"/>
    <mergeCell ref="C7718:E7718"/>
    <mergeCell ref="F7718:G7718"/>
    <mergeCell ref="L7718:M7718"/>
    <mergeCell ref="C7719:E7719"/>
    <mergeCell ref="F7719:G7719"/>
    <mergeCell ref="L7719:M7719"/>
    <mergeCell ref="C7720:E7720"/>
    <mergeCell ref="F7720:G7720"/>
    <mergeCell ref="L7720:M7720"/>
    <mergeCell ref="C7721:E7721"/>
    <mergeCell ref="F7721:G7721"/>
    <mergeCell ref="L7721:M7721"/>
    <mergeCell ref="C7722:E7722"/>
    <mergeCell ref="F7722:G7722"/>
    <mergeCell ref="L7722:M7722"/>
    <mergeCell ref="C7723:E7723"/>
    <mergeCell ref="F7723:G7723"/>
    <mergeCell ref="L7723:M7723"/>
    <mergeCell ref="C7724:E7724"/>
    <mergeCell ref="F7724:G7724"/>
    <mergeCell ref="L7724:M7724"/>
    <mergeCell ref="C7725:E7725"/>
    <mergeCell ref="F7725:G7725"/>
    <mergeCell ref="L7725:M7725"/>
    <mergeCell ref="C7726:E7726"/>
    <mergeCell ref="F7726:G7726"/>
    <mergeCell ref="L7726:M7726"/>
    <mergeCell ref="C7727:E7727"/>
    <mergeCell ref="F7727:G7727"/>
    <mergeCell ref="L7727:M7727"/>
    <mergeCell ref="C7728:E7728"/>
    <mergeCell ref="F7728:G7728"/>
    <mergeCell ref="L7728:M7728"/>
    <mergeCell ref="C7729:E7729"/>
    <mergeCell ref="F7729:G7729"/>
    <mergeCell ref="L7729:M7729"/>
    <mergeCell ref="C7730:E7730"/>
    <mergeCell ref="F7730:G7730"/>
    <mergeCell ref="L7730:M7730"/>
    <mergeCell ref="C7731:E7731"/>
    <mergeCell ref="F7731:G7731"/>
    <mergeCell ref="L7731:M7731"/>
    <mergeCell ref="C7732:E7732"/>
    <mergeCell ref="F7732:G7732"/>
    <mergeCell ref="L7732:M7732"/>
    <mergeCell ref="C7733:E7733"/>
    <mergeCell ref="F7733:G7733"/>
    <mergeCell ref="L7733:M7733"/>
    <mergeCell ref="C7734:E7734"/>
    <mergeCell ref="F7734:G7734"/>
    <mergeCell ref="L7734:M7734"/>
    <mergeCell ref="C7735:E7735"/>
    <mergeCell ref="F7735:G7735"/>
    <mergeCell ref="L7735:M7735"/>
    <mergeCell ref="C7736:E7736"/>
    <mergeCell ref="F7736:G7736"/>
    <mergeCell ref="L7736:M7736"/>
    <mergeCell ref="C7737:E7737"/>
    <mergeCell ref="F7737:G7737"/>
    <mergeCell ref="L7737:M7737"/>
    <mergeCell ref="C7738:E7738"/>
    <mergeCell ref="F7738:G7738"/>
    <mergeCell ref="L7738:M7738"/>
    <mergeCell ref="C7739:E7739"/>
    <mergeCell ref="F7739:G7739"/>
    <mergeCell ref="L7739:M7739"/>
    <mergeCell ref="C7740:E7740"/>
    <mergeCell ref="F7740:G7740"/>
    <mergeCell ref="L7740:M7740"/>
    <mergeCell ref="C7741:E7741"/>
    <mergeCell ref="F7741:G7741"/>
    <mergeCell ref="L7741:M7741"/>
    <mergeCell ref="C7742:E7742"/>
    <mergeCell ref="F7742:G7742"/>
    <mergeCell ref="L7742:M7742"/>
    <mergeCell ref="C7743:E7743"/>
    <mergeCell ref="F7743:G7743"/>
    <mergeCell ref="L7743:M7743"/>
    <mergeCell ref="C7744:E7744"/>
    <mergeCell ref="F7744:G7744"/>
    <mergeCell ref="L7744:M7744"/>
    <mergeCell ref="C7745:E7745"/>
    <mergeCell ref="F7745:G7745"/>
    <mergeCell ref="L7745:M7745"/>
    <mergeCell ref="C7746:E7746"/>
    <mergeCell ref="F7746:G7746"/>
    <mergeCell ref="L7746:M7746"/>
    <mergeCell ref="C7747:E7747"/>
    <mergeCell ref="F7747:G7747"/>
    <mergeCell ref="L7747:M7747"/>
    <mergeCell ref="C7748:E7748"/>
    <mergeCell ref="F7748:G7748"/>
    <mergeCell ref="L7748:M7748"/>
    <mergeCell ref="C7749:E7749"/>
    <mergeCell ref="F7749:G7749"/>
    <mergeCell ref="L7749:M7749"/>
    <mergeCell ref="C7750:E7750"/>
    <mergeCell ref="F7750:G7750"/>
    <mergeCell ref="L7750:M7750"/>
    <mergeCell ref="C7751:E7751"/>
    <mergeCell ref="F7751:G7751"/>
    <mergeCell ref="L7751:M7751"/>
    <mergeCell ref="C7752:E7752"/>
    <mergeCell ref="F7752:G7752"/>
    <mergeCell ref="L7752:M7752"/>
    <mergeCell ref="C7753:E7753"/>
    <mergeCell ref="F7753:G7753"/>
    <mergeCell ref="L7753:M7753"/>
    <mergeCell ref="C7754:E7754"/>
    <mergeCell ref="F7754:G7754"/>
    <mergeCell ref="L7754:M7754"/>
    <mergeCell ref="C7755:E7755"/>
    <mergeCell ref="F7755:G7755"/>
    <mergeCell ref="L7755:M7755"/>
    <mergeCell ref="C7756:E7756"/>
    <mergeCell ref="F7756:G7756"/>
    <mergeCell ref="L7756:M7756"/>
    <mergeCell ref="C7757:E7757"/>
    <mergeCell ref="F7757:G7757"/>
    <mergeCell ref="L7757:M7757"/>
    <mergeCell ref="C7758:E7758"/>
    <mergeCell ref="F7758:G7758"/>
    <mergeCell ref="L7758:M7758"/>
    <mergeCell ref="C7759:E7759"/>
    <mergeCell ref="F7759:G7759"/>
    <mergeCell ref="L7759:M7759"/>
    <mergeCell ref="C7760:E7760"/>
    <mergeCell ref="F7760:G7760"/>
    <mergeCell ref="L7760:M7760"/>
    <mergeCell ref="C7761:E7761"/>
    <mergeCell ref="F7761:G7761"/>
    <mergeCell ref="L7761:M7761"/>
    <mergeCell ref="C7762:E7762"/>
    <mergeCell ref="F7762:G7762"/>
    <mergeCell ref="L7762:M7762"/>
    <mergeCell ref="C7763:E7763"/>
    <mergeCell ref="F7763:G7763"/>
    <mergeCell ref="L7763:M7763"/>
    <mergeCell ref="C7764:E7764"/>
    <mergeCell ref="F7764:G7764"/>
    <mergeCell ref="L7764:M7764"/>
    <mergeCell ref="C7765:E7765"/>
    <mergeCell ref="F7765:G7765"/>
    <mergeCell ref="L7765:M7765"/>
    <mergeCell ref="C7766:E7766"/>
    <mergeCell ref="F7766:G7766"/>
    <mergeCell ref="L7766:M7766"/>
    <mergeCell ref="C7767:E7767"/>
    <mergeCell ref="F7767:G7767"/>
    <mergeCell ref="L7767:M7767"/>
    <mergeCell ref="C7768:E7768"/>
    <mergeCell ref="F7768:G7768"/>
    <mergeCell ref="L7768:M7768"/>
    <mergeCell ref="C7769:E7769"/>
    <mergeCell ref="F7769:G7769"/>
    <mergeCell ref="L7769:M7769"/>
    <mergeCell ref="C7770:E7770"/>
    <mergeCell ref="F7770:G7770"/>
    <mergeCell ref="L7770:M7770"/>
    <mergeCell ref="C7771:E7771"/>
    <mergeCell ref="F7771:G7771"/>
    <mergeCell ref="L7771:M7771"/>
    <mergeCell ref="C7772:E7772"/>
    <mergeCell ref="F7772:G7772"/>
    <mergeCell ref="L7772:M7772"/>
    <mergeCell ref="C7773:E7773"/>
    <mergeCell ref="F7773:G7773"/>
    <mergeCell ref="L7773:M7773"/>
    <mergeCell ref="C7774:E7774"/>
    <mergeCell ref="F7774:G7774"/>
    <mergeCell ref="L7774:M7774"/>
    <mergeCell ref="C7775:E7775"/>
    <mergeCell ref="F7775:G7775"/>
    <mergeCell ref="L7775:M7775"/>
    <mergeCell ref="C7776:E7776"/>
    <mergeCell ref="F7776:G7776"/>
    <mergeCell ref="L7776:M7776"/>
    <mergeCell ref="C7777:E7777"/>
    <mergeCell ref="F7777:G7777"/>
    <mergeCell ref="L7777:M7777"/>
    <mergeCell ref="C7778:E7778"/>
    <mergeCell ref="F7778:G7778"/>
    <mergeCell ref="L7778:M7778"/>
    <mergeCell ref="C7779:E7779"/>
    <mergeCell ref="F7779:G7779"/>
    <mergeCell ref="L7779:M7779"/>
    <mergeCell ref="C7780:E7780"/>
    <mergeCell ref="F7780:G7780"/>
    <mergeCell ref="L7780:M7780"/>
    <mergeCell ref="C7781:E7781"/>
    <mergeCell ref="F7781:G7781"/>
    <mergeCell ref="L7781:M7781"/>
    <mergeCell ref="C7782:E7782"/>
    <mergeCell ref="F7782:G7782"/>
    <mergeCell ref="L7782:M7782"/>
    <mergeCell ref="C7783:E7783"/>
    <mergeCell ref="F7783:G7783"/>
    <mergeCell ref="L7783:M7783"/>
    <mergeCell ref="C7784:E7784"/>
    <mergeCell ref="F7784:G7784"/>
    <mergeCell ref="L7784:M7784"/>
    <mergeCell ref="C7785:E7785"/>
    <mergeCell ref="F7785:G7785"/>
    <mergeCell ref="L7785:M7785"/>
    <mergeCell ref="C7786:E7786"/>
    <mergeCell ref="F7786:G7786"/>
    <mergeCell ref="L7786:M7786"/>
    <mergeCell ref="C7787:E7787"/>
    <mergeCell ref="F7787:G7787"/>
    <mergeCell ref="L7787:M7787"/>
    <mergeCell ref="C7788:E7788"/>
    <mergeCell ref="F7788:G7788"/>
    <mergeCell ref="L7788:M7788"/>
    <mergeCell ref="C7789:E7789"/>
    <mergeCell ref="F7789:G7789"/>
    <mergeCell ref="L7789:M7789"/>
    <mergeCell ref="C7790:E7790"/>
    <mergeCell ref="F7790:G7790"/>
    <mergeCell ref="L7790:M7790"/>
    <mergeCell ref="C7791:E7791"/>
    <mergeCell ref="F7791:G7791"/>
    <mergeCell ref="L7791:M7791"/>
    <mergeCell ref="C7792:E7792"/>
    <mergeCell ref="F7792:G7792"/>
    <mergeCell ref="L7792:M7792"/>
    <mergeCell ref="C7793:E7793"/>
    <mergeCell ref="F7793:G7793"/>
    <mergeCell ref="L7793:M7793"/>
    <mergeCell ref="C7794:E7794"/>
    <mergeCell ref="F7794:G7794"/>
    <mergeCell ref="L7794:M7794"/>
    <mergeCell ref="C7795:E7795"/>
    <mergeCell ref="F7795:G7795"/>
    <mergeCell ref="L7795:M7795"/>
    <mergeCell ref="C7796:E7796"/>
    <mergeCell ref="F7796:G7796"/>
    <mergeCell ref="L7796:M7796"/>
    <mergeCell ref="C7797:E7797"/>
    <mergeCell ref="F7797:G7797"/>
    <mergeCell ref="L7797:M7797"/>
    <mergeCell ref="C7798:E7798"/>
    <mergeCell ref="F7798:G7798"/>
    <mergeCell ref="L7798:M7798"/>
    <mergeCell ref="C7799:E7799"/>
    <mergeCell ref="F7799:G7799"/>
    <mergeCell ref="L7799:M7799"/>
    <mergeCell ref="C7800:E7800"/>
    <mergeCell ref="F7800:G7800"/>
    <mergeCell ref="L7800:M7800"/>
    <mergeCell ref="C7801:E7801"/>
    <mergeCell ref="F7801:G7801"/>
    <mergeCell ref="L7801:M7801"/>
    <mergeCell ref="C7802:E7802"/>
    <mergeCell ref="F7802:G7802"/>
    <mergeCell ref="L7802:M7802"/>
    <mergeCell ref="C7803:E7803"/>
    <mergeCell ref="F7803:G7803"/>
    <mergeCell ref="L7803:M7803"/>
    <mergeCell ref="C7804:E7804"/>
    <mergeCell ref="F7804:G7804"/>
    <mergeCell ref="L7804:M7804"/>
    <mergeCell ref="C7805:E7805"/>
    <mergeCell ref="F7805:G7805"/>
    <mergeCell ref="L7805:M7805"/>
    <mergeCell ref="C7806:E7806"/>
    <mergeCell ref="F7806:G7806"/>
    <mergeCell ref="L7806:M7806"/>
    <mergeCell ref="C7807:E7807"/>
    <mergeCell ref="F7807:G7807"/>
    <mergeCell ref="L7807:M7807"/>
    <mergeCell ref="C7808:E7808"/>
    <mergeCell ref="F7808:G7808"/>
    <mergeCell ref="L7808:M7808"/>
    <mergeCell ref="C7809:E7809"/>
    <mergeCell ref="F7809:G7809"/>
    <mergeCell ref="L7809:M7809"/>
    <mergeCell ref="C7810:E7810"/>
    <mergeCell ref="F7810:G7810"/>
    <mergeCell ref="L7810:M7810"/>
    <mergeCell ref="C7811:E7811"/>
    <mergeCell ref="F7811:G7811"/>
    <mergeCell ref="L7811:M7811"/>
    <mergeCell ref="C7812:E7812"/>
    <mergeCell ref="F7812:G7812"/>
    <mergeCell ref="L7812:M7812"/>
    <mergeCell ref="C7813:E7813"/>
    <mergeCell ref="F7813:G7813"/>
    <mergeCell ref="L7813:M7813"/>
    <mergeCell ref="C7814:E7814"/>
    <mergeCell ref="F7814:G7814"/>
    <mergeCell ref="L7814:M7814"/>
    <mergeCell ref="C7815:E7815"/>
    <mergeCell ref="F7815:G7815"/>
    <mergeCell ref="L7815:M7815"/>
    <mergeCell ref="C7816:E7816"/>
    <mergeCell ref="F7816:G7816"/>
    <mergeCell ref="L7816:M7816"/>
    <mergeCell ref="C7817:E7817"/>
    <mergeCell ref="F7817:G7817"/>
    <mergeCell ref="L7817:M7817"/>
    <mergeCell ref="C7818:E7818"/>
    <mergeCell ref="F7818:G7818"/>
    <mergeCell ref="L7818:M7818"/>
    <mergeCell ref="C7819:E7819"/>
    <mergeCell ref="F7819:G7819"/>
    <mergeCell ref="L7819:M7819"/>
    <mergeCell ref="C7820:E7820"/>
    <mergeCell ref="F7820:G7820"/>
    <mergeCell ref="L7820:M7820"/>
    <mergeCell ref="C7821:E7821"/>
    <mergeCell ref="F7821:G7821"/>
    <mergeCell ref="L7821:M7821"/>
    <mergeCell ref="C7822:E7822"/>
    <mergeCell ref="F7822:G7822"/>
    <mergeCell ref="L7822:M7822"/>
    <mergeCell ref="C7823:E7823"/>
    <mergeCell ref="F7823:G7823"/>
    <mergeCell ref="L7823:M7823"/>
    <mergeCell ref="C7824:E7824"/>
    <mergeCell ref="F7824:G7824"/>
    <mergeCell ref="L7824:M7824"/>
    <mergeCell ref="C7825:E7825"/>
    <mergeCell ref="F7825:G7825"/>
    <mergeCell ref="L7825:M7825"/>
    <mergeCell ref="C7826:E7826"/>
    <mergeCell ref="F7826:G7826"/>
    <mergeCell ref="L7826:M7826"/>
    <mergeCell ref="C7827:E7827"/>
    <mergeCell ref="F7827:G7827"/>
    <mergeCell ref="L7827:M7827"/>
    <mergeCell ref="C7828:E7828"/>
    <mergeCell ref="F7828:G7828"/>
    <mergeCell ref="L7828:M7828"/>
    <mergeCell ref="C7829:E7829"/>
    <mergeCell ref="F7829:G7829"/>
    <mergeCell ref="L7829:M7829"/>
    <mergeCell ref="C7830:E7830"/>
    <mergeCell ref="F7830:G7830"/>
    <mergeCell ref="L7830:M7830"/>
    <mergeCell ref="C7831:E7831"/>
    <mergeCell ref="F7831:G7831"/>
    <mergeCell ref="L7831:M7831"/>
    <mergeCell ref="C7832:E7832"/>
    <mergeCell ref="F7832:G7832"/>
    <mergeCell ref="L7832:M7832"/>
    <mergeCell ref="C7833:E7833"/>
    <mergeCell ref="F7833:G7833"/>
    <mergeCell ref="L7833:M7833"/>
    <mergeCell ref="C7834:E7834"/>
    <mergeCell ref="F7834:G7834"/>
    <mergeCell ref="L7834:M7834"/>
    <mergeCell ref="C7835:E7835"/>
    <mergeCell ref="F7835:G7835"/>
    <mergeCell ref="L7835:M7835"/>
    <mergeCell ref="C7836:E7836"/>
    <mergeCell ref="F7836:G7836"/>
    <mergeCell ref="L7836:M7836"/>
    <mergeCell ref="C7837:E7837"/>
    <mergeCell ref="F7837:G7837"/>
    <mergeCell ref="L7837:M7837"/>
    <mergeCell ref="C7838:E7838"/>
    <mergeCell ref="F7838:G7838"/>
    <mergeCell ref="L7838:M7838"/>
    <mergeCell ref="C7839:E7839"/>
    <mergeCell ref="F7839:G7839"/>
    <mergeCell ref="L7839:M7839"/>
    <mergeCell ref="C7840:E7840"/>
    <mergeCell ref="F7840:G7840"/>
    <mergeCell ref="L7840:M7840"/>
    <mergeCell ref="C7841:E7841"/>
    <mergeCell ref="F7841:G7841"/>
    <mergeCell ref="L7841:M7841"/>
    <mergeCell ref="C7842:E7842"/>
    <mergeCell ref="F7842:G7842"/>
    <mergeCell ref="L7842:M7842"/>
    <mergeCell ref="C7843:E7843"/>
    <mergeCell ref="F7843:G7843"/>
    <mergeCell ref="L7843:M7843"/>
    <mergeCell ref="C7844:E7844"/>
    <mergeCell ref="F7844:G7844"/>
    <mergeCell ref="L7844:M7844"/>
    <mergeCell ref="C7845:E7845"/>
    <mergeCell ref="F7845:G7845"/>
    <mergeCell ref="L7845:M7845"/>
    <mergeCell ref="C7846:E7846"/>
    <mergeCell ref="F7846:G7846"/>
    <mergeCell ref="L7846:M7846"/>
    <mergeCell ref="C7847:E7847"/>
    <mergeCell ref="F7847:G7847"/>
    <mergeCell ref="L7847:M7847"/>
    <mergeCell ref="C7848:E7848"/>
    <mergeCell ref="F7848:G7848"/>
    <mergeCell ref="L7848:M7848"/>
    <mergeCell ref="C7849:E7849"/>
    <mergeCell ref="F7849:G7849"/>
    <mergeCell ref="L7849:M7849"/>
    <mergeCell ref="C7850:E7850"/>
    <mergeCell ref="F7850:G7850"/>
    <mergeCell ref="L7850:M7850"/>
    <mergeCell ref="C7851:E7851"/>
    <mergeCell ref="F7851:G7851"/>
    <mergeCell ref="L7851:M7851"/>
    <mergeCell ref="C7852:E7852"/>
    <mergeCell ref="F7852:G7852"/>
    <mergeCell ref="L7852:M7852"/>
    <mergeCell ref="C7853:E7853"/>
    <mergeCell ref="F7853:G7853"/>
    <mergeCell ref="L7853:M7853"/>
    <mergeCell ref="C7854:E7854"/>
    <mergeCell ref="F7854:G7854"/>
    <mergeCell ref="L7854:M7854"/>
    <mergeCell ref="C7855:E7855"/>
    <mergeCell ref="F7855:G7855"/>
    <mergeCell ref="L7855:M7855"/>
    <mergeCell ref="C7856:E7856"/>
    <mergeCell ref="F7856:G7856"/>
    <mergeCell ref="L7856:M7856"/>
    <mergeCell ref="C7857:E7857"/>
    <mergeCell ref="F7857:G7857"/>
    <mergeCell ref="L7857:M7857"/>
    <mergeCell ref="C7858:E7858"/>
    <mergeCell ref="F7858:G7858"/>
    <mergeCell ref="L7858:M7858"/>
    <mergeCell ref="C7859:E7859"/>
    <mergeCell ref="F7859:G7859"/>
    <mergeCell ref="L7859:M7859"/>
    <mergeCell ref="C7860:E7860"/>
    <mergeCell ref="F7860:G7860"/>
    <mergeCell ref="L7860:M7860"/>
    <mergeCell ref="C7861:E7861"/>
    <mergeCell ref="F7861:G7861"/>
    <mergeCell ref="L7861:M7861"/>
    <mergeCell ref="C7862:E7862"/>
    <mergeCell ref="F7862:G7862"/>
    <mergeCell ref="L7862:M7862"/>
    <mergeCell ref="C7863:E7863"/>
    <mergeCell ref="F7863:G7863"/>
    <mergeCell ref="L7863:M7863"/>
    <mergeCell ref="C7864:E7864"/>
    <mergeCell ref="F7864:G7864"/>
    <mergeCell ref="L7864:M7864"/>
    <mergeCell ref="C7865:E7865"/>
    <mergeCell ref="F7865:G7865"/>
    <mergeCell ref="L7865:M7865"/>
    <mergeCell ref="C7866:E7866"/>
    <mergeCell ref="F7866:G7866"/>
    <mergeCell ref="L7866:M7866"/>
    <mergeCell ref="C7867:E7867"/>
    <mergeCell ref="F7867:G7867"/>
    <mergeCell ref="L7867:M7867"/>
    <mergeCell ref="C7868:E7868"/>
    <mergeCell ref="F7868:G7868"/>
    <mergeCell ref="L7868:M7868"/>
    <mergeCell ref="C7869:E7869"/>
    <mergeCell ref="F7869:G7869"/>
    <mergeCell ref="L7869:M7869"/>
    <mergeCell ref="C7870:E7870"/>
    <mergeCell ref="F7870:G7870"/>
    <mergeCell ref="L7870:M7870"/>
    <mergeCell ref="C7871:E7871"/>
    <mergeCell ref="F7871:G7871"/>
    <mergeCell ref="L7871:M7871"/>
    <mergeCell ref="C7872:E7872"/>
    <mergeCell ref="F7872:G7872"/>
    <mergeCell ref="L7872:M7872"/>
    <mergeCell ref="C7873:E7873"/>
    <mergeCell ref="F7873:G7873"/>
    <mergeCell ref="L7873:M7873"/>
    <mergeCell ref="C7874:E7874"/>
    <mergeCell ref="F7874:G7874"/>
    <mergeCell ref="L7874:M7874"/>
    <mergeCell ref="C7875:E7875"/>
    <mergeCell ref="F7875:G7875"/>
    <mergeCell ref="L7875:M7875"/>
    <mergeCell ref="C7876:E7876"/>
    <mergeCell ref="F7876:G7876"/>
    <mergeCell ref="L7876:M7876"/>
    <mergeCell ref="C7877:E7877"/>
    <mergeCell ref="F7877:G7877"/>
    <mergeCell ref="L7877:M7877"/>
    <mergeCell ref="C7878:E7878"/>
    <mergeCell ref="F7878:G7878"/>
    <mergeCell ref="L7878:M7878"/>
    <mergeCell ref="C7879:E7879"/>
    <mergeCell ref="F7879:G7879"/>
    <mergeCell ref="L7879:M7879"/>
    <mergeCell ref="C7880:E7880"/>
    <mergeCell ref="F7880:G7880"/>
    <mergeCell ref="L7880:M7880"/>
    <mergeCell ref="C7881:E7881"/>
    <mergeCell ref="F7881:G7881"/>
    <mergeCell ref="L7881:M7881"/>
    <mergeCell ref="C7882:E7882"/>
    <mergeCell ref="F7882:G7882"/>
    <mergeCell ref="L7882:M7882"/>
    <mergeCell ref="C7883:E7883"/>
    <mergeCell ref="F7883:G7883"/>
    <mergeCell ref="L7883:M7883"/>
    <mergeCell ref="C7884:E7884"/>
    <mergeCell ref="F7884:G7884"/>
    <mergeCell ref="L7884:M7884"/>
    <mergeCell ref="C7885:E7885"/>
    <mergeCell ref="F7885:G7885"/>
    <mergeCell ref="L7885:M7885"/>
    <mergeCell ref="C7886:E7886"/>
    <mergeCell ref="F7886:G7886"/>
    <mergeCell ref="L7886:M7886"/>
    <mergeCell ref="C7887:E7887"/>
    <mergeCell ref="F7887:G7887"/>
    <mergeCell ref="L7887:M7887"/>
    <mergeCell ref="C7888:E7888"/>
    <mergeCell ref="F7888:G7888"/>
    <mergeCell ref="L7888:M7888"/>
    <mergeCell ref="C7889:E7889"/>
    <mergeCell ref="F7889:G7889"/>
    <mergeCell ref="L7889:M7889"/>
    <mergeCell ref="C7890:E7890"/>
    <mergeCell ref="F7890:G7890"/>
    <mergeCell ref="L7890:M7890"/>
    <mergeCell ref="C7891:E7891"/>
    <mergeCell ref="F7891:G7891"/>
    <mergeCell ref="L7891:M7891"/>
    <mergeCell ref="C7892:E7892"/>
    <mergeCell ref="F7892:G7892"/>
    <mergeCell ref="L7892:M7892"/>
    <mergeCell ref="C7893:E7893"/>
    <mergeCell ref="F7893:G7893"/>
    <mergeCell ref="L7893:M7893"/>
    <mergeCell ref="C7894:E7894"/>
    <mergeCell ref="F7894:G7894"/>
    <mergeCell ref="L7894:M7894"/>
    <mergeCell ref="C7895:E7895"/>
    <mergeCell ref="F7895:G7895"/>
    <mergeCell ref="L7895:M7895"/>
    <mergeCell ref="C7896:E7896"/>
    <mergeCell ref="F7896:G7896"/>
    <mergeCell ref="L7896:M7896"/>
    <mergeCell ref="C7897:E7897"/>
    <mergeCell ref="F7897:G7897"/>
    <mergeCell ref="L7897:M7897"/>
    <mergeCell ref="C7898:E7898"/>
    <mergeCell ref="F7898:G7898"/>
    <mergeCell ref="L7898:M7898"/>
    <mergeCell ref="C7899:E7899"/>
    <mergeCell ref="F7899:G7899"/>
    <mergeCell ref="L7899:M7899"/>
    <mergeCell ref="C7900:E7900"/>
    <mergeCell ref="F7900:G7900"/>
    <mergeCell ref="L7900:M7900"/>
    <mergeCell ref="C7901:E7901"/>
    <mergeCell ref="F7901:G7901"/>
    <mergeCell ref="L7901:M7901"/>
    <mergeCell ref="C7902:E7902"/>
    <mergeCell ref="F7902:G7902"/>
    <mergeCell ref="L7902:M7902"/>
    <mergeCell ref="C7903:E7903"/>
    <mergeCell ref="F7903:G7903"/>
    <mergeCell ref="L7903:M7903"/>
    <mergeCell ref="C7904:E7904"/>
    <mergeCell ref="F7904:G7904"/>
    <mergeCell ref="L7904:M7904"/>
    <mergeCell ref="C7905:E7905"/>
    <mergeCell ref="F7905:G7905"/>
    <mergeCell ref="L7905:M7905"/>
    <mergeCell ref="C7906:E7906"/>
    <mergeCell ref="F7906:G7906"/>
    <mergeCell ref="L7906:M7906"/>
    <mergeCell ref="C7907:E7907"/>
    <mergeCell ref="F7907:G7907"/>
    <mergeCell ref="L7907:M7907"/>
    <mergeCell ref="C7908:E7908"/>
    <mergeCell ref="F7908:G7908"/>
    <mergeCell ref="L7908:M7908"/>
    <mergeCell ref="C7909:E7909"/>
    <mergeCell ref="F7909:G7909"/>
    <mergeCell ref="L7909:M7909"/>
    <mergeCell ref="C7910:E7910"/>
    <mergeCell ref="F7910:G7910"/>
    <mergeCell ref="L7910:M7910"/>
    <mergeCell ref="C7911:E7911"/>
    <mergeCell ref="F7911:G7911"/>
    <mergeCell ref="L7911:M7911"/>
    <mergeCell ref="C7912:E7912"/>
    <mergeCell ref="F7912:G7912"/>
    <mergeCell ref="L7912:M7912"/>
    <mergeCell ref="C7913:E7913"/>
    <mergeCell ref="F7913:G7913"/>
    <mergeCell ref="L7913:M7913"/>
    <mergeCell ref="C7914:E7914"/>
    <mergeCell ref="F7914:G7914"/>
    <mergeCell ref="L7914:M7914"/>
    <mergeCell ref="C7915:E7915"/>
    <mergeCell ref="F7915:G7915"/>
    <mergeCell ref="L7915:M7915"/>
    <mergeCell ref="C7916:E7916"/>
    <mergeCell ref="F7916:G7916"/>
    <mergeCell ref="L7916:M7916"/>
    <mergeCell ref="C7917:E7917"/>
    <mergeCell ref="F7917:G7917"/>
    <mergeCell ref="L7917:M7917"/>
    <mergeCell ref="C7918:E7918"/>
    <mergeCell ref="F7918:G7918"/>
    <mergeCell ref="L7918:M7918"/>
    <mergeCell ref="C7919:E7919"/>
    <mergeCell ref="F7919:G7919"/>
    <mergeCell ref="L7919:M7919"/>
    <mergeCell ref="C7920:E7920"/>
    <mergeCell ref="F7920:G7920"/>
    <mergeCell ref="L7920:M7920"/>
    <mergeCell ref="C7921:E7921"/>
    <mergeCell ref="F7921:G7921"/>
    <mergeCell ref="L7921:M7921"/>
    <mergeCell ref="C7922:E7922"/>
    <mergeCell ref="F7922:G7922"/>
    <mergeCell ref="L7922:M7922"/>
    <mergeCell ref="C7923:E7923"/>
    <mergeCell ref="F7923:G7923"/>
    <mergeCell ref="L7923:M7923"/>
    <mergeCell ref="C7924:E7924"/>
    <mergeCell ref="F7924:G7924"/>
    <mergeCell ref="L7924:M7924"/>
    <mergeCell ref="C7925:E7925"/>
    <mergeCell ref="F7925:G7925"/>
    <mergeCell ref="L7925:M7925"/>
    <mergeCell ref="C7926:E7926"/>
    <mergeCell ref="F7926:G7926"/>
    <mergeCell ref="L7926:M7926"/>
    <mergeCell ref="C7927:E7927"/>
    <mergeCell ref="F7927:G7927"/>
    <mergeCell ref="L7927:M7927"/>
    <mergeCell ref="C7928:E7928"/>
    <mergeCell ref="F7928:G7928"/>
    <mergeCell ref="L7928:M7928"/>
    <mergeCell ref="C7929:E7929"/>
    <mergeCell ref="F7929:G7929"/>
    <mergeCell ref="L7929:M7929"/>
    <mergeCell ref="C7930:E7930"/>
    <mergeCell ref="F7930:G7930"/>
    <mergeCell ref="L7930:M7930"/>
    <mergeCell ref="C7931:E7931"/>
    <mergeCell ref="F7931:G7931"/>
    <mergeCell ref="L7931:M7931"/>
    <mergeCell ref="C7932:E7932"/>
    <mergeCell ref="F7932:G7932"/>
    <mergeCell ref="L7932:M7932"/>
    <mergeCell ref="C7933:E7933"/>
    <mergeCell ref="F7933:G7933"/>
    <mergeCell ref="L7933:M7933"/>
    <mergeCell ref="C7934:E7934"/>
    <mergeCell ref="F7934:G7934"/>
    <mergeCell ref="L7934:M7934"/>
    <mergeCell ref="C7935:E7935"/>
    <mergeCell ref="F7935:G7935"/>
    <mergeCell ref="L7935:M7935"/>
    <mergeCell ref="C7936:E7936"/>
    <mergeCell ref="F7936:G7936"/>
    <mergeCell ref="L7936:M7936"/>
    <mergeCell ref="C7937:E7937"/>
    <mergeCell ref="F7937:G7937"/>
    <mergeCell ref="L7937:M7937"/>
    <mergeCell ref="C7938:E7938"/>
    <mergeCell ref="F7938:G7938"/>
    <mergeCell ref="L7938:M7938"/>
    <mergeCell ref="C7939:E7939"/>
    <mergeCell ref="F7939:G7939"/>
    <mergeCell ref="L7939:M7939"/>
    <mergeCell ref="C7940:E7940"/>
    <mergeCell ref="F7940:G7940"/>
    <mergeCell ref="L7940:M7940"/>
    <mergeCell ref="C7941:E7941"/>
    <mergeCell ref="F7941:G7941"/>
    <mergeCell ref="L7941:M7941"/>
    <mergeCell ref="C7942:E7942"/>
    <mergeCell ref="F7942:G7942"/>
    <mergeCell ref="L7942:M7942"/>
    <mergeCell ref="C7943:E7943"/>
    <mergeCell ref="F7943:G7943"/>
    <mergeCell ref="L7943:M7943"/>
    <mergeCell ref="C7944:E7944"/>
    <mergeCell ref="F7944:G7944"/>
    <mergeCell ref="L7944:M7944"/>
    <mergeCell ref="C7945:E7945"/>
    <mergeCell ref="F7945:G7945"/>
    <mergeCell ref="L7945:M7945"/>
    <mergeCell ref="C7946:E7946"/>
    <mergeCell ref="F7946:G7946"/>
    <mergeCell ref="L7946:M7946"/>
    <mergeCell ref="C7947:E7947"/>
    <mergeCell ref="F7947:G7947"/>
    <mergeCell ref="L7947:M7947"/>
    <mergeCell ref="C7948:E7948"/>
    <mergeCell ref="F7948:G7948"/>
    <mergeCell ref="L7948:M7948"/>
    <mergeCell ref="C7949:E7949"/>
    <mergeCell ref="F7949:G7949"/>
    <mergeCell ref="L7949:M7949"/>
    <mergeCell ref="C7950:E7950"/>
    <mergeCell ref="F7950:G7950"/>
    <mergeCell ref="L7950:M7950"/>
    <mergeCell ref="C7951:E7951"/>
    <mergeCell ref="F7951:G7951"/>
    <mergeCell ref="L7951:M7951"/>
    <mergeCell ref="C7952:E7952"/>
    <mergeCell ref="F7952:G7952"/>
    <mergeCell ref="L7952:M7952"/>
    <mergeCell ref="C7953:E7953"/>
    <mergeCell ref="F7953:G7953"/>
    <mergeCell ref="L7953:M7953"/>
    <mergeCell ref="C7954:E7954"/>
    <mergeCell ref="F7954:G7954"/>
    <mergeCell ref="L7954:M7954"/>
    <mergeCell ref="C7955:E7955"/>
    <mergeCell ref="F7955:G7955"/>
    <mergeCell ref="L7955:M7955"/>
    <mergeCell ref="C7956:E7956"/>
    <mergeCell ref="F7956:G7956"/>
    <mergeCell ref="L7956:M7956"/>
    <mergeCell ref="C7957:E7957"/>
    <mergeCell ref="F7957:G7957"/>
    <mergeCell ref="L7957:M7957"/>
    <mergeCell ref="C7958:E7958"/>
    <mergeCell ref="F7958:G7958"/>
    <mergeCell ref="L7958:M7958"/>
    <mergeCell ref="C7959:E7959"/>
    <mergeCell ref="F7959:G7959"/>
    <mergeCell ref="L7959:M7959"/>
    <mergeCell ref="C7960:E7960"/>
    <mergeCell ref="F7960:G7960"/>
    <mergeCell ref="L7960:M7960"/>
    <mergeCell ref="C7961:E7961"/>
    <mergeCell ref="F7961:G7961"/>
    <mergeCell ref="L7961:M7961"/>
    <mergeCell ref="C7962:E7962"/>
    <mergeCell ref="F7962:G7962"/>
    <mergeCell ref="L7962:M7962"/>
    <mergeCell ref="C7963:E7963"/>
    <mergeCell ref="F7963:G7963"/>
    <mergeCell ref="L7963:M7963"/>
    <mergeCell ref="C7964:E7964"/>
    <mergeCell ref="F7964:G7964"/>
    <mergeCell ref="L7964:M7964"/>
    <mergeCell ref="C7965:E7965"/>
    <mergeCell ref="F7965:G7965"/>
    <mergeCell ref="L7965:M7965"/>
    <mergeCell ref="C7966:E7966"/>
    <mergeCell ref="F7966:G7966"/>
    <mergeCell ref="L7966:M7966"/>
    <mergeCell ref="C7967:E7967"/>
    <mergeCell ref="F7967:G7967"/>
    <mergeCell ref="L7967:M7967"/>
    <mergeCell ref="C7968:E7968"/>
    <mergeCell ref="F7968:G7968"/>
    <mergeCell ref="L7968:M7968"/>
    <mergeCell ref="C7969:E7969"/>
    <mergeCell ref="F7969:G7969"/>
    <mergeCell ref="L7969:M7969"/>
    <mergeCell ref="C7970:E7970"/>
    <mergeCell ref="F7970:G7970"/>
    <mergeCell ref="L7970:M7970"/>
    <mergeCell ref="C7971:E7971"/>
    <mergeCell ref="F7971:G7971"/>
    <mergeCell ref="L7971:M7971"/>
    <mergeCell ref="C7972:E7972"/>
    <mergeCell ref="F7972:G7972"/>
    <mergeCell ref="L7972:M7972"/>
    <mergeCell ref="C7973:E7973"/>
    <mergeCell ref="F7973:G7973"/>
    <mergeCell ref="L7973:M7973"/>
    <mergeCell ref="C7974:E7974"/>
    <mergeCell ref="F7974:G7974"/>
    <mergeCell ref="L7974:M7974"/>
    <mergeCell ref="C7975:E7975"/>
    <mergeCell ref="F7975:G7975"/>
    <mergeCell ref="L7975:M7975"/>
    <mergeCell ref="C7976:E7976"/>
    <mergeCell ref="F7976:G7976"/>
    <mergeCell ref="L7976:M7976"/>
    <mergeCell ref="C7977:E7977"/>
    <mergeCell ref="F7977:G7977"/>
    <mergeCell ref="L7977:M7977"/>
    <mergeCell ref="C7978:E7978"/>
    <mergeCell ref="F7978:G7978"/>
    <mergeCell ref="L7978:M7978"/>
    <mergeCell ref="C7979:E7979"/>
    <mergeCell ref="F7979:G7979"/>
    <mergeCell ref="L7979:M7979"/>
    <mergeCell ref="C7980:E7980"/>
    <mergeCell ref="F7980:G7980"/>
    <mergeCell ref="L7980:M7980"/>
    <mergeCell ref="C7981:E7981"/>
    <mergeCell ref="F7981:G7981"/>
    <mergeCell ref="L7981:M7981"/>
    <mergeCell ref="C7982:E7982"/>
    <mergeCell ref="F7982:G7982"/>
    <mergeCell ref="L7982:M7982"/>
    <mergeCell ref="C7983:E7983"/>
    <mergeCell ref="F7983:G7983"/>
    <mergeCell ref="L7983:M7983"/>
    <mergeCell ref="C7984:E7984"/>
    <mergeCell ref="F7984:G7984"/>
    <mergeCell ref="L7984:M7984"/>
    <mergeCell ref="C7985:E7985"/>
    <mergeCell ref="F7985:G7985"/>
    <mergeCell ref="L7985:M7985"/>
    <mergeCell ref="C7986:E7986"/>
    <mergeCell ref="F7986:G7986"/>
    <mergeCell ref="L7986:M7986"/>
    <mergeCell ref="C7987:E7987"/>
    <mergeCell ref="F7987:G7987"/>
    <mergeCell ref="L7987:M7987"/>
    <mergeCell ref="C7988:E7988"/>
    <mergeCell ref="F7988:G7988"/>
    <mergeCell ref="L7988:M7988"/>
    <mergeCell ref="C7989:E7989"/>
    <mergeCell ref="F7989:G7989"/>
    <mergeCell ref="L7989:M7989"/>
    <mergeCell ref="C7990:E7990"/>
    <mergeCell ref="F7990:G7990"/>
    <mergeCell ref="L7990:M7990"/>
    <mergeCell ref="C7991:E7991"/>
    <mergeCell ref="F7991:G7991"/>
    <mergeCell ref="L7991:M7991"/>
    <mergeCell ref="C7992:E7992"/>
    <mergeCell ref="F7992:G7992"/>
    <mergeCell ref="L7992:M7992"/>
    <mergeCell ref="C7993:E7993"/>
    <mergeCell ref="F7993:G7993"/>
    <mergeCell ref="L7993:M7993"/>
    <mergeCell ref="C7994:E7994"/>
    <mergeCell ref="F7994:G7994"/>
    <mergeCell ref="L7994:M7994"/>
    <mergeCell ref="C7995:E7995"/>
    <mergeCell ref="F7995:G7995"/>
    <mergeCell ref="L7995:M7995"/>
    <mergeCell ref="C7996:E7996"/>
    <mergeCell ref="F7996:G7996"/>
    <mergeCell ref="L7996:M7996"/>
    <mergeCell ref="C7997:E7997"/>
    <mergeCell ref="F7997:G7997"/>
    <mergeCell ref="L7997:M7997"/>
    <mergeCell ref="C7998:E7998"/>
    <mergeCell ref="F7998:G7998"/>
    <mergeCell ref="L7998:M7998"/>
    <mergeCell ref="C7999:E7999"/>
    <mergeCell ref="F7999:G7999"/>
    <mergeCell ref="L7999:M7999"/>
    <mergeCell ref="C8000:E8000"/>
    <mergeCell ref="F8000:G8000"/>
    <mergeCell ref="L8000:M8000"/>
    <mergeCell ref="C8001:E8001"/>
    <mergeCell ref="F8001:G8001"/>
    <mergeCell ref="L8001:M8001"/>
    <mergeCell ref="C8002:E8002"/>
    <mergeCell ref="F8002:G8002"/>
    <mergeCell ref="L8002:M8002"/>
    <mergeCell ref="C8003:E8003"/>
    <mergeCell ref="F8003:G8003"/>
    <mergeCell ref="L8003:M8003"/>
    <mergeCell ref="C8004:E8004"/>
    <mergeCell ref="F8004:G8004"/>
    <mergeCell ref="L8004:M8004"/>
    <mergeCell ref="C8005:E8005"/>
    <mergeCell ref="F8005:G8005"/>
    <mergeCell ref="L8005:M8005"/>
    <mergeCell ref="C8006:E8006"/>
    <mergeCell ref="F8006:G8006"/>
    <mergeCell ref="L8006:M8006"/>
    <mergeCell ref="C8007:E8007"/>
    <mergeCell ref="F8007:G8007"/>
    <mergeCell ref="L8007:M8007"/>
    <mergeCell ref="C8008:E8008"/>
    <mergeCell ref="F8008:G8008"/>
    <mergeCell ref="L8008:M8008"/>
    <mergeCell ref="C8009:E8009"/>
    <mergeCell ref="F8009:G8009"/>
    <mergeCell ref="L8009:M8009"/>
    <mergeCell ref="C8010:E8010"/>
    <mergeCell ref="F8010:G8010"/>
    <mergeCell ref="L8010:M8010"/>
    <mergeCell ref="C8011:E8011"/>
    <mergeCell ref="F8011:G8011"/>
    <mergeCell ref="L8011:M8011"/>
    <mergeCell ref="C8012:E8012"/>
    <mergeCell ref="F8012:G8012"/>
    <mergeCell ref="L8012:M8012"/>
    <mergeCell ref="C8013:E8013"/>
    <mergeCell ref="F8013:G8013"/>
    <mergeCell ref="L8013:M8013"/>
    <mergeCell ref="C8014:E8014"/>
    <mergeCell ref="F8014:G8014"/>
    <mergeCell ref="L8014:M8014"/>
    <mergeCell ref="C8015:E8015"/>
    <mergeCell ref="F8015:G8015"/>
    <mergeCell ref="L8015:M8015"/>
    <mergeCell ref="C8016:E8016"/>
    <mergeCell ref="F8016:G8016"/>
    <mergeCell ref="L8016:M8016"/>
    <mergeCell ref="C8017:E8017"/>
    <mergeCell ref="F8017:G8017"/>
    <mergeCell ref="L8017:M8017"/>
    <mergeCell ref="C8018:E8018"/>
    <mergeCell ref="F8018:G8018"/>
    <mergeCell ref="L8018:M8018"/>
    <mergeCell ref="C8019:E8019"/>
    <mergeCell ref="F8019:G8019"/>
    <mergeCell ref="L8019:M8019"/>
    <mergeCell ref="C8020:E8020"/>
    <mergeCell ref="F8020:G8020"/>
    <mergeCell ref="L8020:M8020"/>
    <mergeCell ref="C8021:E8021"/>
    <mergeCell ref="F8021:G8021"/>
    <mergeCell ref="L8021:M8021"/>
    <mergeCell ref="C8022:E8022"/>
    <mergeCell ref="F8022:G8022"/>
    <mergeCell ref="L8022:M8022"/>
    <mergeCell ref="C8023:E8023"/>
    <mergeCell ref="F8023:G8023"/>
    <mergeCell ref="L8023:M8023"/>
    <mergeCell ref="C8024:E8024"/>
    <mergeCell ref="F8024:G8024"/>
    <mergeCell ref="L8024:M8024"/>
    <mergeCell ref="C8025:E8025"/>
    <mergeCell ref="F8025:G8025"/>
    <mergeCell ref="L8025:M8025"/>
    <mergeCell ref="C8026:E8026"/>
    <mergeCell ref="F8026:G8026"/>
    <mergeCell ref="L8026:M8026"/>
    <mergeCell ref="C8027:E8027"/>
    <mergeCell ref="F8027:G8027"/>
    <mergeCell ref="L8027:M8027"/>
    <mergeCell ref="C8028:E8028"/>
    <mergeCell ref="F8028:G8028"/>
    <mergeCell ref="L8028:M8028"/>
    <mergeCell ref="C8029:E8029"/>
    <mergeCell ref="F8029:G8029"/>
    <mergeCell ref="L8029:M8029"/>
    <mergeCell ref="C8030:E8030"/>
    <mergeCell ref="F8030:G8030"/>
    <mergeCell ref="L8030:M8030"/>
    <mergeCell ref="C8031:E8031"/>
    <mergeCell ref="F8031:G8031"/>
    <mergeCell ref="L8031:M8031"/>
    <mergeCell ref="C8032:E8032"/>
    <mergeCell ref="F8032:G8032"/>
    <mergeCell ref="L8032:M8032"/>
    <mergeCell ref="C8033:E8033"/>
    <mergeCell ref="F8033:G8033"/>
    <mergeCell ref="L8033:M8033"/>
    <mergeCell ref="C8034:E8034"/>
    <mergeCell ref="F8034:G8034"/>
    <mergeCell ref="L8034:M8034"/>
    <mergeCell ref="C8035:E8035"/>
    <mergeCell ref="F8035:G8035"/>
    <mergeCell ref="L8035:M8035"/>
    <mergeCell ref="C8036:E8036"/>
    <mergeCell ref="F8036:G8036"/>
    <mergeCell ref="L8036:M8036"/>
    <mergeCell ref="C8037:E8037"/>
    <mergeCell ref="F8037:G8037"/>
    <mergeCell ref="L8037:M8037"/>
    <mergeCell ref="C8038:E8038"/>
    <mergeCell ref="F8038:G8038"/>
    <mergeCell ref="L8038:M8038"/>
    <mergeCell ref="C8039:E8039"/>
    <mergeCell ref="F8039:G8039"/>
    <mergeCell ref="L8039:M8039"/>
    <mergeCell ref="C8040:E8040"/>
    <mergeCell ref="F8040:G8040"/>
    <mergeCell ref="L8040:M8040"/>
    <mergeCell ref="C8041:E8041"/>
    <mergeCell ref="F8041:G8041"/>
    <mergeCell ref="L8041:M8041"/>
    <mergeCell ref="C8042:E8042"/>
    <mergeCell ref="F8042:G8042"/>
    <mergeCell ref="L8042:M8042"/>
    <mergeCell ref="C8043:E8043"/>
    <mergeCell ref="F8043:G8043"/>
    <mergeCell ref="L8043:M8043"/>
    <mergeCell ref="C8044:E8044"/>
    <mergeCell ref="F8044:G8044"/>
    <mergeCell ref="L8044:M8044"/>
    <mergeCell ref="C8045:E8045"/>
    <mergeCell ref="F8045:G8045"/>
    <mergeCell ref="L8045:M8045"/>
    <mergeCell ref="C8046:E8046"/>
    <mergeCell ref="F8046:G8046"/>
    <mergeCell ref="L8046:M8046"/>
    <mergeCell ref="C8047:E8047"/>
    <mergeCell ref="F8047:G8047"/>
    <mergeCell ref="L8047:M8047"/>
    <mergeCell ref="C8048:E8048"/>
    <mergeCell ref="F8048:G8048"/>
    <mergeCell ref="L8048:M8048"/>
    <mergeCell ref="C8049:E8049"/>
    <mergeCell ref="F8049:G8049"/>
    <mergeCell ref="L8049:M8049"/>
    <mergeCell ref="C8050:E8050"/>
    <mergeCell ref="F8050:G8050"/>
    <mergeCell ref="L8050:M8050"/>
    <mergeCell ref="C8051:E8051"/>
    <mergeCell ref="F8051:G8051"/>
    <mergeCell ref="L8051:M8051"/>
    <mergeCell ref="C8052:E8052"/>
    <mergeCell ref="F8052:G8052"/>
    <mergeCell ref="L8052:M8052"/>
    <mergeCell ref="C8053:E8053"/>
    <mergeCell ref="F8053:G8053"/>
    <mergeCell ref="L8053:M8053"/>
    <mergeCell ref="C8054:E8054"/>
    <mergeCell ref="F8054:G8054"/>
    <mergeCell ref="L8054:M8054"/>
    <mergeCell ref="C8055:E8055"/>
    <mergeCell ref="F8055:G8055"/>
    <mergeCell ref="L8055:M8055"/>
    <mergeCell ref="C8056:E8056"/>
    <mergeCell ref="F8056:G8056"/>
    <mergeCell ref="L8056:M8056"/>
    <mergeCell ref="C8057:E8057"/>
    <mergeCell ref="F8057:G8057"/>
    <mergeCell ref="L8057:M8057"/>
    <mergeCell ref="C8058:E8058"/>
    <mergeCell ref="F8058:G8058"/>
    <mergeCell ref="L8058:M8058"/>
    <mergeCell ref="C8059:E8059"/>
    <mergeCell ref="F8059:G8059"/>
    <mergeCell ref="L8059:M8059"/>
    <mergeCell ref="C8060:E8060"/>
    <mergeCell ref="F8060:G8060"/>
    <mergeCell ref="L8060:M8060"/>
    <mergeCell ref="C8061:E8061"/>
    <mergeCell ref="F8061:G8061"/>
    <mergeCell ref="L8061:M8061"/>
    <mergeCell ref="C8062:E8062"/>
    <mergeCell ref="F8062:G8062"/>
    <mergeCell ref="L8062:M8062"/>
    <mergeCell ref="C8063:E8063"/>
    <mergeCell ref="F8063:G8063"/>
    <mergeCell ref="L8063:M8063"/>
    <mergeCell ref="C8064:E8064"/>
    <mergeCell ref="F8064:G8064"/>
    <mergeCell ref="L8064:M8064"/>
    <mergeCell ref="C8065:E8065"/>
    <mergeCell ref="F8065:G8065"/>
    <mergeCell ref="L8065:M8065"/>
    <mergeCell ref="C8066:E8066"/>
    <mergeCell ref="F8066:G8066"/>
    <mergeCell ref="L8066:M8066"/>
    <mergeCell ref="C8067:E8067"/>
    <mergeCell ref="F8067:G8067"/>
    <mergeCell ref="L8067:M8067"/>
    <mergeCell ref="C8068:E8068"/>
    <mergeCell ref="F8068:G8068"/>
    <mergeCell ref="L8068:M8068"/>
    <mergeCell ref="C8069:E8069"/>
    <mergeCell ref="F8069:G8069"/>
    <mergeCell ref="L8069:M8069"/>
    <mergeCell ref="C8070:E8070"/>
    <mergeCell ref="F8070:G8070"/>
    <mergeCell ref="L8070:M8070"/>
    <mergeCell ref="C8071:E8071"/>
    <mergeCell ref="F8071:G8071"/>
    <mergeCell ref="L8071:M8071"/>
    <mergeCell ref="C8072:E8072"/>
    <mergeCell ref="F8072:G8072"/>
    <mergeCell ref="L8072:M8072"/>
    <mergeCell ref="C8073:E8073"/>
    <mergeCell ref="F8073:G8073"/>
    <mergeCell ref="L8073:M8073"/>
    <mergeCell ref="C8074:E8074"/>
    <mergeCell ref="F8074:G8074"/>
    <mergeCell ref="L8074:M8074"/>
    <mergeCell ref="C8075:E8075"/>
    <mergeCell ref="F8075:G8075"/>
    <mergeCell ref="L8075:M8075"/>
    <mergeCell ref="C8076:E8076"/>
    <mergeCell ref="F8076:G8076"/>
    <mergeCell ref="L8076:M8076"/>
    <mergeCell ref="C8077:E8077"/>
    <mergeCell ref="F8077:G8077"/>
    <mergeCell ref="L8077:M8077"/>
    <mergeCell ref="C8078:E8078"/>
    <mergeCell ref="F8078:G8078"/>
    <mergeCell ref="L8078:M8078"/>
    <mergeCell ref="C8079:E8079"/>
    <mergeCell ref="F8079:G8079"/>
    <mergeCell ref="L8079:M8079"/>
    <mergeCell ref="C8080:E8080"/>
    <mergeCell ref="F8080:G8080"/>
    <mergeCell ref="L8080:M8080"/>
    <mergeCell ref="C8081:E8081"/>
    <mergeCell ref="F8081:G8081"/>
    <mergeCell ref="L8081:M8081"/>
    <mergeCell ref="C8082:E8082"/>
    <mergeCell ref="F8082:G8082"/>
    <mergeCell ref="L8082:M8082"/>
    <mergeCell ref="C8083:E8083"/>
    <mergeCell ref="F8083:G8083"/>
    <mergeCell ref="L8083:M8083"/>
    <mergeCell ref="C8084:E8084"/>
    <mergeCell ref="F8084:G8084"/>
    <mergeCell ref="L8084:M8084"/>
    <mergeCell ref="C8085:E8085"/>
    <mergeCell ref="F8085:G8085"/>
    <mergeCell ref="L8085:M8085"/>
    <mergeCell ref="C8086:E8086"/>
    <mergeCell ref="F8086:G8086"/>
    <mergeCell ref="L8086:M8086"/>
    <mergeCell ref="C8087:E8087"/>
    <mergeCell ref="F8087:G8087"/>
    <mergeCell ref="L8087:M8087"/>
    <mergeCell ref="C8088:E8088"/>
    <mergeCell ref="F8088:G8088"/>
    <mergeCell ref="L8088:M8088"/>
    <mergeCell ref="C8089:E8089"/>
    <mergeCell ref="F8089:G8089"/>
    <mergeCell ref="L8089:M8089"/>
    <mergeCell ref="C8090:E8090"/>
    <mergeCell ref="F8090:G8090"/>
    <mergeCell ref="L8090:M8090"/>
    <mergeCell ref="C8091:E8091"/>
    <mergeCell ref="F8091:G8091"/>
    <mergeCell ref="L8091:M8091"/>
    <mergeCell ref="C8092:E8092"/>
    <mergeCell ref="F8092:G8092"/>
    <mergeCell ref="L8092:M8092"/>
    <mergeCell ref="C8093:E8093"/>
    <mergeCell ref="F8093:G8093"/>
    <mergeCell ref="L8093:M8093"/>
    <mergeCell ref="C8094:E8094"/>
    <mergeCell ref="F8094:G8094"/>
    <mergeCell ref="L8094:M8094"/>
    <mergeCell ref="C8095:E8095"/>
    <mergeCell ref="F8095:G8095"/>
    <mergeCell ref="L8095:M8095"/>
    <mergeCell ref="C8096:E8096"/>
    <mergeCell ref="F8096:G8096"/>
    <mergeCell ref="L8096:M8096"/>
    <mergeCell ref="C8097:E8097"/>
    <mergeCell ref="F8097:G8097"/>
    <mergeCell ref="L8097:M8097"/>
    <mergeCell ref="C8098:E8098"/>
    <mergeCell ref="F8098:G8098"/>
    <mergeCell ref="L8098:M8098"/>
    <mergeCell ref="C8099:E8099"/>
    <mergeCell ref="F8099:G8099"/>
    <mergeCell ref="L8099:M8099"/>
    <mergeCell ref="C8100:E8100"/>
    <mergeCell ref="F8100:G8100"/>
    <mergeCell ref="L8100:M8100"/>
    <mergeCell ref="C8101:E8101"/>
    <mergeCell ref="F8101:G8101"/>
    <mergeCell ref="L8101:M8101"/>
    <mergeCell ref="C8102:E8102"/>
    <mergeCell ref="F8102:G8102"/>
    <mergeCell ref="L8102:M8102"/>
    <mergeCell ref="C8103:E8103"/>
    <mergeCell ref="F8103:G8103"/>
    <mergeCell ref="L8103:M8103"/>
    <mergeCell ref="C8104:E8104"/>
    <mergeCell ref="F8104:G8104"/>
    <mergeCell ref="L8104:M8104"/>
    <mergeCell ref="C8105:E8105"/>
    <mergeCell ref="F8105:G8105"/>
    <mergeCell ref="L8105:M8105"/>
    <mergeCell ref="C8106:E8106"/>
    <mergeCell ref="F8106:G8106"/>
    <mergeCell ref="L8106:M8106"/>
    <mergeCell ref="C8107:E8107"/>
    <mergeCell ref="F8107:G8107"/>
    <mergeCell ref="L8107:M8107"/>
    <mergeCell ref="C8108:E8108"/>
    <mergeCell ref="F8108:G8108"/>
    <mergeCell ref="L8108:M8108"/>
    <mergeCell ref="C8109:E8109"/>
    <mergeCell ref="F8109:G8109"/>
    <mergeCell ref="L8109:M8109"/>
    <mergeCell ref="C8110:E8110"/>
    <mergeCell ref="F8110:G8110"/>
    <mergeCell ref="L8110:M8110"/>
    <mergeCell ref="C8111:E8111"/>
    <mergeCell ref="F8111:G8111"/>
    <mergeCell ref="L8111:M8111"/>
    <mergeCell ref="C8112:E8112"/>
    <mergeCell ref="F8112:G8112"/>
    <mergeCell ref="L8112:M8112"/>
    <mergeCell ref="C8113:E8113"/>
    <mergeCell ref="F8113:G8113"/>
    <mergeCell ref="L8113:M8113"/>
    <mergeCell ref="C8114:E8114"/>
    <mergeCell ref="F8114:G8114"/>
    <mergeCell ref="L8114:M8114"/>
    <mergeCell ref="C8115:E8115"/>
    <mergeCell ref="F8115:G8115"/>
    <mergeCell ref="L8115:M8115"/>
    <mergeCell ref="C8116:E8116"/>
    <mergeCell ref="F8116:G8116"/>
    <mergeCell ref="L8116:M8116"/>
    <mergeCell ref="C8117:E8117"/>
    <mergeCell ref="F8117:G8117"/>
    <mergeCell ref="L8117:M8117"/>
    <mergeCell ref="C8118:E8118"/>
    <mergeCell ref="F8118:G8118"/>
    <mergeCell ref="L8118:M8118"/>
    <mergeCell ref="C8119:E8119"/>
    <mergeCell ref="F8119:G8119"/>
    <mergeCell ref="L8119:M8119"/>
    <mergeCell ref="C8120:E8120"/>
    <mergeCell ref="F8120:G8120"/>
    <mergeCell ref="L8120:M8120"/>
    <mergeCell ref="C8121:E8121"/>
    <mergeCell ref="F8121:G8121"/>
    <mergeCell ref="L8121:M8121"/>
    <mergeCell ref="C8122:E8122"/>
    <mergeCell ref="F8122:G8122"/>
    <mergeCell ref="L8122:M8122"/>
    <mergeCell ref="C8123:E8123"/>
    <mergeCell ref="F8123:G8123"/>
    <mergeCell ref="L8123:M8123"/>
    <mergeCell ref="C8124:E8124"/>
    <mergeCell ref="F8124:G8124"/>
    <mergeCell ref="L8124:M8124"/>
    <mergeCell ref="C8125:E8125"/>
    <mergeCell ref="F8125:G8125"/>
    <mergeCell ref="L8125:M8125"/>
    <mergeCell ref="C8126:E8126"/>
    <mergeCell ref="F8126:G8126"/>
    <mergeCell ref="L8126:M8126"/>
    <mergeCell ref="C8127:E8127"/>
    <mergeCell ref="F8127:G8127"/>
    <mergeCell ref="L8127:M8127"/>
    <mergeCell ref="C8128:E8128"/>
    <mergeCell ref="F8128:G8128"/>
    <mergeCell ref="L8128:M8128"/>
    <mergeCell ref="C8129:E8129"/>
    <mergeCell ref="F8129:G8129"/>
    <mergeCell ref="L8129:M8129"/>
    <mergeCell ref="C8130:E8130"/>
    <mergeCell ref="F8130:G8130"/>
    <mergeCell ref="L8130:M8130"/>
    <mergeCell ref="C8131:E8131"/>
    <mergeCell ref="F8131:G8131"/>
    <mergeCell ref="L8131:M8131"/>
    <mergeCell ref="C8132:E8132"/>
    <mergeCell ref="F8132:G8132"/>
    <mergeCell ref="L8132:M8132"/>
    <mergeCell ref="C8133:E8133"/>
    <mergeCell ref="F8133:G8133"/>
    <mergeCell ref="L8133:M8133"/>
    <mergeCell ref="C8134:E8134"/>
    <mergeCell ref="F8134:G8134"/>
    <mergeCell ref="L8134:M8134"/>
    <mergeCell ref="C8135:E8135"/>
    <mergeCell ref="F8135:G8135"/>
    <mergeCell ref="L8135:M8135"/>
    <mergeCell ref="C8136:E8136"/>
    <mergeCell ref="F8136:G8136"/>
    <mergeCell ref="L8136:M8136"/>
    <mergeCell ref="C8137:E8137"/>
    <mergeCell ref="F8137:G8137"/>
    <mergeCell ref="L8137:M8137"/>
    <mergeCell ref="C8138:E8138"/>
    <mergeCell ref="F8138:G8138"/>
    <mergeCell ref="L8138:M8138"/>
    <mergeCell ref="C8139:E8139"/>
    <mergeCell ref="F8139:G8139"/>
    <mergeCell ref="L8139:M8139"/>
    <mergeCell ref="C8140:E8140"/>
    <mergeCell ref="F8140:G8140"/>
    <mergeCell ref="L8140:M8140"/>
    <mergeCell ref="C8141:E8141"/>
    <mergeCell ref="F8141:G8141"/>
    <mergeCell ref="L8141:M8141"/>
    <mergeCell ref="C8142:E8142"/>
    <mergeCell ref="F8142:G8142"/>
    <mergeCell ref="L8142:M8142"/>
    <mergeCell ref="C8143:E8143"/>
    <mergeCell ref="F8143:G8143"/>
    <mergeCell ref="L8143:M8143"/>
    <mergeCell ref="C8144:E8144"/>
    <mergeCell ref="F8144:G8144"/>
    <mergeCell ref="L8144:M8144"/>
    <mergeCell ref="C8145:E8145"/>
    <mergeCell ref="F8145:G8145"/>
    <mergeCell ref="L8145:M8145"/>
    <mergeCell ref="C8146:E8146"/>
    <mergeCell ref="F8146:G8146"/>
    <mergeCell ref="L8146:M8146"/>
    <mergeCell ref="C8147:E8147"/>
    <mergeCell ref="F8147:G8147"/>
    <mergeCell ref="L8147:M8147"/>
    <mergeCell ref="C8148:E8148"/>
    <mergeCell ref="F8148:G8148"/>
    <mergeCell ref="L8148:M8148"/>
    <mergeCell ref="C8149:E8149"/>
    <mergeCell ref="F8149:G8149"/>
    <mergeCell ref="L8149:M8149"/>
    <mergeCell ref="C8150:E8150"/>
    <mergeCell ref="F8150:G8150"/>
    <mergeCell ref="L8150:M8150"/>
    <mergeCell ref="C8151:E8151"/>
    <mergeCell ref="F8151:G8151"/>
    <mergeCell ref="L8151:M8151"/>
    <mergeCell ref="C8152:E8152"/>
    <mergeCell ref="F8152:G8152"/>
    <mergeCell ref="L8152:M8152"/>
    <mergeCell ref="C8153:E8153"/>
    <mergeCell ref="F8153:G8153"/>
    <mergeCell ref="L8153:M8153"/>
    <mergeCell ref="C8154:E8154"/>
    <mergeCell ref="F8154:G8154"/>
    <mergeCell ref="L8154:M8154"/>
    <mergeCell ref="C8155:E8155"/>
    <mergeCell ref="F8155:G8155"/>
    <mergeCell ref="L8155:M8155"/>
    <mergeCell ref="C8156:E8156"/>
    <mergeCell ref="F8156:G8156"/>
    <mergeCell ref="L8156:M8156"/>
    <mergeCell ref="C8157:E8157"/>
    <mergeCell ref="F8157:G8157"/>
    <mergeCell ref="L8157:M8157"/>
    <mergeCell ref="C8158:E8158"/>
    <mergeCell ref="F8158:G8158"/>
    <mergeCell ref="L8158:M8158"/>
    <mergeCell ref="C8159:E8159"/>
    <mergeCell ref="F8159:G8159"/>
    <mergeCell ref="L8159:M8159"/>
    <mergeCell ref="C8160:E8160"/>
    <mergeCell ref="F8160:G8160"/>
    <mergeCell ref="L8160:M8160"/>
    <mergeCell ref="C8161:E8161"/>
    <mergeCell ref="F8161:G8161"/>
    <mergeCell ref="L8161:M8161"/>
    <mergeCell ref="C8162:E8162"/>
    <mergeCell ref="F8162:G8162"/>
    <mergeCell ref="L8162:M8162"/>
    <mergeCell ref="C8163:E8163"/>
    <mergeCell ref="F8163:G8163"/>
    <mergeCell ref="L8163:M8163"/>
    <mergeCell ref="C8164:E8164"/>
    <mergeCell ref="F8164:G8164"/>
    <mergeCell ref="L8164:M8164"/>
    <mergeCell ref="C8165:E8165"/>
    <mergeCell ref="F8165:G8165"/>
    <mergeCell ref="L8165:M8165"/>
    <mergeCell ref="C8166:E8166"/>
    <mergeCell ref="F8166:G8166"/>
    <mergeCell ref="L8166:M8166"/>
    <mergeCell ref="C8167:E8167"/>
    <mergeCell ref="F8167:G8167"/>
    <mergeCell ref="L8167:M8167"/>
    <mergeCell ref="C8168:E8168"/>
    <mergeCell ref="F8168:G8168"/>
    <mergeCell ref="L8168:M8168"/>
    <mergeCell ref="C8169:E8169"/>
    <mergeCell ref="F8169:G8169"/>
    <mergeCell ref="L8169:M8169"/>
    <mergeCell ref="C8170:E8170"/>
    <mergeCell ref="F8170:G8170"/>
    <mergeCell ref="L8170:M8170"/>
    <mergeCell ref="C8171:E8171"/>
    <mergeCell ref="F8171:G8171"/>
    <mergeCell ref="L8171:M8171"/>
    <mergeCell ref="C8172:E8172"/>
    <mergeCell ref="F8172:G8172"/>
    <mergeCell ref="L8172:M8172"/>
    <mergeCell ref="C8173:E8173"/>
    <mergeCell ref="F8173:G8173"/>
    <mergeCell ref="L8173:M8173"/>
    <mergeCell ref="C8174:E8174"/>
    <mergeCell ref="F8174:G8174"/>
    <mergeCell ref="L8174:M8174"/>
    <mergeCell ref="C8175:E8175"/>
    <mergeCell ref="F8175:G8175"/>
    <mergeCell ref="L8175:M8175"/>
    <mergeCell ref="C8176:E8176"/>
    <mergeCell ref="F8176:G8176"/>
    <mergeCell ref="L8176:M8176"/>
    <mergeCell ref="C8177:E8177"/>
    <mergeCell ref="F8177:G8177"/>
    <mergeCell ref="L8177:M8177"/>
    <mergeCell ref="C8178:E8178"/>
    <mergeCell ref="F8178:G8178"/>
    <mergeCell ref="L8178:M8178"/>
    <mergeCell ref="C8179:E8179"/>
    <mergeCell ref="F8179:G8179"/>
    <mergeCell ref="L8179:M8179"/>
    <mergeCell ref="C8180:E8180"/>
    <mergeCell ref="F8180:G8180"/>
    <mergeCell ref="L8180:M8180"/>
    <mergeCell ref="C8181:E8181"/>
    <mergeCell ref="F8181:G8181"/>
    <mergeCell ref="L8181:M8181"/>
    <mergeCell ref="C8182:E8182"/>
    <mergeCell ref="F8182:G8182"/>
    <mergeCell ref="L8182:M8182"/>
    <mergeCell ref="C8183:E8183"/>
    <mergeCell ref="F8183:G8183"/>
    <mergeCell ref="L8183:M8183"/>
    <mergeCell ref="C8184:E8184"/>
    <mergeCell ref="F8184:G8184"/>
    <mergeCell ref="L8184:M8184"/>
    <mergeCell ref="C8185:E8185"/>
    <mergeCell ref="F8185:G8185"/>
    <mergeCell ref="L8185:M8185"/>
    <mergeCell ref="C8186:E8186"/>
    <mergeCell ref="F8186:G8186"/>
    <mergeCell ref="L8186:M8186"/>
    <mergeCell ref="C8187:E8187"/>
    <mergeCell ref="F8187:G8187"/>
    <mergeCell ref="L8187:M8187"/>
    <mergeCell ref="C8188:E8188"/>
    <mergeCell ref="F8188:G8188"/>
    <mergeCell ref="L8188:M8188"/>
    <mergeCell ref="C8189:E8189"/>
    <mergeCell ref="F8189:G8189"/>
    <mergeCell ref="L8189:M8189"/>
    <mergeCell ref="C8190:E8190"/>
    <mergeCell ref="F8190:G8190"/>
    <mergeCell ref="L8190:M8190"/>
    <mergeCell ref="C8191:E8191"/>
    <mergeCell ref="F8191:G8191"/>
    <mergeCell ref="L8191:M8191"/>
    <mergeCell ref="C8192:E8192"/>
    <mergeCell ref="F8192:G8192"/>
    <mergeCell ref="L8192:M8192"/>
    <mergeCell ref="C8193:E8193"/>
    <mergeCell ref="F8193:G8193"/>
    <mergeCell ref="L8193:M8193"/>
    <mergeCell ref="C8194:E8194"/>
    <mergeCell ref="F8194:G8194"/>
    <mergeCell ref="L8194:M8194"/>
    <mergeCell ref="C8195:E8195"/>
    <mergeCell ref="F8195:G8195"/>
    <mergeCell ref="L8195:M8195"/>
    <mergeCell ref="C8196:E8196"/>
    <mergeCell ref="F8196:G8196"/>
    <mergeCell ref="L8196:M8196"/>
    <mergeCell ref="C8197:E8197"/>
    <mergeCell ref="F8197:G8197"/>
    <mergeCell ref="L8197:M8197"/>
    <mergeCell ref="C8198:E8198"/>
    <mergeCell ref="F8198:G8198"/>
    <mergeCell ref="L8198:M8198"/>
    <mergeCell ref="C8199:E8199"/>
    <mergeCell ref="F8199:G8199"/>
    <mergeCell ref="L8199:M8199"/>
    <mergeCell ref="C8200:E8200"/>
    <mergeCell ref="F8200:G8200"/>
    <mergeCell ref="L8200:M8200"/>
    <mergeCell ref="C8201:E8201"/>
    <mergeCell ref="F8201:G8201"/>
    <mergeCell ref="L8201:M8201"/>
    <mergeCell ref="C8202:E8202"/>
    <mergeCell ref="F8202:G8202"/>
    <mergeCell ref="L8202:M8202"/>
    <mergeCell ref="C8203:E8203"/>
    <mergeCell ref="F8203:G8203"/>
    <mergeCell ref="L8203:M8203"/>
    <mergeCell ref="C8204:E8204"/>
    <mergeCell ref="F8204:G8204"/>
    <mergeCell ref="L8204:M8204"/>
    <mergeCell ref="C8205:E8205"/>
    <mergeCell ref="F8205:G8205"/>
    <mergeCell ref="L8205:M8205"/>
    <mergeCell ref="C8206:E8206"/>
    <mergeCell ref="F8206:G8206"/>
    <mergeCell ref="L8206:M8206"/>
    <mergeCell ref="C8207:E8207"/>
    <mergeCell ref="F8207:G8207"/>
    <mergeCell ref="L8207:M8207"/>
    <mergeCell ref="C8208:E8208"/>
    <mergeCell ref="F8208:G8208"/>
    <mergeCell ref="L8208:M8208"/>
    <mergeCell ref="C8209:E8209"/>
    <mergeCell ref="F8209:G8209"/>
    <mergeCell ref="L8209:M8209"/>
    <mergeCell ref="C8210:E8210"/>
    <mergeCell ref="F8210:G8210"/>
    <mergeCell ref="L8210:M8210"/>
    <mergeCell ref="C8211:E8211"/>
    <mergeCell ref="F8211:G8211"/>
    <mergeCell ref="L8211:M8211"/>
    <mergeCell ref="C8212:E8212"/>
    <mergeCell ref="F8212:G8212"/>
    <mergeCell ref="L8212:M8212"/>
    <mergeCell ref="C8213:E8213"/>
    <mergeCell ref="F8213:G8213"/>
    <mergeCell ref="L8213:M8213"/>
    <mergeCell ref="C8214:E8214"/>
    <mergeCell ref="F8214:G8214"/>
    <mergeCell ref="L8214:M8214"/>
    <mergeCell ref="C8215:E8215"/>
    <mergeCell ref="F8215:G8215"/>
    <mergeCell ref="L8215:M8215"/>
    <mergeCell ref="C8216:E8216"/>
    <mergeCell ref="F8216:G8216"/>
    <mergeCell ref="L8216:M8216"/>
    <mergeCell ref="C8217:E8217"/>
    <mergeCell ref="F8217:G8217"/>
    <mergeCell ref="L8217:M8217"/>
    <mergeCell ref="C8218:E8218"/>
    <mergeCell ref="F8218:G8218"/>
    <mergeCell ref="L8218:M8218"/>
    <mergeCell ref="C8219:E8219"/>
    <mergeCell ref="F8219:G8219"/>
    <mergeCell ref="L8219:M8219"/>
    <mergeCell ref="C8220:E8220"/>
    <mergeCell ref="F8220:G8220"/>
    <mergeCell ref="L8220:M8220"/>
    <mergeCell ref="C8221:E8221"/>
    <mergeCell ref="F8221:G8221"/>
    <mergeCell ref="L8221:M8221"/>
    <mergeCell ref="C8222:E8222"/>
    <mergeCell ref="F8222:G8222"/>
    <mergeCell ref="L8222:M8222"/>
    <mergeCell ref="C8223:E8223"/>
    <mergeCell ref="F8223:G8223"/>
    <mergeCell ref="L8223:M8223"/>
    <mergeCell ref="C8224:E8224"/>
    <mergeCell ref="F8224:G8224"/>
    <mergeCell ref="L8224:M8224"/>
    <mergeCell ref="C8225:E8225"/>
    <mergeCell ref="F8225:G8225"/>
    <mergeCell ref="L8225:M8225"/>
    <mergeCell ref="C8226:E8226"/>
    <mergeCell ref="F8226:G8226"/>
    <mergeCell ref="L8226:M8226"/>
    <mergeCell ref="C8227:E8227"/>
    <mergeCell ref="F8227:G8227"/>
    <mergeCell ref="L8227:M8227"/>
    <mergeCell ref="C8228:E8228"/>
    <mergeCell ref="F8228:G8228"/>
    <mergeCell ref="L8228:M8228"/>
    <mergeCell ref="C8229:E8229"/>
    <mergeCell ref="F8229:G8229"/>
    <mergeCell ref="L8229:M8229"/>
    <mergeCell ref="C8230:E8230"/>
    <mergeCell ref="F8230:G8230"/>
    <mergeCell ref="L8230:M8230"/>
    <mergeCell ref="C8231:E8231"/>
    <mergeCell ref="F8231:G8231"/>
    <mergeCell ref="L8231:M8231"/>
    <mergeCell ref="C8232:E8232"/>
    <mergeCell ref="F8232:G8232"/>
    <mergeCell ref="L8232:M8232"/>
    <mergeCell ref="C8233:E8233"/>
    <mergeCell ref="F8233:G8233"/>
    <mergeCell ref="L8233:M8233"/>
    <mergeCell ref="C8234:E8234"/>
    <mergeCell ref="F8234:G8234"/>
    <mergeCell ref="L8234:M8234"/>
    <mergeCell ref="C8235:E8235"/>
    <mergeCell ref="F8235:G8235"/>
    <mergeCell ref="L8235:M8235"/>
    <mergeCell ref="C8236:E8236"/>
    <mergeCell ref="F8236:G8236"/>
    <mergeCell ref="L8236:M8236"/>
    <mergeCell ref="C8237:E8237"/>
    <mergeCell ref="F8237:G8237"/>
    <mergeCell ref="L8237:M8237"/>
    <mergeCell ref="C8238:E8238"/>
    <mergeCell ref="F8238:G8238"/>
    <mergeCell ref="L8238:M8238"/>
    <mergeCell ref="C8239:E8239"/>
    <mergeCell ref="F8239:G8239"/>
    <mergeCell ref="L8239:M8239"/>
    <mergeCell ref="C8240:E8240"/>
    <mergeCell ref="F8240:G8240"/>
    <mergeCell ref="L8240:M8240"/>
    <mergeCell ref="C8241:E8241"/>
    <mergeCell ref="F8241:G8241"/>
    <mergeCell ref="L8241:M8241"/>
    <mergeCell ref="C8242:E8242"/>
    <mergeCell ref="F8242:G8242"/>
    <mergeCell ref="L8242:M8242"/>
    <mergeCell ref="C8243:E8243"/>
    <mergeCell ref="F8243:G8243"/>
    <mergeCell ref="L8243:M8243"/>
    <mergeCell ref="C8244:E8244"/>
    <mergeCell ref="F8244:G8244"/>
    <mergeCell ref="L8244:M8244"/>
    <mergeCell ref="C8245:E8245"/>
    <mergeCell ref="F8245:G8245"/>
    <mergeCell ref="L8245:M8245"/>
    <mergeCell ref="C8246:E8246"/>
    <mergeCell ref="F8246:G8246"/>
    <mergeCell ref="L8246:M8246"/>
    <mergeCell ref="C8247:E8247"/>
    <mergeCell ref="F8247:G8247"/>
    <mergeCell ref="L8247:M8247"/>
    <mergeCell ref="C8248:E8248"/>
    <mergeCell ref="F8248:G8248"/>
    <mergeCell ref="L8248:M8248"/>
    <mergeCell ref="C8249:E8249"/>
    <mergeCell ref="F8249:G8249"/>
    <mergeCell ref="L8249:M8249"/>
    <mergeCell ref="C8250:E8250"/>
    <mergeCell ref="F8250:G8250"/>
    <mergeCell ref="L8250:M8250"/>
    <mergeCell ref="C8251:E8251"/>
    <mergeCell ref="F8251:G8251"/>
    <mergeCell ref="L8251:M8251"/>
    <mergeCell ref="C8252:E8252"/>
    <mergeCell ref="F8252:G8252"/>
    <mergeCell ref="L8252:M8252"/>
    <mergeCell ref="C8253:E8253"/>
    <mergeCell ref="F8253:G8253"/>
    <mergeCell ref="L8253:M8253"/>
    <mergeCell ref="C8254:E8254"/>
    <mergeCell ref="F8254:G8254"/>
    <mergeCell ref="L8254:M8254"/>
    <mergeCell ref="C8255:E8255"/>
    <mergeCell ref="F8255:G8255"/>
    <mergeCell ref="L8255:M8255"/>
    <mergeCell ref="C8256:E8256"/>
    <mergeCell ref="F8256:G8256"/>
    <mergeCell ref="L8256:M8256"/>
    <mergeCell ref="C8257:E8257"/>
    <mergeCell ref="F8257:G8257"/>
    <mergeCell ref="L8257:M8257"/>
    <mergeCell ref="C8258:E8258"/>
    <mergeCell ref="F8258:G8258"/>
    <mergeCell ref="L8258:M8258"/>
    <mergeCell ref="C8259:E8259"/>
    <mergeCell ref="F8259:G8259"/>
    <mergeCell ref="L8259:M8259"/>
    <mergeCell ref="C8260:E8260"/>
    <mergeCell ref="F8260:G8260"/>
    <mergeCell ref="L8260:M8260"/>
    <mergeCell ref="C8261:E8261"/>
    <mergeCell ref="F8261:G8261"/>
    <mergeCell ref="L8261:M8261"/>
    <mergeCell ref="C8262:E8262"/>
    <mergeCell ref="F8262:G8262"/>
    <mergeCell ref="L8262:M8262"/>
    <mergeCell ref="C8263:E8263"/>
    <mergeCell ref="F8263:G8263"/>
    <mergeCell ref="L8263:M8263"/>
    <mergeCell ref="C8264:E8264"/>
    <mergeCell ref="F8264:G8264"/>
    <mergeCell ref="L8264:M8264"/>
    <mergeCell ref="C8265:E8265"/>
    <mergeCell ref="F8265:G8265"/>
    <mergeCell ref="L8265:M8265"/>
    <mergeCell ref="C8266:E8266"/>
    <mergeCell ref="F8266:G8266"/>
    <mergeCell ref="L8266:M8266"/>
    <mergeCell ref="C8267:E8267"/>
    <mergeCell ref="F8267:G8267"/>
    <mergeCell ref="L8267:M8267"/>
    <mergeCell ref="C8268:E8268"/>
    <mergeCell ref="F8268:G8268"/>
    <mergeCell ref="L8268:M8268"/>
    <mergeCell ref="C8269:E8269"/>
    <mergeCell ref="F8269:G8269"/>
    <mergeCell ref="L8269:M8269"/>
    <mergeCell ref="C8270:E8270"/>
    <mergeCell ref="F8270:G8270"/>
    <mergeCell ref="L8270:M8270"/>
    <mergeCell ref="C8271:E8271"/>
    <mergeCell ref="F8271:G8271"/>
    <mergeCell ref="L8271:M8271"/>
    <mergeCell ref="C8272:E8272"/>
    <mergeCell ref="F8272:G8272"/>
    <mergeCell ref="L8272:M8272"/>
    <mergeCell ref="C8273:E8273"/>
    <mergeCell ref="F8273:G8273"/>
    <mergeCell ref="L8273:M8273"/>
    <mergeCell ref="C8274:E8274"/>
    <mergeCell ref="F8274:G8274"/>
    <mergeCell ref="L8274:M8274"/>
    <mergeCell ref="C8275:E8275"/>
    <mergeCell ref="F8275:G8275"/>
    <mergeCell ref="L8275:M8275"/>
    <mergeCell ref="C8276:E8276"/>
    <mergeCell ref="F8276:G8276"/>
    <mergeCell ref="L8276:M8276"/>
    <mergeCell ref="C8277:E8277"/>
    <mergeCell ref="F8277:G8277"/>
    <mergeCell ref="L8277:M8277"/>
    <mergeCell ref="C8278:E8278"/>
    <mergeCell ref="F8278:G8278"/>
    <mergeCell ref="L8278:M8278"/>
    <mergeCell ref="C8279:E8279"/>
    <mergeCell ref="F8279:G8279"/>
    <mergeCell ref="L8279:M8279"/>
    <mergeCell ref="C8280:E8280"/>
    <mergeCell ref="F8280:G8280"/>
    <mergeCell ref="L8280:M8280"/>
    <mergeCell ref="C8281:E8281"/>
    <mergeCell ref="F8281:G8281"/>
    <mergeCell ref="L8281:M8281"/>
    <mergeCell ref="C8282:E8282"/>
    <mergeCell ref="F8282:G8282"/>
    <mergeCell ref="L8282:M8282"/>
    <mergeCell ref="C8283:E8283"/>
    <mergeCell ref="F8283:G8283"/>
    <mergeCell ref="L8283:M8283"/>
    <mergeCell ref="C8284:E8284"/>
    <mergeCell ref="F8284:G8284"/>
    <mergeCell ref="L8284:M8284"/>
    <mergeCell ref="C8285:E8285"/>
    <mergeCell ref="F8285:G8285"/>
    <mergeCell ref="L8285:M8285"/>
    <mergeCell ref="C8286:E8286"/>
    <mergeCell ref="F8286:G8286"/>
    <mergeCell ref="L8286:M8286"/>
    <mergeCell ref="C8287:E8287"/>
    <mergeCell ref="F8287:G8287"/>
    <mergeCell ref="L8287:M8287"/>
    <mergeCell ref="C8288:E8288"/>
    <mergeCell ref="F8288:G8288"/>
    <mergeCell ref="L8288:M8288"/>
    <mergeCell ref="C8289:E8289"/>
    <mergeCell ref="F8289:G8289"/>
    <mergeCell ref="L8289:M8289"/>
    <mergeCell ref="C8290:E8290"/>
    <mergeCell ref="F8290:G8290"/>
    <mergeCell ref="L8290:M8290"/>
    <mergeCell ref="C8291:E8291"/>
    <mergeCell ref="F8291:G8291"/>
    <mergeCell ref="L8291:M8291"/>
    <mergeCell ref="C8292:E8292"/>
    <mergeCell ref="F8292:G8292"/>
    <mergeCell ref="L8292:M8292"/>
    <mergeCell ref="C8293:E8293"/>
    <mergeCell ref="F8293:G8293"/>
    <mergeCell ref="L8293:M8293"/>
    <mergeCell ref="C8294:E8294"/>
    <mergeCell ref="F8294:G8294"/>
    <mergeCell ref="L8294:M8294"/>
    <mergeCell ref="C8295:E8295"/>
    <mergeCell ref="F8295:G8295"/>
    <mergeCell ref="L8295:M8295"/>
    <mergeCell ref="C8296:E8296"/>
    <mergeCell ref="F8296:G8296"/>
    <mergeCell ref="L8296:M8296"/>
    <mergeCell ref="C8297:E8297"/>
    <mergeCell ref="F8297:G8297"/>
    <mergeCell ref="L8297:M8297"/>
    <mergeCell ref="C8298:E8298"/>
    <mergeCell ref="F8298:G8298"/>
    <mergeCell ref="L8298:M8298"/>
    <mergeCell ref="C8299:E8299"/>
    <mergeCell ref="F8299:G8299"/>
    <mergeCell ref="L8299:M8299"/>
    <mergeCell ref="C8300:E8300"/>
    <mergeCell ref="F8300:G8300"/>
    <mergeCell ref="L8300:M8300"/>
    <mergeCell ref="C8301:E8301"/>
    <mergeCell ref="F8301:G8301"/>
    <mergeCell ref="L8301:M8301"/>
    <mergeCell ref="C8302:E8302"/>
    <mergeCell ref="F8302:G8302"/>
    <mergeCell ref="L8302:M8302"/>
    <mergeCell ref="C8303:E8303"/>
    <mergeCell ref="F8303:G8303"/>
    <mergeCell ref="L8303:M8303"/>
    <mergeCell ref="C8304:E8304"/>
    <mergeCell ref="F8304:G8304"/>
    <mergeCell ref="L8304:M8304"/>
    <mergeCell ref="C8305:E8305"/>
    <mergeCell ref="F8305:G8305"/>
    <mergeCell ref="L8305:M8305"/>
    <mergeCell ref="C8306:E8306"/>
    <mergeCell ref="F8306:G8306"/>
    <mergeCell ref="L8306:M8306"/>
    <mergeCell ref="C8307:E8307"/>
    <mergeCell ref="F8307:G8307"/>
    <mergeCell ref="L8307:M8307"/>
    <mergeCell ref="C8308:E8308"/>
    <mergeCell ref="F8308:G8308"/>
    <mergeCell ref="L8308:M8308"/>
    <mergeCell ref="C8309:E8309"/>
    <mergeCell ref="F8309:G8309"/>
    <mergeCell ref="L8309:M8309"/>
    <mergeCell ref="C8310:E8310"/>
    <mergeCell ref="F8310:G8310"/>
    <mergeCell ref="L8310:M8310"/>
    <mergeCell ref="C8311:E8311"/>
    <mergeCell ref="F8311:G8311"/>
    <mergeCell ref="L8311:M8311"/>
    <mergeCell ref="C8312:E8312"/>
    <mergeCell ref="F8312:G8312"/>
    <mergeCell ref="L8312:M8312"/>
    <mergeCell ref="C8313:E8313"/>
    <mergeCell ref="F8313:G8313"/>
    <mergeCell ref="L8313:M8313"/>
    <mergeCell ref="C8314:E8314"/>
    <mergeCell ref="F8314:G8314"/>
    <mergeCell ref="L8314:M8314"/>
    <mergeCell ref="C8315:E8315"/>
    <mergeCell ref="F8315:G8315"/>
    <mergeCell ref="L8315:M8315"/>
    <mergeCell ref="C8316:E8316"/>
    <mergeCell ref="F8316:G8316"/>
    <mergeCell ref="L8316:M8316"/>
    <mergeCell ref="C8317:E8317"/>
    <mergeCell ref="F8317:G8317"/>
    <mergeCell ref="L8317:M8317"/>
    <mergeCell ref="C8318:E8318"/>
    <mergeCell ref="F8318:G8318"/>
    <mergeCell ref="L8318:M8318"/>
    <mergeCell ref="C8319:E8319"/>
    <mergeCell ref="F8319:G8319"/>
    <mergeCell ref="L8319:M8319"/>
    <mergeCell ref="C8320:E8320"/>
    <mergeCell ref="F8320:G8320"/>
    <mergeCell ref="L8320:M8320"/>
    <mergeCell ref="C8321:E8321"/>
    <mergeCell ref="F8321:G8321"/>
    <mergeCell ref="L8321:M8321"/>
    <mergeCell ref="C8322:E8322"/>
    <mergeCell ref="F8322:G8322"/>
    <mergeCell ref="L8322:M8322"/>
    <mergeCell ref="C8323:E8323"/>
    <mergeCell ref="F8323:G8323"/>
    <mergeCell ref="L8323:M8323"/>
    <mergeCell ref="C8324:E8324"/>
    <mergeCell ref="F8324:G8324"/>
    <mergeCell ref="L8324:M8324"/>
    <mergeCell ref="C8325:E8325"/>
    <mergeCell ref="F8325:G8325"/>
    <mergeCell ref="L8325:M8325"/>
    <mergeCell ref="C8326:E8326"/>
    <mergeCell ref="F8326:G8326"/>
    <mergeCell ref="L8326:M8326"/>
    <mergeCell ref="C8327:E8327"/>
    <mergeCell ref="F8327:G8327"/>
    <mergeCell ref="L8327:M8327"/>
    <mergeCell ref="C8328:E8328"/>
    <mergeCell ref="F8328:G8328"/>
    <mergeCell ref="L8328:M8328"/>
    <mergeCell ref="C8329:E8329"/>
    <mergeCell ref="F8329:G8329"/>
    <mergeCell ref="L8329:M8329"/>
    <mergeCell ref="C8330:E8330"/>
    <mergeCell ref="F8330:G8330"/>
    <mergeCell ref="L8330:M8330"/>
    <mergeCell ref="C8331:E8331"/>
    <mergeCell ref="F8331:G8331"/>
    <mergeCell ref="L8331:M8331"/>
    <mergeCell ref="C8332:E8332"/>
    <mergeCell ref="F8332:G8332"/>
    <mergeCell ref="L8332:M8332"/>
    <mergeCell ref="C8333:E8333"/>
    <mergeCell ref="F8333:G8333"/>
    <mergeCell ref="L8333:M8333"/>
    <mergeCell ref="C8334:E8334"/>
    <mergeCell ref="F8334:G8334"/>
    <mergeCell ref="L8334:M8334"/>
    <mergeCell ref="C8335:E8335"/>
    <mergeCell ref="F8335:G8335"/>
    <mergeCell ref="L8335:M8335"/>
    <mergeCell ref="C8336:E8336"/>
    <mergeCell ref="F8336:G8336"/>
    <mergeCell ref="L8336:M8336"/>
    <mergeCell ref="C8337:E8337"/>
    <mergeCell ref="F8337:G8337"/>
    <mergeCell ref="L8337:M8337"/>
    <mergeCell ref="C8338:E8338"/>
    <mergeCell ref="F8338:G8338"/>
    <mergeCell ref="L8338:M8338"/>
    <mergeCell ref="C8339:E8339"/>
    <mergeCell ref="F8339:G8339"/>
    <mergeCell ref="L8339:M8339"/>
    <mergeCell ref="C8340:E8340"/>
    <mergeCell ref="F8340:G8340"/>
    <mergeCell ref="L8340:M8340"/>
    <mergeCell ref="C8341:E8341"/>
    <mergeCell ref="F8341:G8341"/>
    <mergeCell ref="L8341:M8341"/>
    <mergeCell ref="C8342:E8342"/>
    <mergeCell ref="F8342:G8342"/>
    <mergeCell ref="L8342:M8342"/>
    <mergeCell ref="C8343:E8343"/>
    <mergeCell ref="F8343:G8343"/>
    <mergeCell ref="L8343:M8343"/>
    <mergeCell ref="C8344:E8344"/>
    <mergeCell ref="F8344:G8344"/>
    <mergeCell ref="L8344:M8344"/>
    <mergeCell ref="C8345:E8345"/>
    <mergeCell ref="F8345:G8345"/>
    <mergeCell ref="L8345:M8345"/>
    <mergeCell ref="C8346:E8346"/>
    <mergeCell ref="F8346:G8346"/>
    <mergeCell ref="L8346:M8346"/>
    <mergeCell ref="C8347:E8347"/>
    <mergeCell ref="F8347:G8347"/>
    <mergeCell ref="L8347:M8347"/>
    <mergeCell ref="C8348:E8348"/>
    <mergeCell ref="F8348:G8348"/>
    <mergeCell ref="L8348:M8348"/>
    <mergeCell ref="C8349:E8349"/>
    <mergeCell ref="F8349:G8349"/>
    <mergeCell ref="L8349:M8349"/>
    <mergeCell ref="C8350:E8350"/>
    <mergeCell ref="F8350:G8350"/>
    <mergeCell ref="L8350:M8350"/>
    <mergeCell ref="C8351:E8351"/>
    <mergeCell ref="F8351:G8351"/>
    <mergeCell ref="L8351:M8351"/>
    <mergeCell ref="C8352:E8352"/>
    <mergeCell ref="F8352:G8352"/>
    <mergeCell ref="L8352:M8352"/>
    <mergeCell ref="C8353:E8353"/>
    <mergeCell ref="F8353:G8353"/>
    <mergeCell ref="L8353:M8353"/>
    <mergeCell ref="C8354:E8354"/>
    <mergeCell ref="F8354:G8354"/>
    <mergeCell ref="L8354:M8354"/>
    <mergeCell ref="C8355:E8355"/>
    <mergeCell ref="F8355:G8355"/>
    <mergeCell ref="L8355:M8355"/>
    <mergeCell ref="C8356:E8356"/>
    <mergeCell ref="F8356:G8356"/>
    <mergeCell ref="L8356:M8356"/>
    <mergeCell ref="C8357:E8357"/>
    <mergeCell ref="F8357:G8357"/>
    <mergeCell ref="L8357:M8357"/>
    <mergeCell ref="C8358:E8358"/>
    <mergeCell ref="F8358:G8358"/>
    <mergeCell ref="L8358:M8358"/>
    <mergeCell ref="C8359:E8359"/>
    <mergeCell ref="F8359:G8359"/>
    <mergeCell ref="L8359:M8359"/>
    <mergeCell ref="C8360:E8360"/>
    <mergeCell ref="F8360:G8360"/>
    <mergeCell ref="L8360:M8360"/>
    <mergeCell ref="C8361:E8361"/>
    <mergeCell ref="F8361:G8361"/>
    <mergeCell ref="L8361:M8361"/>
    <mergeCell ref="C8362:E8362"/>
    <mergeCell ref="F8362:G8362"/>
    <mergeCell ref="L8362:M8362"/>
    <mergeCell ref="C8363:E8363"/>
    <mergeCell ref="F8363:G8363"/>
    <mergeCell ref="L8363:M8363"/>
    <mergeCell ref="C8364:E8364"/>
    <mergeCell ref="F8364:G8364"/>
    <mergeCell ref="L8364:M8364"/>
    <mergeCell ref="C8365:E8365"/>
    <mergeCell ref="F8365:G8365"/>
    <mergeCell ref="L8365:M8365"/>
    <mergeCell ref="C8366:E8366"/>
    <mergeCell ref="F8366:G8366"/>
    <mergeCell ref="L8366:M8366"/>
    <mergeCell ref="C8367:E8367"/>
    <mergeCell ref="F8367:G8367"/>
    <mergeCell ref="L8367:M8367"/>
    <mergeCell ref="C8368:E8368"/>
    <mergeCell ref="F8368:G8368"/>
    <mergeCell ref="L8368:M8368"/>
    <mergeCell ref="C8369:E8369"/>
    <mergeCell ref="F8369:G8369"/>
    <mergeCell ref="L8369:M8369"/>
    <mergeCell ref="C8370:E8370"/>
    <mergeCell ref="F8370:G8370"/>
    <mergeCell ref="L8370:M8370"/>
    <mergeCell ref="C8371:E8371"/>
    <mergeCell ref="F8371:G8371"/>
    <mergeCell ref="L8371:M8371"/>
    <mergeCell ref="C8372:E8372"/>
    <mergeCell ref="F8372:G8372"/>
    <mergeCell ref="L8372:M8372"/>
    <mergeCell ref="C8373:E8373"/>
    <mergeCell ref="F8373:G8373"/>
    <mergeCell ref="L8373:M8373"/>
    <mergeCell ref="C8374:E8374"/>
    <mergeCell ref="F8374:G8374"/>
    <mergeCell ref="L8374:M8374"/>
    <mergeCell ref="C8375:E8375"/>
    <mergeCell ref="F8375:G8375"/>
    <mergeCell ref="L8375:M8375"/>
    <mergeCell ref="C8376:E8376"/>
    <mergeCell ref="F8376:G8376"/>
    <mergeCell ref="L8376:M8376"/>
    <mergeCell ref="C8377:E8377"/>
    <mergeCell ref="F8377:G8377"/>
    <mergeCell ref="L8377:M8377"/>
    <mergeCell ref="C8378:E8378"/>
    <mergeCell ref="F8378:G8378"/>
    <mergeCell ref="L8378:M8378"/>
    <mergeCell ref="C8379:E8379"/>
    <mergeCell ref="F8379:G8379"/>
    <mergeCell ref="L8379:M8379"/>
    <mergeCell ref="C8380:E8380"/>
    <mergeCell ref="F8380:G8380"/>
    <mergeCell ref="L8380:M8380"/>
    <mergeCell ref="C8381:E8381"/>
    <mergeCell ref="F8381:G8381"/>
    <mergeCell ref="L8381:M8381"/>
    <mergeCell ref="C8382:E8382"/>
    <mergeCell ref="F8382:G8382"/>
    <mergeCell ref="L8382:M8382"/>
    <mergeCell ref="C8383:E8383"/>
    <mergeCell ref="F8383:G8383"/>
    <mergeCell ref="L8383:M8383"/>
    <mergeCell ref="C8384:E8384"/>
    <mergeCell ref="F8384:G8384"/>
    <mergeCell ref="L8384:M8384"/>
    <mergeCell ref="C8385:E8385"/>
    <mergeCell ref="F8385:G8385"/>
    <mergeCell ref="L8385:M8385"/>
    <mergeCell ref="C8386:E8386"/>
    <mergeCell ref="F8386:G8386"/>
    <mergeCell ref="L8386:M8386"/>
    <mergeCell ref="C8387:E8387"/>
    <mergeCell ref="F8387:G8387"/>
    <mergeCell ref="L8387:M8387"/>
    <mergeCell ref="C8388:E8388"/>
    <mergeCell ref="F8388:G8388"/>
    <mergeCell ref="L8388:M8388"/>
    <mergeCell ref="C8389:E8389"/>
    <mergeCell ref="F8389:G8389"/>
    <mergeCell ref="L8389:M8389"/>
    <mergeCell ref="C8390:E8390"/>
    <mergeCell ref="F8390:G8390"/>
    <mergeCell ref="L8390:M8390"/>
    <mergeCell ref="C8391:E8391"/>
    <mergeCell ref="F8391:G8391"/>
    <mergeCell ref="L8391:M8391"/>
    <mergeCell ref="C8392:E8392"/>
    <mergeCell ref="F8392:G8392"/>
    <mergeCell ref="L8392:M8392"/>
    <mergeCell ref="C8393:E8393"/>
    <mergeCell ref="F8393:G8393"/>
    <mergeCell ref="L8393:M8393"/>
    <mergeCell ref="C8394:E8394"/>
    <mergeCell ref="F8394:G8394"/>
    <mergeCell ref="L8394:M8394"/>
    <mergeCell ref="C8395:E8395"/>
    <mergeCell ref="F8395:G8395"/>
    <mergeCell ref="L8395:M8395"/>
    <mergeCell ref="C8396:E8396"/>
    <mergeCell ref="F8396:G8396"/>
    <mergeCell ref="L8396:M8396"/>
    <mergeCell ref="C8397:E8397"/>
    <mergeCell ref="F8397:G8397"/>
    <mergeCell ref="L8397:M8397"/>
    <mergeCell ref="C8398:E8398"/>
    <mergeCell ref="F8398:G8398"/>
    <mergeCell ref="L8398:M8398"/>
    <mergeCell ref="C8399:E8399"/>
    <mergeCell ref="F8399:G8399"/>
    <mergeCell ref="L8399:M8399"/>
    <mergeCell ref="C8400:E8400"/>
    <mergeCell ref="F8400:G8400"/>
    <mergeCell ref="L8400:M8400"/>
    <mergeCell ref="C8401:E8401"/>
    <mergeCell ref="F8401:G8401"/>
    <mergeCell ref="L8401:M8401"/>
    <mergeCell ref="C8402:E8402"/>
    <mergeCell ref="F8402:G8402"/>
    <mergeCell ref="L8402:M8402"/>
    <mergeCell ref="C8403:E8403"/>
    <mergeCell ref="F8403:G8403"/>
    <mergeCell ref="L8403:M8403"/>
    <mergeCell ref="C8404:E8404"/>
    <mergeCell ref="F8404:G8404"/>
    <mergeCell ref="L8404:M8404"/>
    <mergeCell ref="C8405:E8405"/>
    <mergeCell ref="F8405:G8405"/>
    <mergeCell ref="L8405:M8405"/>
    <mergeCell ref="C8406:E8406"/>
    <mergeCell ref="F8406:G8406"/>
    <mergeCell ref="L8406:M8406"/>
    <mergeCell ref="C8407:E8407"/>
    <mergeCell ref="F8407:G8407"/>
    <mergeCell ref="L8407:M8407"/>
    <mergeCell ref="C8408:E8408"/>
    <mergeCell ref="F8408:G8408"/>
    <mergeCell ref="L8408:M8408"/>
    <mergeCell ref="C8409:E8409"/>
    <mergeCell ref="F8409:G8409"/>
    <mergeCell ref="L8409:M8409"/>
    <mergeCell ref="C8410:E8410"/>
    <mergeCell ref="F8410:G8410"/>
    <mergeCell ref="L8410:M8410"/>
    <mergeCell ref="C8411:E8411"/>
    <mergeCell ref="F8411:G8411"/>
    <mergeCell ref="L8411:M8411"/>
    <mergeCell ref="C8412:E8412"/>
    <mergeCell ref="F8412:G8412"/>
    <mergeCell ref="L8412:M8412"/>
    <mergeCell ref="C8413:E8413"/>
    <mergeCell ref="F8413:G8413"/>
    <mergeCell ref="L8413:M8413"/>
    <mergeCell ref="C8414:E8414"/>
    <mergeCell ref="F8414:G8414"/>
    <mergeCell ref="L8414:M8414"/>
    <mergeCell ref="C8415:E8415"/>
    <mergeCell ref="F8415:G8415"/>
    <mergeCell ref="L8415:M8415"/>
    <mergeCell ref="C8416:E8416"/>
    <mergeCell ref="F8416:G8416"/>
    <mergeCell ref="L8416:M8416"/>
    <mergeCell ref="C8417:E8417"/>
    <mergeCell ref="F8417:G8417"/>
    <mergeCell ref="L8417:M8417"/>
    <mergeCell ref="C8418:E8418"/>
    <mergeCell ref="F8418:G8418"/>
    <mergeCell ref="L8418:M8418"/>
    <mergeCell ref="C8419:E8419"/>
    <mergeCell ref="F8419:G8419"/>
    <mergeCell ref="L8419:M8419"/>
    <mergeCell ref="C8420:E8420"/>
    <mergeCell ref="F8420:G8420"/>
    <mergeCell ref="L8420:M8420"/>
    <mergeCell ref="C8421:E8421"/>
    <mergeCell ref="F8421:G8421"/>
    <mergeCell ref="L8421:M8421"/>
    <mergeCell ref="C8422:E8422"/>
    <mergeCell ref="F8422:G8422"/>
    <mergeCell ref="L8422:M8422"/>
    <mergeCell ref="C8423:E8423"/>
    <mergeCell ref="F8423:G8423"/>
    <mergeCell ref="L8423:M8423"/>
    <mergeCell ref="C8424:E8424"/>
    <mergeCell ref="F8424:G8424"/>
    <mergeCell ref="L8424:M8424"/>
    <mergeCell ref="C8425:E8425"/>
    <mergeCell ref="F8425:G8425"/>
    <mergeCell ref="L8425:M8425"/>
    <mergeCell ref="C8426:E8426"/>
    <mergeCell ref="F8426:G8426"/>
    <mergeCell ref="L8426:M8426"/>
    <mergeCell ref="C8427:E8427"/>
    <mergeCell ref="F8427:G8427"/>
    <mergeCell ref="L8427:M8427"/>
    <mergeCell ref="C8428:E8428"/>
    <mergeCell ref="F8428:G8428"/>
    <mergeCell ref="L8428:M8428"/>
    <mergeCell ref="C8429:E8429"/>
    <mergeCell ref="F8429:G8429"/>
    <mergeCell ref="L8429:M8429"/>
    <mergeCell ref="C8430:E8430"/>
    <mergeCell ref="F8430:G8430"/>
    <mergeCell ref="L8430:M8430"/>
    <mergeCell ref="C8431:E8431"/>
    <mergeCell ref="F8431:G8431"/>
    <mergeCell ref="L8431:M8431"/>
    <mergeCell ref="C8432:E8432"/>
    <mergeCell ref="F8432:G8432"/>
    <mergeCell ref="L8432:M8432"/>
    <mergeCell ref="C8433:E8433"/>
    <mergeCell ref="F8433:G8433"/>
    <mergeCell ref="L8433:M8433"/>
    <mergeCell ref="C8434:E8434"/>
    <mergeCell ref="F8434:G8434"/>
    <mergeCell ref="L8434:M8434"/>
    <mergeCell ref="C8435:E8435"/>
    <mergeCell ref="F8435:G8435"/>
    <mergeCell ref="L8435:M8435"/>
    <mergeCell ref="C8436:E8436"/>
    <mergeCell ref="F8436:G8436"/>
    <mergeCell ref="L8436:M8436"/>
    <mergeCell ref="C8437:E8437"/>
    <mergeCell ref="F8437:G8437"/>
    <mergeCell ref="L8437:M8437"/>
    <mergeCell ref="C8438:E8438"/>
    <mergeCell ref="F8438:G8438"/>
    <mergeCell ref="L8438:M8438"/>
    <mergeCell ref="C8439:E8439"/>
    <mergeCell ref="F8439:G8439"/>
    <mergeCell ref="L8439:M8439"/>
    <mergeCell ref="C8440:E8440"/>
    <mergeCell ref="F8440:G8440"/>
    <mergeCell ref="L8440:M8440"/>
    <mergeCell ref="C8441:E8441"/>
    <mergeCell ref="F8441:G8441"/>
    <mergeCell ref="L8441:M8441"/>
    <mergeCell ref="C8442:E8442"/>
    <mergeCell ref="F8442:G8442"/>
    <mergeCell ref="L8442:M8442"/>
    <mergeCell ref="C8443:E8443"/>
    <mergeCell ref="F8443:G8443"/>
    <mergeCell ref="L8443:M8443"/>
    <mergeCell ref="C8444:E8444"/>
    <mergeCell ref="F8444:G8444"/>
    <mergeCell ref="L8444:M8444"/>
    <mergeCell ref="C8445:E8445"/>
    <mergeCell ref="F8445:G8445"/>
    <mergeCell ref="L8445:M8445"/>
    <mergeCell ref="C8446:E8446"/>
    <mergeCell ref="F8446:G8446"/>
    <mergeCell ref="L8446:M8446"/>
    <mergeCell ref="C8447:E8447"/>
    <mergeCell ref="F8447:G8447"/>
    <mergeCell ref="L8447:M8447"/>
    <mergeCell ref="C8448:E8448"/>
    <mergeCell ref="F8448:G8448"/>
    <mergeCell ref="L8448:M8448"/>
    <mergeCell ref="C8449:E8449"/>
    <mergeCell ref="F8449:G8449"/>
    <mergeCell ref="L8449:M8449"/>
    <mergeCell ref="C8450:E8450"/>
    <mergeCell ref="F8450:G8450"/>
    <mergeCell ref="L8450:M8450"/>
    <mergeCell ref="C8451:E8451"/>
    <mergeCell ref="F8451:G8451"/>
    <mergeCell ref="L8451:M8451"/>
    <mergeCell ref="C8452:E8452"/>
    <mergeCell ref="F8452:G8452"/>
    <mergeCell ref="L8452:M8452"/>
    <mergeCell ref="C8453:E8453"/>
    <mergeCell ref="F8453:G8453"/>
    <mergeCell ref="L8453:M8453"/>
    <mergeCell ref="C8454:E8454"/>
    <mergeCell ref="F8454:G8454"/>
    <mergeCell ref="L8454:M8454"/>
    <mergeCell ref="C8455:E8455"/>
    <mergeCell ref="F8455:G8455"/>
    <mergeCell ref="L8455:M8455"/>
    <mergeCell ref="C8456:E8456"/>
    <mergeCell ref="F8456:G8456"/>
    <mergeCell ref="L8456:M8456"/>
    <mergeCell ref="C8457:E8457"/>
    <mergeCell ref="F8457:G8457"/>
    <mergeCell ref="L8457:M8457"/>
    <mergeCell ref="C8458:E8458"/>
    <mergeCell ref="F8458:G8458"/>
    <mergeCell ref="L8458:M8458"/>
    <mergeCell ref="C8459:E8459"/>
    <mergeCell ref="F8459:G8459"/>
    <mergeCell ref="L8459:M8459"/>
    <mergeCell ref="C8460:E8460"/>
    <mergeCell ref="F8460:G8460"/>
    <mergeCell ref="L8460:M8460"/>
    <mergeCell ref="C8461:E8461"/>
    <mergeCell ref="F8461:G8461"/>
    <mergeCell ref="L8461:M8461"/>
    <mergeCell ref="C8462:E8462"/>
    <mergeCell ref="F8462:G8462"/>
    <mergeCell ref="L8462:M8462"/>
    <mergeCell ref="C8463:E8463"/>
    <mergeCell ref="F8463:G8463"/>
    <mergeCell ref="L8463:M8463"/>
    <mergeCell ref="C8464:E8464"/>
    <mergeCell ref="F8464:G8464"/>
    <mergeCell ref="L8464:M8464"/>
    <mergeCell ref="C8465:E8465"/>
    <mergeCell ref="F8465:G8465"/>
    <mergeCell ref="L8465:M8465"/>
    <mergeCell ref="C8466:E8466"/>
    <mergeCell ref="F8466:G8466"/>
    <mergeCell ref="L8466:M8466"/>
    <mergeCell ref="C8467:E8467"/>
    <mergeCell ref="F8467:G8467"/>
    <mergeCell ref="L8467:M8467"/>
    <mergeCell ref="C8468:E8468"/>
    <mergeCell ref="F8468:G8468"/>
    <mergeCell ref="L8468:M8468"/>
    <mergeCell ref="C8469:E8469"/>
    <mergeCell ref="F8469:G8469"/>
    <mergeCell ref="L8469:M8469"/>
    <mergeCell ref="C8470:E8470"/>
    <mergeCell ref="F8470:G8470"/>
    <mergeCell ref="L8470:M8470"/>
    <mergeCell ref="C8471:E8471"/>
    <mergeCell ref="F8471:G8471"/>
    <mergeCell ref="L8471:M8471"/>
    <mergeCell ref="C8472:E8472"/>
    <mergeCell ref="F8472:G8472"/>
    <mergeCell ref="L8472:M8472"/>
    <mergeCell ref="C8473:E8473"/>
    <mergeCell ref="F8473:G8473"/>
    <mergeCell ref="L8473:M8473"/>
    <mergeCell ref="C8474:E8474"/>
    <mergeCell ref="F8474:G8474"/>
    <mergeCell ref="L8474:M8474"/>
    <mergeCell ref="C8475:E8475"/>
    <mergeCell ref="F8475:G8475"/>
    <mergeCell ref="L8475:M8475"/>
    <mergeCell ref="C8476:E8476"/>
    <mergeCell ref="F8476:G8476"/>
    <mergeCell ref="L8476:M8476"/>
    <mergeCell ref="C8477:E8477"/>
    <mergeCell ref="F8477:G8477"/>
    <mergeCell ref="L8477:M8477"/>
    <mergeCell ref="C8478:E8478"/>
    <mergeCell ref="F8478:G8478"/>
    <mergeCell ref="L8478:M8478"/>
    <mergeCell ref="C8479:E8479"/>
    <mergeCell ref="F8479:G8479"/>
    <mergeCell ref="L8479:M8479"/>
    <mergeCell ref="C8480:E8480"/>
    <mergeCell ref="F8480:G8480"/>
    <mergeCell ref="L8480:M8480"/>
    <mergeCell ref="C8481:E8481"/>
    <mergeCell ref="F8481:G8481"/>
    <mergeCell ref="L8481:M8481"/>
    <mergeCell ref="C8482:E8482"/>
    <mergeCell ref="F8482:G8482"/>
    <mergeCell ref="L8482:M8482"/>
    <mergeCell ref="C8483:E8483"/>
    <mergeCell ref="F8483:G8483"/>
    <mergeCell ref="L8483:M8483"/>
    <mergeCell ref="C8484:E8484"/>
    <mergeCell ref="F8484:G8484"/>
    <mergeCell ref="L8484:M8484"/>
    <mergeCell ref="C8485:E8485"/>
    <mergeCell ref="F8485:G8485"/>
    <mergeCell ref="L8485:M8485"/>
    <mergeCell ref="C8486:E8486"/>
    <mergeCell ref="F8486:G8486"/>
    <mergeCell ref="L8486:M8486"/>
    <mergeCell ref="C8487:E8487"/>
    <mergeCell ref="F8487:G8487"/>
    <mergeCell ref="L8487:M8487"/>
    <mergeCell ref="C8488:E8488"/>
    <mergeCell ref="F8488:G8488"/>
    <mergeCell ref="L8488:M8488"/>
    <mergeCell ref="C8489:E8489"/>
    <mergeCell ref="F8489:G8489"/>
    <mergeCell ref="L8489:M8489"/>
    <mergeCell ref="C8490:E8490"/>
    <mergeCell ref="F8490:G8490"/>
    <mergeCell ref="L8490:M8490"/>
    <mergeCell ref="C8491:E8491"/>
    <mergeCell ref="F8491:G8491"/>
    <mergeCell ref="L8491:M8491"/>
    <mergeCell ref="C8492:E8492"/>
    <mergeCell ref="F8492:G8492"/>
    <mergeCell ref="L8492:M8492"/>
    <mergeCell ref="C8493:E8493"/>
    <mergeCell ref="F8493:G8493"/>
    <mergeCell ref="L8493:M8493"/>
    <mergeCell ref="C8494:E8494"/>
    <mergeCell ref="F8494:G8494"/>
    <mergeCell ref="L8494:M8494"/>
    <mergeCell ref="C8495:E8495"/>
    <mergeCell ref="F8495:G8495"/>
    <mergeCell ref="L8495:M8495"/>
    <mergeCell ref="C8496:E8496"/>
    <mergeCell ref="F8496:G8496"/>
    <mergeCell ref="L8496:M8496"/>
    <mergeCell ref="C8497:E8497"/>
    <mergeCell ref="F8497:G8497"/>
    <mergeCell ref="L8497:M8497"/>
    <mergeCell ref="C8498:E8498"/>
    <mergeCell ref="F8498:G8498"/>
    <mergeCell ref="L8498:M8498"/>
    <mergeCell ref="C8499:E8499"/>
    <mergeCell ref="F8499:G8499"/>
    <mergeCell ref="L8499:M8499"/>
    <mergeCell ref="C8500:E8500"/>
    <mergeCell ref="F8500:G8500"/>
    <mergeCell ref="L8500:M8500"/>
    <mergeCell ref="C8501:E8501"/>
    <mergeCell ref="F8501:G8501"/>
    <mergeCell ref="L8501:M8501"/>
    <mergeCell ref="C8502:E8502"/>
    <mergeCell ref="F8502:G8502"/>
    <mergeCell ref="L8502:M8502"/>
    <mergeCell ref="C8503:E8503"/>
    <mergeCell ref="F8503:G8503"/>
    <mergeCell ref="L8503:M8503"/>
    <mergeCell ref="C8504:E8504"/>
    <mergeCell ref="F8504:G8504"/>
    <mergeCell ref="L8504:M8504"/>
    <mergeCell ref="C8505:E8505"/>
    <mergeCell ref="F8505:G8505"/>
    <mergeCell ref="L8505:M8505"/>
    <mergeCell ref="C8506:E8506"/>
    <mergeCell ref="F8506:G8506"/>
    <mergeCell ref="L8506:M8506"/>
    <mergeCell ref="C8507:E8507"/>
    <mergeCell ref="F8507:G8507"/>
    <mergeCell ref="L8507:M8507"/>
    <mergeCell ref="C8508:E8508"/>
    <mergeCell ref="F8508:G8508"/>
    <mergeCell ref="L8508:M8508"/>
    <mergeCell ref="C8509:E8509"/>
    <mergeCell ref="F8509:G8509"/>
    <mergeCell ref="L8509:M8509"/>
    <mergeCell ref="C8510:E8510"/>
    <mergeCell ref="F8510:G8510"/>
    <mergeCell ref="L8510:M8510"/>
    <mergeCell ref="C8511:E8511"/>
    <mergeCell ref="F8511:G8511"/>
    <mergeCell ref="L8511:M8511"/>
    <mergeCell ref="C8512:E8512"/>
    <mergeCell ref="F8512:G8512"/>
    <mergeCell ref="L8512:M8512"/>
    <mergeCell ref="C8513:E8513"/>
    <mergeCell ref="F8513:G8513"/>
    <mergeCell ref="L8513:M8513"/>
    <mergeCell ref="C8514:E8514"/>
    <mergeCell ref="F8514:G8514"/>
    <mergeCell ref="L8514:M8514"/>
    <mergeCell ref="C8515:E8515"/>
    <mergeCell ref="F8515:G8515"/>
    <mergeCell ref="L8515:M8515"/>
    <mergeCell ref="C8516:E8516"/>
    <mergeCell ref="F8516:G8516"/>
    <mergeCell ref="L8516:M8516"/>
    <mergeCell ref="C8517:E8517"/>
    <mergeCell ref="F8517:G8517"/>
    <mergeCell ref="L8517:M8517"/>
    <mergeCell ref="C8518:E8518"/>
    <mergeCell ref="F8518:G8518"/>
    <mergeCell ref="L8518:M8518"/>
    <mergeCell ref="C8519:E8519"/>
    <mergeCell ref="F8519:G8519"/>
    <mergeCell ref="L8519:M8519"/>
    <mergeCell ref="C8520:E8520"/>
    <mergeCell ref="F8520:G8520"/>
    <mergeCell ref="L8520:M8520"/>
    <mergeCell ref="C8521:E8521"/>
    <mergeCell ref="F8521:G8521"/>
    <mergeCell ref="L8521:M8521"/>
    <mergeCell ref="C8522:E8522"/>
    <mergeCell ref="F8522:G8522"/>
    <mergeCell ref="L8522:M8522"/>
    <mergeCell ref="C8523:E8523"/>
    <mergeCell ref="F8523:G8523"/>
    <mergeCell ref="L8523:M8523"/>
    <mergeCell ref="C8524:E8524"/>
    <mergeCell ref="F8524:G8524"/>
    <mergeCell ref="L8524:M8524"/>
    <mergeCell ref="C8525:E8525"/>
    <mergeCell ref="F8525:G8525"/>
    <mergeCell ref="L8525:M8525"/>
    <mergeCell ref="C8526:E8526"/>
    <mergeCell ref="F8526:G8526"/>
    <mergeCell ref="L8526:M8526"/>
    <mergeCell ref="C8527:E8527"/>
    <mergeCell ref="F8527:G8527"/>
    <mergeCell ref="L8527:M8527"/>
    <mergeCell ref="C8528:E8528"/>
    <mergeCell ref="F8528:G8528"/>
    <mergeCell ref="L8528:M8528"/>
    <mergeCell ref="C8529:E8529"/>
    <mergeCell ref="F8529:G8529"/>
    <mergeCell ref="L8529:M8529"/>
    <mergeCell ref="C8530:E8530"/>
    <mergeCell ref="F8530:G8530"/>
    <mergeCell ref="L8530:M8530"/>
    <mergeCell ref="C8531:E8531"/>
    <mergeCell ref="F8531:G8531"/>
    <mergeCell ref="L8531:M8531"/>
    <mergeCell ref="C8532:E8532"/>
    <mergeCell ref="F8532:G8532"/>
    <mergeCell ref="L8532:M8532"/>
    <mergeCell ref="C8533:E8533"/>
    <mergeCell ref="F8533:G8533"/>
    <mergeCell ref="L8533:M8533"/>
    <mergeCell ref="C8534:E8534"/>
    <mergeCell ref="F8534:G8534"/>
    <mergeCell ref="L8534:M8534"/>
    <mergeCell ref="C8535:E8535"/>
    <mergeCell ref="F8535:G8535"/>
    <mergeCell ref="L8535:M8535"/>
    <mergeCell ref="C8536:E8536"/>
    <mergeCell ref="F8536:G8536"/>
    <mergeCell ref="L8536:M8536"/>
    <mergeCell ref="C8537:E8537"/>
    <mergeCell ref="F8537:G8537"/>
    <mergeCell ref="L8537:M8537"/>
    <mergeCell ref="C8538:E8538"/>
    <mergeCell ref="F8538:G8538"/>
    <mergeCell ref="L8538:M8538"/>
    <mergeCell ref="C8539:E8539"/>
    <mergeCell ref="F8539:G8539"/>
    <mergeCell ref="L8539:M8539"/>
    <mergeCell ref="C8540:E8540"/>
    <mergeCell ref="F8540:G8540"/>
    <mergeCell ref="L8540:M8540"/>
    <mergeCell ref="C8541:E8541"/>
    <mergeCell ref="F8541:G8541"/>
    <mergeCell ref="L8541:M8541"/>
    <mergeCell ref="C8542:E8542"/>
    <mergeCell ref="F8542:G8542"/>
    <mergeCell ref="L8542:M8542"/>
    <mergeCell ref="C8543:E8543"/>
    <mergeCell ref="F8543:G8543"/>
    <mergeCell ref="L8543:M8543"/>
    <mergeCell ref="C8544:E8544"/>
    <mergeCell ref="F8544:G8544"/>
    <mergeCell ref="L8544:M8544"/>
    <mergeCell ref="C8545:E8545"/>
    <mergeCell ref="F8545:G8545"/>
    <mergeCell ref="L8545:M8545"/>
    <mergeCell ref="C8546:E8546"/>
    <mergeCell ref="F8546:G8546"/>
    <mergeCell ref="L8546:M8546"/>
    <mergeCell ref="C8547:E8547"/>
    <mergeCell ref="F8547:G8547"/>
    <mergeCell ref="L8547:M8547"/>
    <mergeCell ref="C8548:E8548"/>
    <mergeCell ref="F8548:G8548"/>
    <mergeCell ref="L8548:M8548"/>
    <mergeCell ref="C8549:E8549"/>
    <mergeCell ref="F8549:G8549"/>
    <mergeCell ref="L8549:M8549"/>
    <mergeCell ref="C8550:E8550"/>
    <mergeCell ref="F8550:G8550"/>
    <mergeCell ref="L8550:M8550"/>
    <mergeCell ref="C8551:E8551"/>
    <mergeCell ref="F8551:G8551"/>
    <mergeCell ref="L8551:M8551"/>
    <mergeCell ref="C8552:E8552"/>
    <mergeCell ref="F8552:G8552"/>
    <mergeCell ref="L8552:M8552"/>
    <mergeCell ref="C8553:E8553"/>
    <mergeCell ref="F8553:G8553"/>
    <mergeCell ref="L8553:M8553"/>
    <mergeCell ref="C8554:E8554"/>
    <mergeCell ref="F8554:G8554"/>
    <mergeCell ref="L8554:M8554"/>
    <mergeCell ref="C8555:E8555"/>
    <mergeCell ref="F8555:G8555"/>
    <mergeCell ref="L8555:M8555"/>
    <mergeCell ref="C8556:E8556"/>
    <mergeCell ref="F8556:G8556"/>
    <mergeCell ref="L8556:M8556"/>
    <mergeCell ref="C8557:E8557"/>
    <mergeCell ref="F8557:G8557"/>
    <mergeCell ref="L8557:M8557"/>
    <mergeCell ref="C8558:E8558"/>
    <mergeCell ref="F8558:G8558"/>
    <mergeCell ref="L8558:M8558"/>
    <mergeCell ref="C8559:E8559"/>
    <mergeCell ref="F8559:G8559"/>
    <mergeCell ref="L8559:M8559"/>
    <mergeCell ref="C8560:E8560"/>
    <mergeCell ref="F8560:G8560"/>
    <mergeCell ref="L8560:M8560"/>
    <mergeCell ref="C8561:E8561"/>
    <mergeCell ref="F8561:G8561"/>
    <mergeCell ref="L8561:M8561"/>
    <mergeCell ref="C8562:E8562"/>
    <mergeCell ref="F8562:G8562"/>
    <mergeCell ref="L8562:M8562"/>
    <mergeCell ref="C8563:E8563"/>
    <mergeCell ref="F8563:G8563"/>
    <mergeCell ref="L8563:M8563"/>
    <mergeCell ref="C8564:E8564"/>
    <mergeCell ref="F8564:G8564"/>
    <mergeCell ref="L8564:M8564"/>
    <mergeCell ref="C8565:E8565"/>
    <mergeCell ref="F8565:G8565"/>
    <mergeCell ref="L8565:M8565"/>
    <mergeCell ref="C8566:E8566"/>
    <mergeCell ref="F8566:G8566"/>
    <mergeCell ref="L8566:M8566"/>
    <mergeCell ref="C8567:E8567"/>
    <mergeCell ref="F8567:G8567"/>
    <mergeCell ref="L8567:M8567"/>
    <mergeCell ref="C8568:E8568"/>
    <mergeCell ref="F8568:G8568"/>
    <mergeCell ref="L8568:M8568"/>
    <mergeCell ref="C8569:E8569"/>
    <mergeCell ref="F8569:G8569"/>
    <mergeCell ref="L8569:M8569"/>
    <mergeCell ref="C8570:E8570"/>
    <mergeCell ref="F8570:G8570"/>
    <mergeCell ref="L8570:M8570"/>
    <mergeCell ref="C8571:E8571"/>
    <mergeCell ref="F8571:G8571"/>
    <mergeCell ref="L8571:M8571"/>
    <mergeCell ref="C8572:E8572"/>
    <mergeCell ref="F8572:G8572"/>
    <mergeCell ref="L8572:M8572"/>
    <mergeCell ref="C8573:E8573"/>
    <mergeCell ref="F8573:G8573"/>
    <mergeCell ref="L8573:M8573"/>
    <mergeCell ref="C8574:E8574"/>
    <mergeCell ref="F8574:G8574"/>
    <mergeCell ref="L8574:M8574"/>
    <mergeCell ref="C8575:E8575"/>
    <mergeCell ref="F8575:G8575"/>
    <mergeCell ref="L8575:M8575"/>
    <mergeCell ref="C8576:E8576"/>
    <mergeCell ref="F8576:G8576"/>
    <mergeCell ref="L8576:M8576"/>
    <mergeCell ref="C8577:E8577"/>
    <mergeCell ref="F8577:G8577"/>
    <mergeCell ref="L8577:M8577"/>
    <mergeCell ref="C8578:E8578"/>
    <mergeCell ref="F8578:G8578"/>
    <mergeCell ref="L8578:M8578"/>
    <mergeCell ref="C8579:E8579"/>
    <mergeCell ref="F8579:G8579"/>
    <mergeCell ref="L8579:M8579"/>
    <mergeCell ref="C8580:E8580"/>
    <mergeCell ref="F8580:G8580"/>
    <mergeCell ref="L8580:M8580"/>
    <mergeCell ref="C8581:E8581"/>
    <mergeCell ref="F8581:G8581"/>
    <mergeCell ref="L8581:M8581"/>
    <mergeCell ref="C8582:E8582"/>
    <mergeCell ref="F8582:G8582"/>
    <mergeCell ref="L8582:M8582"/>
    <mergeCell ref="C8583:E8583"/>
    <mergeCell ref="F8583:G8583"/>
    <mergeCell ref="L8583:M8583"/>
    <mergeCell ref="C8584:E8584"/>
    <mergeCell ref="F8584:G8584"/>
    <mergeCell ref="L8584:M8584"/>
    <mergeCell ref="C8585:E8585"/>
    <mergeCell ref="F8585:G8585"/>
    <mergeCell ref="L8585:M8585"/>
    <mergeCell ref="C8586:E8586"/>
    <mergeCell ref="F8586:G8586"/>
    <mergeCell ref="L8586:M8586"/>
    <mergeCell ref="C8587:E8587"/>
    <mergeCell ref="F8587:G8587"/>
    <mergeCell ref="L8587:M8587"/>
    <mergeCell ref="C8588:E8588"/>
    <mergeCell ref="F8588:G8588"/>
    <mergeCell ref="L8588:M8588"/>
    <mergeCell ref="C8589:E8589"/>
    <mergeCell ref="F8589:G8589"/>
    <mergeCell ref="L8589:M8589"/>
    <mergeCell ref="C8590:E8590"/>
    <mergeCell ref="F8590:G8590"/>
    <mergeCell ref="L8590:M8590"/>
    <mergeCell ref="C8591:E8591"/>
    <mergeCell ref="F8591:G8591"/>
    <mergeCell ref="L8591:M8591"/>
    <mergeCell ref="C8592:E8592"/>
    <mergeCell ref="F8592:G8592"/>
    <mergeCell ref="L8592:M8592"/>
    <mergeCell ref="C8593:E8593"/>
    <mergeCell ref="F8593:G8593"/>
    <mergeCell ref="L8593:M8593"/>
    <mergeCell ref="C8594:E8594"/>
    <mergeCell ref="F8594:G8594"/>
    <mergeCell ref="L8594:M8594"/>
    <mergeCell ref="C8595:E8595"/>
    <mergeCell ref="F8595:G8595"/>
    <mergeCell ref="L8595:M8595"/>
    <mergeCell ref="C8596:E8596"/>
    <mergeCell ref="F8596:G8596"/>
    <mergeCell ref="L8596:M8596"/>
    <mergeCell ref="C8597:E8597"/>
    <mergeCell ref="F8597:G8597"/>
    <mergeCell ref="L8597:M8597"/>
    <mergeCell ref="C8598:E8598"/>
    <mergeCell ref="F8598:G8598"/>
    <mergeCell ref="L8598:M8598"/>
    <mergeCell ref="C8599:E8599"/>
    <mergeCell ref="F8599:G8599"/>
    <mergeCell ref="L8599:M8599"/>
    <mergeCell ref="C8600:E8600"/>
    <mergeCell ref="F8600:G8600"/>
    <mergeCell ref="L8600:M8600"/>
    <mergeCell ref="C8601:E8601"/>
    <mergeCell ref="F8601:G8601"/>
    <mergeCell ref="L8601:M8601"/>
    <mergeCell ref="C8602:E8602"/>
    <mergeCell ref="F8602:G8602"/>
    <mergeCell ref="L8602:M8602"/>
    <mergeCell ref="C8603:E8603"/>
    <mergeCell ref="F8603:G8603"/>
    <mergeCell ref="L8603:M8603"/>
    <mergeCell ref="C8604:E8604"/>
    <mergeCell ref="F8604:G8604"/>
    <mergeCell ref="L8604:M8604"/>
    <mergeCell ref="C8605:E8605"/>
    <mergeCell ref="F8605:G8605"/>
    <mergeCell ref="L8605:M8605"/>
    <mergeCell ref="C8606:E8606"/>
    <mergeCell ref="F8606:G8606"/>
    <mergeCell ref="L8606:M8606"/>
    <mergeCell ref="C8607:E8607"/>
    <mergeCell ref="F8607:G8607"/>
    <mergeCell ref="L8607:M8607"/>
    <mergeCell ref="C8608:E8608"/>
    <mergeCell ref="F8608:G8608"/>
    <mergeCell ref="L8608:M8608"/>
    <mergeCell ref="C8609:E8609"/>
    <mergeCell ref="F8609:G8609"/>
    <mergeCell ref="L8609:M8609"/>
    <mergeCell ref="C8610:E8610"/>
    <mergeCell ref="F8610:G8610"/>
    <mergeCell ref="L8610:M8610"/>
    <mergeCell ref="C8611:E8611"/>
    <mergeCell ref="F8611:G8611"/>
    <mergeCell ref="L8611:M8611"/>
    <mergeCell ref="C8612:E8612"/>
    <mergeCell ref="F8612:G8612"/>
    <mergeCell ref="L8612:M8612"/>
    <mergeCell ref="C8613:E8613"/>
    <mergeCell ref="F8613:G8613"/>
    <mergeCell ref="L8613:M8613"/>
    <mergeCell ref="C8614:E8614"/>
    <mergeCell ref="F8614:G8614"/>
    <mergeCell ref="L8614:M8614"/>
    <mergeCell ref="C8615:E8615"/>
    <mergeCell ref="F8615:G8615"/>
    <mergeCell ref="L8615:M8615"/>
    <mergeCell ref="C8616:E8616"/>
    <mergeCell ref="F8616:G8616"/>
    <mergeCell ref="L8616:M8616"/>
    <mergeCell ref="C8617:E8617"/>
    <mergeCell ref="F8617:G8617"/>
    <mergeCell ref="L8617:M8617"/>
    <mergeCell ref="C8618:E8618"/>
    <mergeCell ref="F8618:G8618"/>
    <mergeCell ref="L8618:M8618"/>
    <mergeCell ref="C8619:E8619"/>
    <mergeCell ref="F8619:G8619"/>
    <mergeCell ref="L8619:M8619"/>
    <mergeCell ref="C8620:E8620"/>
    <mergeCell ref="F8620:G8620"/>
    <mergeCell ref="L8620:M8620"/>
    <mergeCell ref="C8621:E8621"/>
    <mergeCell ref="F8621:G8621"/>
    <mergeCell ref="L8621:M8621"/>
    <mergeCell ref="C8622:E8622"/>
    <mergeCell ref="F8622:G8622"/>
    <mergeCell ref="L8622:M8622"/>
    <mergeCell ref="C8623:E8623"/>
    <mergeCell ref="F8623:G8623"/>
    <mergeCell ref="L8623:M8623"/>
    <mergeCell ref="C8624:E8624"/>
    <mergeCell ref="F8624:G8624"/>
    <mergeCell ref="L8624:M8624"/>
    <mergeCell ref="C8625:E8625"/>
    <mergeCell ref="F8625:G8625"/>
    <mergeCell ref="L8625:M8625"/>
    <mergeCell ref="C8626:E8626"/>
    <mergeCell ref="F8626:G8626"/>
    <mergeCell ref="L8626:M8626"/>
    <mergeCell ref="C8627:E8627"/>
    <mergeCell ref="F8627:G8627"/>
    <mergeCell ref="L8627:M8627"/>
    <mergeCell ref="C8628:E8628"/>
    <mergeCell ref="F8628:G8628"/>
    <mergeCell ref="L8628:M8628"/>
    <mergeCell ref="C8629:E8629"/>
    <mergeCell ref="F8629:G8629"/>
    <mergeCell ref="L8629:M8629"/>
    <mergeCell ref="C8630:E8630"/>
    <mergeCell ref="F8630:G8630"/>
    <mergeCell ref="L8630:M8630"/>
    <mergeCell ref="C8631:E8631"/>
    <mergeCell ref="F8631:G8631"/>
    <mergeCell ref="L8631:M8631"/>
    <mergeCell ref="C8632:E8632"/>
    <mergeCell ref="F8632:G8632"/>
    <mergeCell ref="L8632:M8632"/>
    <mergeCell ref="C8633:E8633"/>
    <mergeCell ref="F8633:G8633"/>
    <mergeCell ref="L8633:M8633"/>
    <mergeCell ref="C8634:E8634"/>
    <mergeCell ref="F8634:G8634"/>
    <mergeCell ref="L8634:M8634"/>
    <mergeCell ref="C8635:E8635"/>
    <mergeCell ref="F8635:G8635"/>
    <mergeCell ref="L8635:M8635"/>
    <mergeCell ref="C8636:E8636"/>
    <mergeCell ref="F8636:G8636"/>
    <mergeCell ref="L8636:M8636"/>
    <mergeCell ref="C8637:E8637"/>
    <mergeCell ref="F8637:G8637"/>
    <mergeCell ref="L8637:M8637"/>
    <mergeCell ref="C8638:E8638"/>
    <mergeCell ref="F8638:G8638"/>
    <mergeCell ref="L8638:M8638"/>
    <mergeCell ref="C8639:E8639"/>
    <mergeCell ref="F8639:G8639"/>
    <mergeCell ref="L8639:M8639"/>
    <mergeCell ref="C8640:E8640"/>
    <mergeCell ref="F8640:G8640"/>
    <mergeCell ref="L8640:M8640"/>
    <mergeCell ref="C8641:E8641"/>
    <mergeCell ref="F8641:G8641"/>
    <mergeCell ref="L8641:M8641"/>
    <mergeCell ref="C8642:E8642"/>
    <mergeCell ref="F8642:G8642"/>
    <mergeCell ref="L8642:M8642"/>
    <mergeCell ref="C8643:E8643"/>
    <mergeCell ref="F8643:G8643"/>
    <mergeCell ref="L8643:M8643"/>
    <mergeCell ref="C8644:E8644"/>
    <mergeCell ref="F8644:G8644"/>
    <mergeCell ref="L8644:M8644"/>
    <mergeCell ref="C8645:E8645"/>
    <mergeCell ref="F8645:G8645"/>
    <mergeCell ref="L8645:M8645"/>
    <mergeCell ref="C8646:E8646"/>
    <mergeCell ref="F8646:G8646"/>
    <mergeCell ref="L8646:M8646"/>
    <mergeCell ref="C8647:E8647"/>
    <mergeCell ref="F8647:G8647"/>
    <mergeCell ref="L8647:M8647"/>
    <mergeCell ref="C8648:E8648"/>
    <mergeCell ref="F8648:G8648"/>
    <mergeCell ref="L8648:M8648"/>
    <mergeCell ref="C8649:E8649"/>
    <mergeCell ref="F8649:G8649"/>
    <mergeCell ref="L8649:M8649"/>
    <mergeCell ref="C8650:E8650"/>
    <mergeCell ref="F8650:G8650"/>
    <mergeCell ref="L8650:M8650"/>
    <mergeCell ref="C8651:E8651"/>
    <mergeCell ref="F8651:G8651"/>
    <mergeCell ref="L8651:M8651"/>
    <mergeCell ref="C8652:E8652"/>
    <mergeCell ref="F8652:G8652"/>
    <mergeCell ref="L8652:M8652"/>
    <mergeCell ref="C8653:E8653"/>
    <mergeCell ref="F8653:G8653"/>
    <mergeCell ref="L8653:M8653"/>
    <mergeCell ref="C8654:E8654"/>
    <mergeCell ref="F8654:G8654"/>
    <mergeCell ref="L8654:M8654"/>
    <mergeCell ref="C8655:E8655"/>
    <mergeCell ref="F8655:G8655"/>
    <mergeCell ref="L8655:M8655"/>
    <mergeCell ref="C8656:E8656"/>
    <mergeCell ref="F8656:G8656"/>
    <mergeCell ref="L8656:M8656"/>
    <mergeCell ref="C8657:E8657"/>
    <mergeCell ref="F8657:G8657"/>
    <mergeCell ref="L8657:M8657"/>
    <mergeCell ref="C8658:E8658"/>
    <mergeCell ref="F8658:G8658"/>
    <mergeCell ref="L8658:M8658"/>
    <mergeCell ref="C8659:E8659"/>
    <mergeCell ref="F8659:G8659"/>
    <mergeCell ref="L8659:M8659"/>
    <mergeCell ref="C8660:E8660"/>
    <mergeCell ref="F8660:G8660"/>
    <mergeCell ref="L8660:M8660"/>
    <mergeCell ref="C8661:E8661"/>
    <mergeCell ref="F8661:G8661"/>
    <mergeCell ref="L8661:M8661"/>
    <mergeCell ref="C8662:E8662"/>
    <mergeCell ref="F8662:G8662"/>
    <mergeCell ref="L8662:M8662"/>
    <mergeCell ref="C8663:E8663"/>
    <mergeCell ref="F8663:G8663"/>
    <mergeCell ref="L8663:M8663"/>
    <mergeCell ref="C8664:E8664"/>
    <mergeCell ref="F8664:G8664"/>
    <mergeCell ref="L8664:M8664"/>
    <mergeCell ref="C8665:E8665"/>
    <mergeCell ref="F8665:G8665"/>
    <mergeCell ref="L8665:M8665"/>
    <mergeCell ref="C8666:E8666"/>
    <mergeCell ref="F8666:G8666"/>
    <mergeCell ref="L8666:M8666"/>
    <mergeCell ref="C8667:E8667"/>
    <mergeCell ref="F8667:G8667"/>
    <mergeCell ref="L8667:M8667"/>
    <mergeCell ref="C8668:E8668"/>
    <mergeCell ref="F8668:G8668"/>
    <mergeCell ref="L8668:M8668"/>
    <mergeCell ref="C8669:E8669"/>
    <mergeCell ref="F8669:G8669"/>
    <mergeCell ref="L8669:M8669"/>
    <mergeCell ref="C8670:E8670"/>
    <mergeCell ref="F8670:G8670"/>
    <mergeCell ref="L8670:M8670"/>
    <mergeCell ref="C8671:E8671"/>
    <mergeCell ref="F8671:G8671"/>
    <mergeCell ref="L8671:M8671"/>
    <mergeCell ref="C8672:E8672"/>
    <mergeCell ref="F8672:G8672"/>
    <mergeCell ref="L8672:M8672"/>
    <mergeCell ref="C8673:E8673"/>
    <mergeCell ref="F8673:G8673"/>
    <mergeCell ref="L8673:M8673"/>
    <mergeCell ref="C8674:E8674"/>
    <mergeCell ref="F8674:G8674"/>
    <mergeCell ref="L8674:M8674"/>
    <mergeCell ref="C8675:E8675"/>
    <mergeCell ref="F8675:G8675"/>
    <mergeCell ref="L8675:M8675"/>
    <mergeCell ref="C8676:E8676"/>
    <mergeCell ref="F8676:G8676"/>
    <mergeCell ref="L8676:M8676"/>
    <mergeCell ref="C8677:E8677"/>
    <mergeCell ref="F8677:G8677"/>
    <mergeCell ref="L8677:M8677"/>
    <mergeCell ref="C8678:E8678"/>
    <mergeCell ref="F8678:G8678"/>
    <mergeCell ref="L8678:M8678"/>
    <mergeCell ref="C8679:E8679"/>
    <mergeCell ref="F8679:G8679"/>
    <mergeCell ref="L8679:M8679"/>
    <mergeCell ref="C8680:E8680"/>
    <mergeCell ref="F8680:G8680"/>
    <mergeCell ref="L8680:M8680"/>
    <mergeCell ref="C8681:E8681"/>
    <mergeCell ref="F8681:G8681"/>
    <mergeCell ref="L8681:M8681"/>
    <mergeCell ref="C8682:E8682"/>
    <mergeCell ref="F8682:G8682"/>
    <mergeCell ref="L8682:M8682"/>
    <mergeCell ref="C8683:E8683"/>
    <mergeCell ref="F8683:G8683"/>
    <mergeCell ref="L8683:M8683"/>
    <mergeCell ref="C8684:E8684"/>
    <mergeCell ref="F8684:G8684"/>
    <mergeCell ref="L8684:M8684"/>
    <mergeCell ref="C8685:E8685"/>
    <mergeCell ref="F8685:G8685"/>
    <mergeCell ref="L8685:M8685"/>
    <mergeCell ref="C8686:E8686"/>
    <mergeCell ref="F8686:G8686"/>
    <mergeCell ref="L8686:M8686"/>
    <mergeCell ref="C8687:E8687"/>
    <mergeCell ref="F8687:G8687"/>
    <mergeCell ref="L8687:M8687"/>
    <mergeCell ref="C8688:E8688"/>
    <mergeCell ref="F8688:G8688"/>
    <mergeCell ref="L8688:M8688"/>
    <mergeCell ref="C8689:E8689"/>
    <mergeCell ref="F8689:G8689"/>
    <mergeCell ref="L8689:M8689"/>
    <mergeCell ref="C8690:E8690"/>
    <mergeCell ref="F8690:G8690"/>
    <mergeCell ref="L8690:M8690"/>
    <mergeCell ref="C8691:E8691"/>
    <mergeCell ref="F8691:G8691"/>
    <mergeCell ref="L8691:M8691"/>
    <mergeCell ref="C8692:E8692"/>
    <mergeCell ref="F8692:G8692"/>
    <mergeCell ref="L8692:M8692"/>
    <mergeCell ref="C8693:E8693"/>
    <mergeCell ref="F8693:G8693"/>
    <mergeCell ref="L8693:M8693"/>
    <mergeCell ref="C8694:E8694"/>
    <mergeCell ref="F8694:G8694"/>
    <mergeCell ref="L8694:M8694"/>
    <mergeCell ref="C8695:E8695"/>
    <mergeCell ref="F8695:G8695"/>
    <mergeCell ref="L8695:M8695"/>
    <mergeCell ref="C8696:E8696"/>
    <mergeCell ref="F8696:G8696"/>
    <mergeCell ref="L8696:M8696"/>
    <mergeCell ref="C8697:E8697"/>
    <mergeCell ref="F8697:G8697"/>
    <mergeCell ref="L8697:M8697"/>
    <mergeCell ref="C8698:E8698"/>
    <mergeCell ref="F8698:G8698"/>
    <mergeCell ref="L8698:M8698"/>
    <mergeCell ref="C8699:E8699"/>
    <mergeCell ref="F8699:G8699"/>
    <mergeCell ref="L8699:M8699"/>
    <mergeCell ref="C8700:E8700"/>
    <mergeCell ref="F8700:G8700"/>
    <mergeCell ref="L8700:M8700"/>
    <mergeCell ref="C8701:E8701"/>
    <mergeCell ref="F8701:G8701"/>
    <mergeCell ref="L8701:M8701"/>
    <mergeCell ref="C8702:E8702"/>
    <mergeCell ref="F8702:G8702"/>
    <mergeCell ref="L8702:M8702"/>
    <mergeCell ref="C8703:E8703"/>
    <mergeCell ref="F8703:G8703"/>
    <mergeCell ref="L8703:M8703"/>
    <mergeCell ref="C8704:E8704"/>
    <mergeCell ref="F8704:G8704"/>
    <mergeCell ref="L8704:M8704"/>
    <mergeCell ref="C8705:E8705"/>
    <mergeCell ref="F8705:G8705"/>
    <mergeCell ref="L8705:M8705"/>
    <mergeCell ref="C8706:E8706"/>
    <mergeCell ref="F8706:G8706"/>
    <mergeCell ref="L8706:M8706"/>
    <mergeCell ref="C8707:E8707"/>
    <mergeCell ref="F8707:G8707"/>
    <mergeCell ref="L8707:M8707"/>
    <mergeCell ref="C8708:E8708"/>
    <mergeCell ref="F8708:G8708"/>
    <mergeCell ref="L8708:M8708"/>
    <mergeCell ref="C8709:E8709"/>
    <mergeCell ref="F8709:G8709"/>
    <mergeCell ref="L8709:M8709"/>
    <mergeCell ref="C8710:E8710"/>
    <mergeCell ref="F8710:G8710"/>
    <mergeCell ref="L8710:M8710"/>
    <mergeCell ref="C8711:E8711"/>
    <mergeCell ref="F8711:G8711"/>
    <mergeCell ref="L8711:M8711"/>
    <mergeCell ref="C8712:E8712"/>
    <mergeCell ref="F8712:G8712"/>
    <mergeCell ref="L8712:M8712"/>
    <mergeCell ref="C8713:E8713"/>
    <mergeCell ref="F8713:G8713"/>
    <mergeCell ref="L8713:M8713"/>
    <mergeCell ref="C8714:E8714"/>
    <mergeCell ref="F8714:G8714"/>
    <mergeCell ref="L8714:M8714"/>
    <mergeCell ref="C8715:E8715"/>
    <mergeCell ref="F8715:G8715"/>
    <mergeCell ref="L8715:M8715"/>
    <mergeCell ref="C8716:E8716"/>
    <mergeCell ref="F8716:G8716"/>
    <mergeCell ref="L8716:M8716"/>
    <mergeCell ref="C8717:E8717"/>
    <mergeCell ref="F8717:G8717"/>
    <mergeCell ref="L8717:M8717"/>
    <mergeCell ref="C8718:E8718"/>
    <mergeCell ref="F8718:G8718"/>
    <mergeCell ref="L8718:M8718"/>
    <mergeCell ref="C8719:E8719"/>
    <mergeCell ref="F8719:G8719"/>
    <mergeCell ref="L8719:M8719"/>
    <mergeCell ref="C8720:E8720"/>
    <mergeCell ref="F8720:G8720"/>
    <mergeCell ref="L8720:M8720"/>
    <mergeCell ref="C8721:E8721"/>
    <mergeCell ref="F8721:G8721"/>
    <mergeCell ref="L8721:M8721"/>
    <mergeCell ref="C8722:E8722"/>
    <mergeCell ref="F8722:G8722"/>
    <mergeCell ref="L8722:M8722"/>
    <mergeCell ref="C8723:E8723"/>
    <mergeCell ref="F8723:G8723"/>
    <mergeCell ref="L8723:M8723"/>
    <mergeCell ref="C8724:E8724"/>
    <mergeCell ref="F8724:G8724"/>
    <mergeCell ref="L8724:M8724"/>
    <mergeCell ref="C8725:E8725"/>
    <mergeCell ref="F8725:G8725"/>
    <mergeCell ref="L8725:M8725"/>
    <mergeCell ref="C8726:E8726"/>
    <mergeCell ref="F8726:G8726"/>
    <mergeCell ref="L8726:M8726"/>
    <mergeCell ref="C8727:E8727"/>
    <mergeCell ref="F8727:G8727"/>
    <mergeCell ref="L8727:M8727"/>
    <mergeCell ref="C8728:E8728"/>
    <mergeCell ref="F8728:G8728"/>
    <mergeCell ref="L8728:M8728"/>
    <mergeCell ref="C8729:E8729"/>
    <mergeCell ref="F8729:G8729"/>
    <mergeCell ref="L8729:M8729"/>
    <mergeCell ref="C8730:E8730"/>
    <mergeCell ref="F8730:G8730"/>
    <mergeCell ref="L8730:M8730"/>
    <mergeCell ref="C8731:E8731"/>
    <mergeCell ref="F8731:G8731"/>
    <mergeCell ref="L8731:M8731"/>
    <mergeCell ref="C8732:E8732"/>
    <mergeCell ref="F8732:G8732"/>
    <mergeCell ref="L8732:M8732"/>
    <mergeCell ref="C8733:E8733"/>
    <mergeCell ref="F8733:G8733"/>
    <mergeCell ref="L8733:M8733"/>
    <mergeCell ref="C8734:E8734"/>
    <mergeCell ref="F8734:G8734"/>
    <mergeCell ref="L8734:M8734"/>
    <mergeCell ref="C8735:E8735"/>
    <mergeCell ref="F8735:G8735"/>
    <mergeCell ref="L8735:M8735"/>
    <mergeCell ref="C8736:E8736"/>
    <mergeCell ref="F8736:G8736"/>
    <mergeCell ref="L8736:M8736"/>
    <mergeCell ref="C8737:E8737"/>
    <mergeCell ref="F8737:G8737"/>
    <mergeCell ref="L8737:M8737"/>
    <mergeCell ref="C8738:E8738"/>
    <mergeCell ref="F8738:G8738"/>
    <mergeCell ref="L8738:M8738"/>
    <mergeCell ref="C8739:E8739"/>
    <mergeCell ref="F8739:G8739"/>
    <mergeCell ref="L8739:M8739"/>
    <mergeCell ref="C8740:E8740"/>
    <mergeCell ref="F8740:G8740"/>
    <mergeCell ref="L8740:M8740"/>
    <mergeCell ref="C8741:E8741"/>
    <mergeCell ref="F8741:G8741"/>
    <mergeCell ref="L8741:M8741"/>
    <mergeCell ref="C8742:E8742"/>
    <mergeCell ref="F8742:G8742"/>
    <mergeCell ref="L8742:M8742"/>
    <mergeCell ref="C8743:E8743"/>
    <mergeCell ref="F8743:G8743"/>
    <mergeCell ref="L8743:M8743"/>
    <mergeCell ref="C8744:E8744"/>
    <mergeCell ref="F8744:G8744"/>
    <mergeCell ref="L8744:M8744"/>
    <mergeCell ref="C8745:E8745"/>
    <mergeCell ref="F8745:G8745"/>
    <mergeCell ref="L8745:M8745"/>
    <mergeCell ref="C8746:E8746"/>
    <mergeCell ref="F8746:G8746"/>
    <mergeCell ref="L8746:M8746"/>
    <mergeCell ref="C8747:E8747"/>
    <mergeCell ref="F8747:G8747"/>
    <mergeCell ref="L8747:M8747"/>
    <mergeCell ref="C8748:E8748"/>
    <mergeCell ref="F8748:G8748"/>
    <mergeCell ref="L8748:M8748"/>
    <mergeCell ref="C8749:E8749"/>
    <mergeCell ref="F8749:G8749"/>
    <mergeCell ref="L8749:M8749"/>
    <mergeCell ref="C8750:E8750"/>
    <mergeCell ref="F8750:G8750"/>
    <mergeCell ref="L8750:M8750"/>
    <mergeCell ref="C8751:E8751"/>
    <mergeCell ref="F8751:G8751"/>
    <mergeCell ref="L8751:M8751"/>
    <mergeCell ref="C8752:E8752"/>
    <mergeCell ref="F8752:G8752"/>
    <mergeCell ref="L8752:M8752"/>
    <mergeCell ref="C8753:E8753"/>
    <mergeCell ref="F8753:G8753"/>
    <mergeCell ref="L8753:M8753"/>
    <mergeCell ref="C8754:E8754"/>
    <mergeCell ref="F8754:G8754"/>
    <mergeCell ref="L8754:M8754"/>
    <mergeCell ref="C8755:E8755"/>
    <mergeCell ref="F8755:G8755"/>
    <mergeCell ref="L8755:M8755"/>
    <mergeCell ref="C8756:E8756"/>
    <mergeCell ref="F8756:G8756"/>
    <mergeCell ref="L8756:M8756"/>
    <mergeCell ref="C8757:E8757"/>
    <mergeCell ref="F8757:G8757"/>
    <mergeCell ref="L8757:M8757"/>
    <mergeCell ref="C8758:E8758"/>
    <mergeCell ref="F8758:G8758"/>
    <mergeCell ref="L8758:M8758"/>
    <mergeCell ref="C8759:E8759"/>
    <mergeCell ref="F8759:G8759"/>
    <mergeCell ref="L8759:M8759"/>
    <mergeCell ref="C8760:E8760"/>
    <mergeCell ref="F8760:G8760"/>
    <mergeCell ref="L8760:M8760"/>
    <mergeCell ref="C8761:E8761"/>
    <mergeCell ref="F8761:G8761"/>
    <mergeCell ref="L8761:M8761"/>
    <mergeCell ref="C8762:E8762"/>
    <mergeCell ref="F8762:G8762"/>
    <mergeCell ref="L8762:M8762"/>
    <mergeCell ref="C8763:E8763"/>
    <mergeCell ref="F8763:G8763"/>
    <mergeCell ref="L8763:M8763"/>
    <mergeCell ref="C8764:E8764"/>
    <mergeCell ref="F8764:G8764"/>
    <mergeCell ref="L8764:M8764"/>
    <mergeCell ref="C8765:E8765"/>
    <mergeCell ref="F8765:G8765"/>
    <mergeCell ref="L8765:M8765"/>
    <mergeCell ref="C8766:E8766"/>
    <mergeCell ref="F8766:G8766"/>
    <mergeCell ref="L8766:M8766"/>
    <mergeCell ref="C8767:E8767"/>
    <mergeCell ref="F8767:G8767"/>
    <mergeCell ref="L8767:M8767"/>
    <mergeCell ref="C8768:E8768"/>
    <mergeCell ref="F8768:G8768"/>
    <mergeCell ref="L8768:M8768"/>
    <mergeCell ref="C8769:E8769"/>
    <mergeCell ref="F8769:G8769"/>
    <mergeCell ref="L8769:M8769"/>
    <mergeCell ref="C8770:E8770"/>
    <mergeCell ref="F8770:G8770"/>
    <mergeCell ref="L8770:M8770"/>
    <mergeCell ref="C8771:E8771"/>
    <mergeCell ref="F8771:G8771"/>
    <mergeCell ref="L8771:M8771"/>
    <mergeCell ref="C8772:E8772"/>
    <mergeCell ref="F8772:G8772"/>
    <mergeCell ref="L8772:M8772"/>
    <mergeCell ref="C8773:E8773"/>
    <mergeCell ref="F8773:G8773"/>
    <mergeCell ref="L8773:M8773"/>
    <mergeCell ref="C8774:E8774"/>
    <mergeCell ref="F8774:G8774"/>
    <mergeCell ref="L8774:M8774"/>
    <mergeCell ref="C8775:E8775"/>
    <mergeCell ref="F8775:G8775"/>
    <mergeCell ref="L8775:M8775"/>
    <mergeCell ref="C8776:E8776"/>
    <mergeCell ref="F8776:G8776"/>
    <mergeCell ref="L8776:M8776"/>
    <mergeCell ref="C8777:E8777"/>
    <mergeCell ref="F8777:G8777"/>
    <mergeCell ref="L8777:M8777"/>
    <mergeCell ref="C8778:E8778"/>
    <mergeCell ref="F8778:G8778"/>
    <mergeCell ref="L8778:M8778"/>
    <mergeCell ref="C8779:E8779"/>
    <mergeCell ref="F8779:G8779"/>
    <mergeCell ref="L8779:M8779"/>
    <mergeCell ref="C8780:E8780"/>
    <mergeCell ref="F8780:G8780"/>
    <mergeCell ref="L8780:M8780"/>
    <mergeCell ref="C8781:E8781"/>
    <mergeCell ref="F8781:G8781"/>
    <mergeCell ref="L8781:M8781"/>
    <mergeCell ref="C8782:E8782"/>
    <mergeCell ref="F8782:G8782"/>
    <mergeCell ref="L8782:M8782"/>
    <mergeCell ref="C8783:E8783"/>
    <mergeCell ref="F8783:G8783"/>
    <mergeCell ref="L8783:M8783"/>
    <mergeCell ref="C8784:E8784"/>
    <mergeCell ref="F8784:G8784"/>
    <mergeCell ref="L8784:M8784"/>
    <mergeCell ref="C8785:E8785"/>
    <mergeCell ref="F8785:G8785"/>
    <mergeCell ref="L8785:M8785"/>
    <mergeCell ref="C8786:E8786"/>
    <mergeCell ref="F8786:G8786"/>
    <mergeCell ref="L8786:M8786"/>
    <mergeCell ref="C8787:E8787"/>
    <mergeCell ref="F8787:G8787"/>
    <mergeCell ref="L8787:M8787"/>
    <mergeCell ref="C8788:E8788"/>
    <mergeCell ref="F8788:G8788"/>
    <mergeCell ref="L8788:M8788"/>
    <mergeCell ref="C8789:E8789"/>
    <mergeCell ref="F8789:G8789"/>
    <mergeCell ref="L8789:M8789"/>
    <mergeCell ref="C8790:E8790"/>
    <mergeCell ref="F8790:G8790"/>
    <mergeCell ref="L8790:M8790"/>
    <mergeCell ref="C8791:E8791"/>
    <mergeCell ref="F8791:G8791"/>
    <mergeCell ref="L8791:M8791"/>
    <mergeCell ref="C8792:E8792"/>
    <mergeCell ref="F8792:G8792"/>
    <mergeCell ref="L8792:M8792"/>
    <mergeCell ref="C8793:E8793"/>
    <mergeCell ref="F8793:G8793"/>
    <mergeCell ref="L8793:M8793"/>
    <mergeCell ref="C8794:E8794"/>
    <mergeCell ref="F8794:G8794"/>
    <mergeCell ref="L8794:M8794"/>
    <mergeCell ref="C8795:E8795"/>
    <mergeCell ref="F8795:G8795"/>
    <mergeCell ref="L8795:M8795"/>
    <mergeCell ref="C8796:E8796"/>
    <mergeCell ref="F8796:G8796"/>
    <mergeCell ref="L8796:M8796"/>
    <mergeCell ref="C8797:E8797"/>
    <mergeCell ref="F8797:G8797"/>
    <mergeCell ref="L8797:M8797"/>
    <mergeCell ref="C8798:E8798"/>
    <mergeCell ref="F8798:G8798"/>
    <mergeCell ref="L8798:M8798"/>
    <mergeCell ref="C8799:E8799"/>
    <mergeCell ref="F8799:G8799"/>
    <mergeCell ref="L8799:M8799"/>
    <mergeCell ref="C8800:E8800"/>
    <mergeCell ref="F8800:G8800"/>
    <mergeCell ref="L8800:M8800"/>
    <mergeCell ref="C8801:E8801"/>
    <mergeCell ref="F8801:G8801"/>
    <mergeCell ref="L8801:M8801"/>
    <mergeCell ref="C8802:E8802"/>
    <mergeCell ref="F8802:G8802"/>
    <mergeCell ref="L8802:M8802"/>
    <mergeCell ref="C8803:E8803"/>
    <mergeCell ref="F8803:G8803"/>
    <mergeCell ref="L8803:M8803"/>
    <mergeCell ref="C8804:E8804"/>
    <mergeCell ref="F8804:G8804"/>
    <mergeCell ref="L8804:M8804"/>
    <mergeCell ref="C8805:E8805"/>
    <mergeCell ref="F8805:G8805"/>
    <mergeCell ref="L8805:M8805"/>
    <mergeCell ref="C8806:E8806"/>
    <mergeCell ref="F8806:G8806"/>
    <mergeCell ref="L8806:M8806"/>
    <mergeCell ref="C8807:E8807"/>
    <mergeCell ref="F8807:G8807"/>
    <mergeCell ref="L8807:M8807"/>
    <mergeCell ref="C8808:E8808"/>
    <mergeCell ref="F8808:G8808"/>
    <mergeCell ref="L8808:M8808"/>
    <mergeCell ref="C8809:E8809"/>
    <mergeCell ref="F8809:G8809"/>
    <mergeCell ref="L8809:M8809"/>
    <mergeCell ref="C8810:E8810"/>
    <mergeCell ref="F8810:G8810"/>
    <mergeCell ref="L8810:M8810"/>
    <mergeCell ref="C8811:E8811"/>
    <mergeCell ref="F8811:G8811"/>
    <mergeCell ref="L8811:M8811"/>
    <mergeCell ref="C8812:E8812"/>
    <mergeCell ref="F8812:G8812"/>
    <mergeCell ref="L8812:M8812"/>
    <mergeCell ref="C8813:E8813"/>
    <mergeCell ref="F8813:G8813"/>
    <mergeCell ref="L8813:M8813"/>
    <mergeCell ref="C8814:E8814"/>
    <mergeCell ref="F8814:G8814"/>
    <mergeCell ref="L8814:M8814"/>
    <mergeCell ref="C8815:E8815"/>
    <mergeCell ref="F8815:G8815"/>
    <mergeCell ref="L8815:M8815"/>
    <mergeCell ref="C8816:E8816"/>
    <mergeCell ref="F8816:G8816"/>
    <mergeCell ref="L8816:M8816"/>
    <mergeCell ref="C8817:E8817"/>
    <mergeCell ref="F8817:G8817"/>
    <mergeCell ref="L8817:M8817"/>
    <mergeCell ref="C8818:E8818"/>
    <mergeCell ref="F8818:G8818"/>
    <mergeCell ref="L8818:M8818"/>
    <mergeCell ref="C8819:E8819"/>
    <mergeCell ref="F8819:G8819"/>
    <mergeCell ref="L8819:M8819"/>
    <mergeCell ref="C8820:E8820"/>
    <mergeCell ref="F8820:G8820"/>
    <mergeCell ref="L8820:M8820"/>
    <mergeCell ref="C8821:E8821"/>
    <mergeCell ref="F8821:G8821"/>
    <mergeCell ref="L8821:M8821"/>
    <mergeCell ref="C8822:E8822"/>
    <mergeCell ref="F8822:G8822"/>
    <mergeCell ref="L8822:M8822"/>
    <mergeCell ref="C8823:E8823"/>
    <mergeCell ref="F8823:G8823"/>
    <mergeCell ref="L8823:M8823"/>
    <mergeCell ref="C8824:E8824"/>
    <mergeCell ref="F8824:G8824"/>
    <mergeCell ref="L8824:M8824"/>
    <mergeCell ref="C8825:E8825"/>
    <mergeCell ref="F8825:G8825"/>
    <mergeCell ref="L8825:M8825"/>
    <mergeCell ref="C8826:E8826"/>
    <mergeCell ref="F8826:G8826"/>
    <mergeCell ref="L8826:M8826"/>
    <mergeCell ref="C8827:E8827"/>
    <mergeCell ref="F8827:G8827"/>
    <mergeCell ref="L8827:M8827"/>
    <mergeCell ref="C8828:E8828"/>
    <mergeCell ref="F8828:G8828"/>
    <mergeCell ref="L8828:M8828"/>
    <mergeCell ref="C8829:E8829"/>
    <mergeCell ref="F8829:G8829"/>
    <mergeCell ref="L8829:M8829"/>
    <mergeCell ref="C8830:E8830"/>
    <mergeCell ref="F8830:G8830"/>
    <mergeCell ref="L8830:M8830"/>
    <mergeCell ref="C8831:E8831"/>
    <mergeCell ref="F8831:G8831"/>
    <mergeCell ref="L8831:M8831"/>
    <mergeCell ref="C8832:E8832"/>
    <mergeCell ref="F8832:G8832"/>
    <mergeCell ref="L8832:M8832"/>
    <mergeCell ref="C8833:E8833"/>
    <mergeCell ref="F8833:G8833"/>
    <mergeCell ref="L8833:M8833"/>
    <mergeCell ref="C8834:E8834"/>
    <mergeCell ref="F8834:G8834"/>
    <mergeCell ref="L8834:M8834"/>
    <mergeCell ref="C8835:E8835"/>
    <mergeCell ref="F8835:G8835"/>
    <mergeCell ref="L8835:M8835"/>
    <mergeCell ref="C8836:E8836"/>
    <mergeCell ref="F8836:G8836"/>
    <mergeCell ref="L8836:M8836"/>
    <mergeCell ref="C8837:E8837"/>
    <mergeCell ref="F8837:G8837"/>
    <mergeCell ref="L8837:M8837"/>
    <mergeCell ref="C8838:E8838"/>
    <mergeCell ref="F8838:G8838"/>
    <mergeCell ref="L8838:M8838"/>
    <mergeCell ref="C8839:E8839"/>
    <mergeCell ref="F8839:G8839"/>
    <mergeCell ref="L8839:M8839"/>
    <mergeCell ref="C8840:E8840"/>
    <mergeCell ref="F8840:G8840"/>
    <mergeCell ref="L8840:M8840"/>
    <mergeCell ref="C8841:E8841"/>
    <mergeCell ref="F8841:G8841"/>
    <mergeCell ref="L8841:M8841"/>
    <mergeCell ref="C8842:E8842"/>
    <mergeCell ref="F8842:G8842"/>
    <mergeCell ref="L8842:M8842"/>
    <mergeCell ref="C8843:E8843"/>
    <mergeCell ref="F8843:G8843"/>
    <mergeCell ref="L8843:M8843"/>
    <mergeCell ref="C8844:E8844"/>
    <mergeCell ref="F8844:G8844"/>
    <mergeCell ref="L8844:M8844"/>
    <mergeCell ref="C8845:E8845"/>
    <mergeCell ref="F8845:G8845"/>
    <mergeCell ref="L8845:M8845"/>
    <mergeCell ref="C8846:E8846"/>
    <mergeCell ref="F8846:G8846"/>
    <mergeCell ref="L8846:M8846"/>
    <mergeCell ref="C8847:E8847"/>
    <mergeCell ref="F8847:G8847"/>
    <mergeCell ref="L8847:M8847"/>
    <mergeCell ref="C8848:E8848"/>
    <mergeCell ref="F8848:G8848"/>
    <mergeCell ref="L8848:M8848"/>
    <mergeCell ref="C8849:E8849"/>
    <mergeCell ref="F8849:G8849"/>
    <mergeCell ref="L8849:M8849"/>
    <mergeCell ref="C8850:E8850"/>
    <mergeCell ref="F8850:G8850"/>
    <mergeCell ref="L8850:M8850"/>
    <mergeCell ref="C8851:E8851"/>
    <mergeCell ref="F8851:G8851"/>
    <mergeCell ref="L8851:M8851"/>
    <mergeCell ref="C8852:E8852"/>
    <mergeCell ref="F8852:G8852"/>
    <mergeCell ref="L8852:M8852"/>
    <mergeCell ref="C8853:E8853"/>
    <mergeCell ref="F8853:G8853"/>
    <mergeCell ref="L8853:M8853"/>
    <mergeCell ref="C8854:E8854"/>
    <mergeCell ref="F8854:G8854"/>
    <mergeCell ref="L8854:M8854"/>
    <mergeCell ref="C8855:E8855"/>
    <mergeCell ref="F8855:G8855"/>
    <mergeCell ref="L8855:M8855"/>
    <mergeCell ref="C8856:E8856"/>
    <mergeCell ref="F8856:G8856"/>
    <mergeCell ref="L8856:M8856"/>
    <mergeCell ref="C8857:E8857"/>
    <mergeCell ref="F8857:G8857"/>
    <mergeCell ref="L8857:M8857"/>
    <mergeCell ref="C8858:E8858"/>
    <mergeCell ref="F8858:G8858"/>
    <mergeCell ref="L8858:M8858"/>
    <mergeCell ref="C8859:E8859"/>
    <mergeCell ref="F8859:G8859"/>
    <mergeCell ref="L8859:M8859"/>
    <mergeCell ref="C8860:E8860"/>
    <mergeCell ref="F8860:G8860"/>
    <mergeCell ref="L8860:M8860"/>
    <mergeCell ref="C8861:E8861"/>
    <mergeCell ref="F8861:G8861"/>
    <mergeCell ref="L8861:M8861"/>
    <mergeCell ref="C8862:E8862"/>
    <mergeCell ref="F8862:G8862"/>
    <mergeCell ref="L8862:M8862"/>
    <mergeCell ref="C8863:E8863"/>
    <mergeCell ref="F8863:G8863"/>
    <mergeCell ref="L8863:M8863"/>
    <mergeCell ref="C8864:E8864"/>
    <mergeCell ref="F8864:G8864"/>
    <mergeCell ref="L8864:M8864"/>
    <mergeCell ref="C8865:E8865"/>
    <mergeCell ref="F8865:G8865"/>
    <mergeCell ref="L8865:M8865"/>
    <mergeCell ref="C8866:E8866"/>
    <mergeCell ref="F8866:G8866"/>
    <mergeCell ref="L8866:M8866"/>
    <mergeCell ref="C8867:E8867"/>
    <mergeCell ref="F8867:G8867"/>
    <mergeCell ref="L8867:M8867"/>
    <mergeCell ref="C8868:E8868"/>
    <mergeCell ref="F8868:G8868"/>
    <mergeCell ref="L8868:M8868"/>
    <mergeCell ref="C8869:E8869"/>
    <mergeCell ref="F8869:G8869"/>
    <mergeCell ref="L8869:M8869"/>
    <mergeCell ref="C8870:E8870"/>
    <mergeCell ref="F8870:G8870"/>
    <mergeCell ref="L8870:M8870"/>
    <mergeCell ref="C8871:E8871"/>
    <mergeCell ref="F8871:G8871"/>
    <mergeCell ref="L8871:M8871"/>
    <mergeCell ref="C8872:E8872"/>
    <mergeCell ref="F8872:G8872"/>
    <mergeCell ref="L8872:M8872"/>
    <mergeCell ref="C8873:E8873"/>
    <mergeCell ref="F8873:G8873"/>
    <mergeCell ref="L8873:M8873"/>
    <mergeCell ref="C8874:E8874"/>
    <mergeCell ref="F8874:G8874"/>
    <mergeCell ref="L8874:M8874"/>
    <mergeCell ref="C8875:E8875"/>
    <mergeCell ref="F8875:G8875"/>
    <mergeCell ref="L8875:M8875"/>
    <mergeCell ref="C8876:E8876"/>
    <mergeCell ref="F8876:G8876"/>
    <mergeCell ref="L8876:M8876"/>
    <mergeCell ref="C8877:E8877"/>
    <mergeCell ref="F8877:G8877"/>
    <mergeCell ref="L8877:M8877"/>
    <mergeCell ref="C8878:E8878"/>
    <mergeCell ref="F8878:G8878"/>
    <mergeCell ref="L8878:M8878"/>
    <mergeCell ref="C8879:E8879"/>
    <mergeCell ref="F8879:G8879"/>
    <mergeCell ref="L8879:M8879"/>
    <mergeCell ref="C8880:E8880"/>
    <mergeCell ref="F8880:G8880"/>
    <mergeCell ref="L8880:M8880"/>
    <mergeCell ref="C8881:E8881"/>
    <mergeCell ref="F8881:G8881"/>
    <mergeCell ref="L8881:M8881"/>
    <mergeCell ref="C8882:E8882"/>
    <mergeCell ref="F8882:G8882"/>
    <mergeCell ref="L8882:M8882"/>
    <mergeCell ref="C8883:E8883"/>
    <mergeCell ref="F8883:G8883"/>
    <mergeCell ref="L8883:M8883"/>
    <mergeCell ref="C8884:E8884"/>
    <mergeCell ref="F8884:G8884"/>
    <mergeCell ref="L8884:M8884"/>
    <mergeCell ref="C8885:E8885"/>
    <mergeCell ref="F8885:G8885"/>
    <mergeCell ref="L8885:M8885"/>
    <mergeCell ref="C8886:E8886"/>
    <mergeCell ref="F8886:G8886"/>
    <mergeCell ref="L8886:M8886"/>
    <mergeCell ref="C8887:E8887"/>
    <mergeCell ref="F8887:G8887"/>
    <mergeCell ref="L8887:M8887"/>
    <mergeCell ref="C8888:E8888"/>
    <mergeCell ref="F8888:G8888"/>
    <mergeCell ref="L8888:M8888"/>
    <mergeCell ref="C8889:E8889"/>
    <mergeCell ref="F8889:G8889"/>
    <mergeCell ref="L8889:M8889"/>
    <mergeCell ref="C8890:E8890"/>
    <mergeCell ref="F8890:G8890"/>
    <mergeCell ref="L8890:M8890"/>
    <mergeCell ref="C8891:E8891"/>
    <mergeCell ref="F8891:G8891"/>
    <mergeCell ref="L8891:M8891"/>
    <mergeCell ref="C8892:E8892"/>
    <mergeCell ref="F8892:G8892"/>
    <mergeCell ref="L8892:M8892"/>
    <mergeCell ref="C8893:E8893"/>
    <mergeCell ref="F8893:G8893"/>
    <mergeCell ref="L8893:M8893"/>
    <mergeCell ref="C8894:E8894"/>
    <mergeCell ref="F8894:G8894"/>
    <mergeCell ref="L8894:M8894"/>
    <mergeCell ref="C8895:E8895"/>
    <mergeCell ref="F8895:G8895"/>
    <mergeCell ref="L8895:M8895"/>
    <mergeCell ref="C8896:E8896"/>
    <mergeCell ref="F8896:G8896"/>
    <mergeCell ref="L8896:M8896"/>
    <mergeCell ref="C8897:E8897"/>
    <mergeCell ref="F8897:G8897"/>
    <mergeCell ref="L8897:M8897"/>
    <mergeCell ref="C8898:E8898"/>
    <mergeCell ref="F8898:G8898"/>
    <mergeCell ref="L8898:M8898"/>
    <mergeCell ref="C8899:E8899"/>
    <mergeCell ref="F8899:G8899"/>
    <mergeCell ref="L8899:M8899"/>
    <mergeCell ref="C8900:E8900"/>
    <mergeCell ref="F8900:G8900"/>
    <mergeCell ref="L8900:M8900"/>
    <mergeCell ref="C8901:E8901"/>
    <mergeCell ref="F8901:G8901"/>
    <mergeCell ref="L8901:M8901"/>
    <mergeCell ref="C8902:E8902"/>
    <mergeCell ref="F8902:G8902"/>
    <mergeCell ref="L8902:M8902"/>
    <mergeCell ref="C8903:E8903"/>
    <mergeCell ref="F8903:G8903"/>
    <mergeCell ref="L8903:M8903"/>
    <mergeCell ref="C8904:E8904"/>
    <mergeCell ref="F8904:G8904"/>
    <mergeCell ref="L8904:M8904"/>
    <mergeCell ref="C8905:E8905"/>
    <mergeCell ref="F8905:G8905"/>
    <mergeCell ref="L8905:M8905"/>
    <mergeCell ref="C8906:E8906"/>
    <mergeCell ref="F8906:G8906"/>
    <mergeCell ref="L8906:M8906"/>
    <mergeCell ref="C8907:E8907"/>
    <mergeCell ref="F8907:G8907"/>
    <mergeCell ref="L8907:M8907"/>
    <mergeCell ref="C8908:E8908"/>
    <mergeCell ref="F8908:G8908"/>
    <mergeCell ref="L8908:M8908"/>
    <mergeCell ref="C8909:E8909"/>
    <mergeCell ref="F8909:G8909"/>
    <mergeCell ref="L8909:M8909"/>
    <mergeCell ref="C8910:E8910"/>
    <mergeCell ref="F8910:G8910"/>
    <mergeCell ref="L8910:M8910"/>
    <mergeCell ref="C8911:E8911"/>
    <mergeCell ref="F8911:G8911"/>
    <mergeCell ref="L8911:M8911"/>
    <mergeCell ref="C8912:E8912"/>
    <mergeCell ref="F8912:G8912"/>
    <mergeCell ref="L8912:M8912"/>
    <mergeCell ref="C8913:E8913"/>
    <mergeCell ref="F8913:G8913"/>
    <mergeCell ref="L8913:M8913"/>
    <mergeCell ref="C8914:E8914"/>
    <mergeCell ref="F8914:G8914"/>
    <mergeCell ref="L8914:M8914"/>
    <mergeCell ref="C8915:E8915"/>
    <mergeCell ref="F8915:G8915"/>
    <mergeCell ref="L8915:M8915"/>
    <mergeCell ref="C8916:E8916"/>
    <mergeCell ref="F8916:G8916"/>
    <mergeCell ref="L8916:M8916"/>
    <mergeCell ref="C8917:E8917"/>
    <mergeCell ref="F8917:G8917"/>
    <mergeCell ref="L8917:M8917"/>
    <mergeCell ref="C8918:E8918"/>
    <mergeCell ref="F8918:G8918"/>
    <mergeCell ref="L8918:M8918"/>
    <mergeCell ref="C8919:E8919"/>
    <mergeCell ref="F8919:G8919"/>
    <mergeCell ref="L8919:M8919"/>
    <mergeCell ref="C8920:E8920"/>
    <mergeCell ref="F8920:G8920"/>
    <mergeCell ref="L8920:M8920"/>
    <mergeCell ref="C8921:E8921"/>
    <mergeCell ref="F8921:G8921"/>
    <mergeCell ref="L8921:M8921"/>
    <mergeCell ref="C8922:E8922"/>
    <mergeCell ref="F8922:G8922"/>
    <mergeCell ref="L8922:M8922"/>
    <mergeCell ref="C8923:E8923"/>
    <mergeCell ref="F8923:G8923"/>
    <mergeCell ref="L8923:M8923"/>
    <mergeCell ref="C8924:E8924"/>
    <mergeCell ref="F8924:G8924"/>
    <mergeCell ref="L8924:M8924"/>
    <mergeCell ref="C8925:E8925"/>
    <mergeCell ref="F8925:G8925"/>
    <mergeCell ref="L8925:M8925"/>
    <mergeCell ref="C8926:E8926"/>
    <mergeCell ref="F8926:G8926"/>
    <mergeCell ref="L8926:M8926"/>
    <mergeCell ref="C8927:E8927"/>
    <mergeCell ref="F8927:G8927"/>
    <mergeCell ref="L8927:M8927"/>
    <mergeCell ref="C8928:E8928"/>
    <mergeCell ref="F8928:G8928"/>
    <mergeCell ref="L8928:M8928"/>
    <mergeCell ref="C8929:E8929"/>
    <mergeCell ref="F8929:G8929"/>
    <mergeCell ref="L8929:M8929"/>
    <mergeCell ref="C8930:E8930"/>
    <mergeCell ref="F8930:G8930"/>
    <mergeCell ref="L8930:M8930"/>
    <mergeCell ref="C8931:E8931"/>
    <mergeCell ref="F8931:G8931"/>
    <mergeCell ref="L8931:M8931"/>
    <mergeCell ref="C8932:E8932"/>
    <mergeCell ref="F8932:G8932"/>
    <mergeCell ref="L8932:M8932"/>
    <mergeCell ref="C8933:E8933"/>
    <mergeCell ref="F8933:G8933"/>
    <mergeCell ref="L8933:M8933"/>
    <mergeCell ref="C8934:E8934"/>
    <mergeCell ref="F8934:G8934"/>
    <mergeCell ref="L8934:M8934"/>
    <mergeCell ref="C8935:E8935"/>
    <mergeCell ref="F8935:G8935"/>
    <mergeCell ref="L8935:M8935"/>
    <mergeCell ref="C8936:E8936"/>
    <mergeCell ref="F8936:G8936"/>
    <mergeCell ref="L8936:M8936"/>
    <mergeCell ref="C8937:E8937"/>
    <mergeCell ref="F8937:G8937"/>
    <mergeCell ref="L8937:M8937"/>
    <mergeCell ref="C8938:E8938"/>
    <mergeCell ref="F8938:G8938"/>
    <mergeCell ref="L8938:M8938"/>
    <mergeCell ref="C8939:E8939"/>
    <mergeCell ref="F8939:G8939"/>
    <mergeCell ref="L8939:M8939"/>
    <mergeCell ref="C8940:E8940"/>
    <mergeCell ref="F8940:G8940"/>
    <mergeCell ref="L8940:M8940"/>
    <mergeCell ref="C8941:E8941"/>
    <mergeCell ref="F8941:G8941"/>
    <mergeCell ref="L8941:M8941"/>
    <mergeCell ref="C8942:E8942"/>
    <mergeCell ref="F8942:G8942"/>
    <mergeCell ref="L8942:M8942"/>
    <mergeCell ref="C8943:E8943"/>
    <mergeCell ref="F8943:G8943"/>
    <mergeCell ref="L8943:M8943"/>
    <mergeCell ref="C8944:E8944"/>
    <mergeCell ref="F8944:G8944"/>
    <mergeCell ref="L8944:M8944"/>
    <mergeCell ref="C8945:E8945"/>
    <mergeCell ref="F8945:G8945"/>
    <mergeCell ref="L8945:M8945"/>
    <mergeCell ref="C8946:E8946"/>
    <mergeCell ref="F8946:G8946"/>
    <mergeCell ref="L8946:M8946"/>
    <mergeCell ref="C8947:E8947"/>
    <mergeCell ref="F8947:G8947"/>
    <mergeCell ref="L8947:M8947"/>
    <mergeCell ref="C8948:E8948"/>
    <mergeCell ref="F8948:G8948"/>
    <mergeCell ref="L8948:M8948"/>
    <mergeCell ref="C8949:E8949"/>
    <mergeCell ref="F8949:G8949"/>
    <mergeCell ref="L8949:M8949"/>
    <mergeCell ref="C8950:E8950"/>
    <mergeCell ref="F8950:G8950"/>
    <mergeCell ref="L8950:M8950"/>
    <mergeCell ref="C8951:E8951"/>
    <mergeCell ref="F8951:G8951"/>
    <mergeCell ref="L8951:M8951"/>
    <mergeCell ref="C8952:E8952"/>
    <mergeCell ref="F8952:G8952"/>
    <mergeCell ref="L8952:M8952"/>
    <mergeCell ref="C8953:E8953"/>
    <mergeCell ref="F8953:G8953"/>
    <mergeCell ref="L8953:M8953"/>
    <mergeCell ref="C8954:E8954"/>
    <mergeCell ref="F8954:G8954"/>
    <mergeCell ref="L8954:M8954"/>
    <mergeCell ref="C8955:E8955"/>
    <mergeCell ref="F8955:G8955"/>
    <mergeCell ref="L8955:M8955"/>
    <mergeCell ref="C8956:E8956"/>
    <mergeCell ref="F8956:G8956"/>
    <mergeCell ref="L8956:M8956"/>
    <mergeCell ref="C8957:E8957"/>
    <mergeCell ref="F8957:G8957"/>
    <mergeCell ref="L8957:M8957"/>
    <mergeCell ref="C8958:E8958"/>
    <mergeCell ref="F8958:G8958"/>
    <mergeCell ref="L8958:M8958"/>
    <mergeCell ref="C8959:E8959"/>
    <mergeCell ref="F8959:G8959"/>
    <mergeCell ref="L8959:M8959"/>
    <mergeCell ref="C8960:E8960"/>
    <mergeCell ref="F8960:G8960"/>
    <mergeCell ref="L8960:M8960"/>
    <mergeCell ref="C8961:E8961"/>
    <mergeCell ref="F8961:G8961"/>
    <mergeCell ref="L8961:M8961"/>
    <mergeCell ref="C8962:E8962"/>
    <mergeCell ref="F8962:G8962"/>
    <mergeCell ref="L8962:M8962"/>
    <mergeCell ref="C8963:E8963"/>
    <mergeCell ref="F8963:G8963"/>
    <mergeCell ref="L8963:M8963"/>
    <mergeCell ref="C8964:E8964"/>
    <mergeCell ref="F8964:G8964"/>
    <mergeCell ref="L8964:M8964"/>
    <mergeCell ref="C8965:E8965"/>
    <mergeCell ref="F8965:G8965"/>
    <mergeCell ref="L8965:M8965"/>
    <mergeCell ref="C8966:E8966"/>
    <mergeCell ref="F8966:G8966"/>
    <mergeCell ref="L8966:M8966"/>
    <mergeCell ref="C8967:E8967"/>
    <mergeCell ref="F8967:G8967"/>
    <mergeCell ref="L8967:M8967"/>
    <mergeCell ref="C8968:E8968"/>
    <mergeCell ref="F8968:G8968"/>
    <mergeCell ref="L8968:M8968"/>
    <mergeCell ref="C8969:E8969"/>
    <mergeCell ref="F8969:G8969"/>
    <mergeCell ref="L8969:M8969"/>
    <mergeCell ref="C8970:E8970"/>
    <mergeCell ref="F8970:G8970"/>
    <mergeCell ref="L8970:M8970"/>
    <mergeCell ref="C8971:E8971"/>
    <mergeCell ref="F8971:G8971"/>
    <mergeCell ref="L8971:M8971"/>
    <mergeCell ref="C8972:E8972"/>
    <mergeCell ref="F8972:G8972"/>
    <mergeCell ref="L8972:M8972"/>
    <mergeCell ref="C8973:E8973"/>
    <mergeCell ref="F8973:G8973"/>
    <mergeCell ref="L8973:M8973"/>
    <mergeCell ref="C8974:E8974"/>
    <mergeCell ref="F8974:G8974"/>
    <mergeCell ref="L8974:M8974"/>
    <mergeCell ref="C8975:E8975"/>
    <mergeCell ref="F8975:G8975"/>
    <mergeCell ref="L8975:M8975"/>
    <mergeCell ref="C8976:E8976"/>
    <mergeCell ref="F8976:G8976"/>
    <mergeCell ref="L8976:M8976"/>
    <mergeCell ref="C8977:E8977"/>
    <mergeCell ref="F8977:G8977"/>
    <mergeCell ref="L8977:M8977"/>
    <mergeCell ref="C8978:E8978"/>
    <mergeCell ref="F8978:G8978"/>
    <mergeCell ref="L8978:M8978"/>
    <mergeCell ref="C8979:E8979"/>
    <mergeCell ref="F8979:G8979"/>
    <mergeCell ref="L8979:M8979"/>
    <mergeCell ref="C8980:E8980"/>
    <mergeCell ref="F8980:G8980"/>
    <mergeCell ref="L8980:M8980"/>
    <mergeCell ref="C8981:E8981"/>
    <mergeCell ref="F8981:G8981"/>
    <mergeCell ref="L8981:M8981"/>
    <mergeCell ref="C8982:E8982"/>
    <mergeCell ref="F8982:G8982"/>
    <mergeCell ref="L8982:M8982"/>
    <mergeCell ref="C8983:E8983"/>
    <mergeCell ref="F8983:G8983"/>
    <mergeCell ref="L8983:M8983"/>
    <mergeCell ref="C8984:E8984"/>
    <mergeCell ref="F8984:G8984"/>
    <mergeCell ref="L8984:M8984"/>
    <mergeCell ref="C8985:E8985"/>
    <mergeCell ref="F8985:G8985"/>
    <mergeCell ref="L8985:M8985"/>
    <mergeCell ref="C8986:E8986"/>
    <mergeCell ref="F8986:G8986"/>
    <mergeCell ref="L8986:M8986"/>
    <mergeCell ref="C8987:E8987"/>
    <mergeCell ref="F8987:G8987"/>
    <mergeCell ref="L8987:M8987"/>
    <mergeCell ref="C8988:E8988"/>
    <mergeCell ref="F8988:G8988"/>
    <mergeCell ref="L8988:M8988"/>
    <mergeCell ref="C8989:E8989"/>
    <mergeCell ref="F8989:G8989"/>
    <mergeCell ref="L8989:M8989"/>
    <mergeCell ref="C8990:E8990"/>
    <mergeCell ref="F8990:G8990"/>
    <mergeCell ref="L8990:M8990"/>
    <mergeCell ref="C8991:E8991"/>
    <mergeCell ref="F8991:G8991"/>
    <mergeCell ref="L8991:M8991"/>
    <mergeCell ref="C8992:E8992"/>
    <mergeCell ref="F8992:G8992"/>
    <mergeCell ref="L8992:M8992"/>
    <mergeCell ref="C8993:E8993"/>
    <mergeCell ref="F8993:G8993"/>
    <mergeCell ref="L8993:M8993"/>
    <mergeCell ref="C8994:E8994"/>
    <mergeCell ref="F8994:G8994"/>
    <mergeCell ref="L8994:M8994"/>
    <mergeCell ref="C8995:E8995"/>
    <mergeCell ref="F8995:G8995"/>
    <mergeCell ref="L8995:M8995"/>
    <mergeCell ref="C8996:E8996"/>
    <mergeCell ref="F8996:G8996"/>
    <mergeCell ref="L8996:M8996"/>
    <mergeCell ref="C8997:E8997"/>
    <mergeCell ref="F8997:G8997"/>
    <mergeCell ref="L8997:M8997"/>
    <mergeCell ref="C8998:E8998"/>
    <mergeCell ref="F8998:G8998"/>
    <mergeCell ref="L8998:M8998"/>
    <mergeCell ref="C8999:E8999"/>
    <mergeCell ref="F8999:G8999"/>
    <mergeCell ref="L8999:M8999"/>
    <mergeCell ref="C9000:E9000"/>
    <mergeCell ref="F9000:G9000"/>
    <mergeCell ref="L9000:M9000"/>
    <mergeCell ref="C9001:E9001"/>
    <mergeCell ref="F9001:G9001"/>
    <mergeCell ref="L9001:M9001"/>
    <mergeCell ref="C9002:E9002"/>
    <mergeCell ref="F9002:G9002"/>
    <mergeCell ref="L9002:M9002"/>
    <mergeCell ref="C9003:E9003"/>
    <mergeCell ref="F9003:G9003"/>
    <mergeCell ref="L9003:M9003"/>
    <mergeCell ref="C9004:E9004"/>
    <mergeCell ref="F9004:G9004"/>
    <mergeCell ref="L9004:M9004"/>
    <mergeCell ref="C9005:E9005"/>
    <mergeCell ref="F9005:G9005"/>
    <mergeCell ref="L9005:M9005"/>
    <mergeCell ref="C9006:E9006"/>
    <mergeCell ref="F9006:G9006"/>
    <mergeCell ref="L9006:M9006"/>
    <mergeCell ref="C9007:E9007"/>
    <mergeCell ref="F9007:G9007"/>
    <mergeCell ref="L9007:M9007"/>
    <mergeCell ref="C9008:E9008"/>
    <mergeCell ref="F9008:G9008"/>
    <mergeCell ref="L9008:M9008"/>
    <mergeCell ref="C9009:E9009"/>
    <mergeCell ref="F9009:G9009"/>
    <mergeCell ref="L9009:M9009"/>
    <mergeCell ref="C9010:E9010"/>
    <mergeCell ref="F9010:G9010"/>
    <mergeCell ref="L9010:M9010"/>
    <mergeCell ref="C9011:E9011"/>
    <mergeCell ref="F9011:G9011"/>
    <mergeCell ref="L9011:M9011"/>
    <mergeCell ref="C9012:E9012"/>
    <mergeCell ref="F9012:G9012"/>
    <mergeCell ref="L9012:M9012"/>
    <mergeCell ref="C9013:E9013"/>
    <mergeCell ref="F9013:G9013"/>
    <mergeCell ref="L9013:M9013"/>
    <mergeCell ref="C9014:E9014"/>
    <mergeCell ref="F9014:G9014"/>
    <mergeCell ref="L9014:M9014"/>
    <mergeCell ref="C9015:E9015"/>
    <mergeCell ref="F9015:G9015"/>
    <mergeCell ref="L9015:M9015"/>
    <mergeCell ref="C9016:E9016"/>
    <mergeCell ref="F9016:G9016"/>
    <mergeCell ref="L9016:M9016"/>
    <mergeCell ref="C9017:E9017"/>
    <mergeCell ref="F9017:G9017"/>
    <mergeCell ref="L9017:M9017"/>
    <mergeCell ref="C9018:E9018"/>
    <mergeCell ref="F9018:G9018"/>
    <mergeCell ref="L9018:M9018"/>
    <mergeCell ref="C9019:E9019"/>
    <mergeCell ref="F9019:G9019"/>
    <mergeCell ref="L9019:M9019"/>
    <mergeCell ref="C9020:E9020"/>
    <mergeCell ref="F9020:G9020"/>
    <mergeCell ref="L9020:M9020"/>
    <mergeCell ref="C9021:E9021"/>
    <mergeCell ref="F9021:G9021"/>
    <mergeCell ref="L9021:M9021"/>
    <mergeCell ref="C9022:E9022"/>
    <mergeCell ref="F9022:G9022"/>
    <mergeCell ref="L9022:M9022"/>
    <mergeCell ref="C9023:E9023"/>
    <mergeCell ref="F9023:G9023"/>
    <mergeCell ref="L9023:M9023"/>
    <mergeCell ref="C9024:E9024"/>
    <mergeCell ref="F9024:G9024"/>
    <mergeCell ref="L9024:M9024"/>
    <mergeCell ref="C9025:E9025"/>
    <mergeCell ref="F9025:G9025"/>
    <mergeCell ref="L9025:M9025"/>
    <mergeCell ref="C9026:E9026"/>
    <mergeCell ref="F9026:G9026"/>
    <mergeCell ref="L9026:M9026"/>
    <mergeCell ref="C9027:E9027"/>
    <mergeCell ref="F9027:G9027"/>
    <mergeCell ref="L9027:M9027"/>
    <mergeCell ref="C9028:E9028"/>
    <mergeCell ref="F9028:G9028"/>
    <mergeCell ref="L9028:M9028"/>
    <mergeCell ref="C9029:E9029"/>
    <mergeCell ref="F9029:G9029"/>
    <mergeCell ref="L9029:M9029"/>
    <mergeCell ref="C9030:E9030"/>
    <mergeCell ref="F9030:G9030"/>
    <mergeCell ref="L9030:M9030"/>
    <mergeCell ref="C9031:E9031"/>
    <mergeCell ref="F9031:G9031"/>
    <mergeCell ref="L9031:M9031"/>
    <mergeCell ref="C9032:E9032"/>
    <mergeCell ref="F9032:G9032"/>
    <mergeCell ref="L9032:M9032"/>
    <mergeCell ref="C9033:E9033"/>
    <mergeCell ref="F9033:G9033"/>
    <mergeCell ref="L9033:M9033"/>
    <mergeCell ref="C9034:E9034"/>
    <mergeCell ref="F9034:G9034"/>
    <mergeCell ref="L9034:M9034"/>
    <mergeCell ref="C9035:E9035"/>
    <mergeCell ref="F9035:G9035"/>
    <mergeCell ref="L9035:M9035"/>
    <mergeCell ref="C9036:E9036"/>
    <mergeCell ref="F9036:G9036"/>
    <mergeCell ref="L9036:M9036"/>
    <mergeCell ref="C9037:E9037"/>
    <mergeCell ref="F9037:G9037"/>
    <mergeCell ref="L9037:M9037"/>
    <mergeCell ref="C9038:E9038"/>
    <mergeCell ref="F9038:G9038"/>
    <mergeCell ref="L9038:M9038"/>
    <mergeCell ref="C9039:E9039"/>
    <mergeCell ref="F9039:G9039"/>
    <mergeCell ref="L9039:M9039"/>
    <mergeCell ref="C9040:E9040"/>
    <mergeCell ref="F9040:G9040"/>
    <mergeCell ref="L9040:M9040"/>
    <mergeCell ref="C9041:E9041"/>
    <mergeCell ref="F9041:G9041"/>
    <mergeCell ref="L9041:M9041"/>
    <mergeCell ref="C9042:E9042"/>
    <mergeCell ref="F9042:G9042"/>
    <mergeCell ref="L9042:M9042"/>
    <mergeCell ref="C9043:E9043"/>
    <mergeCell ref="F9043:G9043"/>
    <mergeCell ref="L9043:M9043"/>
    <mergeCell ref="C9044:E9044"/>
    <mergeCell ref="F9044:G9044"/>
    <mergeCell ref="L9044:M9044"/>
    <mergeCell ref="C9045:E9045"/>
    <mergeCell ref="F9045:G9045"/>
    <mergeCell ref="L9045:M9045"/>
    <mergeCell ref="C9046:E9046"/>
    <mergeCell ref="F9046:G9046"/>
    <mergeCell ref="L9046:M9046"/>
    <mergeCell ref="C9047:E9047"/>
    <mergeCell ref="F9047:G9047"/>
    <mergeCell ref="L9047:M9047"/>
    <mergeCell ref="C9048:E9048"/>
    <mergeCell ref="F9048:G9048"/>
    <mergeCell ref="L9048:M9048"/>
    <mergeCell ref="C9049:E9049"/>
    <mergeCell ref="F9049:G9049"/>
    <mergeCell ref="L9049:M9049"/>
    <mergeCell ref="C9050:E9050"/>
    <mergeCell ref="F9050:G9050"/>
    <mergeCell ref="L9050:M9050"/>
    <mergeCell ref="C9051:E9051"/>
    <mergeCell ref="F9051:G9051"/>
    <mergeCell ref="L9051:M9051"/>
    <mergeCell ref="C9052:E9052"/>
    <mergeCell ref="F9052:G9052"/>
    <mergeCell ref="L9052:M9052"/>
    <mergeCell ref="C9053:E9053"/>
    <mergeCell ref="F9053:G9053"/>
    <mergeCell ref="L9053:M9053"/>
    <mergeCell ref="C9054:E9054"/>
    <mergeCell ref="F9054:G9054"/>
    <mergeCell ref="L9054:M9054"/>
    <mergeCell ref="C9055:E9055"/>
    <mergeCell ref="F9055:G9055"/>
    <mergeCell ref="L9055:M9055"/>
    <mergeCell ref="C9056:E9056"/>
    <mergeCell ref="F9056:G9056"/>
    <mergeCell ref="L9056:M9056"/>
    <mergeCell ref="C9057:E9057"/>
    <mergeCell ref="F9057:G9057"/>
    <mergeCell ref="L9057:M9057"/>
    <mergeCell ref="C9058:E9058"/>
    <mergeCell ref="F9058:G9058"/>
    <mergeCell ref="L9058:M9058"/>
    <mergeCell ref="C9059:E9059"/>
    <mergeCell ref="F9059:G9059"/>
    <mergeCell ref="L9059:M9059"/>
    <mergeCell ref="C9060:E9060"/>
    <mergeCell ref="F9060:G9060"/>
    <mergeCell ref="L9060:M9060"/>
    <mergeCell ref="C9061:E9061"/>
    <mergeCell ref="F9061:G9061"/>
    <mergeCell ref="L9061:M9061"/>
    <mergeCell ref="C9062:E9062"/>
    <mergeCell ref="F9062:G9062"/>
    <mergeCell ref="L9062:M9062"/>
    <mergeCell ref="C9063:E9063"/>
    <mergeCell ref="F9063:G9063"/>
    <mergeCell ref="L9063:M9063"/>
    <mergeCell ref="C9064:E9064"/>
    <mergeCell ref="F9064:G9064"/>
    <mergeCell ref="L9064:M9064"/>
    <mergeCell ref="C9065:E9065"/>
    <mergeCell ref="F9065:G9065"/>
    <mergeCell ref="L9065:M9065"/>
    <mergeCell ref="C9066:E9066"/>
    <mergeCell ref="F9066:G9066"/>
    <mergeCell ref="L9066:M9066"/>
    <mergeCell ref="C9067:E9067"/>
    <mergeCell ref="F9067:G9067"/>
    <mergeCell ref="L9067:M9067"/>
    <mergeCell ref="C9068:E9068"/>
    <mergeCell ref="F9068:G9068"/>
    <mergeCell ref="L9068:M9068"/>
    <mergeCell ref="C9069:E9069"/>
    <mergeCell ref="F9069:G9069"/>
    <mergeCell ref="L9069:M9069"/>
    <mergeCell ref="C9070:E9070"/>
    <mergeCell ref="F9070:G9070"/>
    <mergeCell ref="L9070:M9070"/>
    <mergeCell ref="C9071:E9071"/>
    <mergeCell ref="F9071:G9071"/>
    <mergeCell ref="L9071:M9071"/>
    <mergeCell ref="C9072:E9072"/>
    <mergeCell ref="F9072:G9072"/>
    <mergeCell ref="L9072:M9072"/>
    <mergeCell ref="C9073:E9073"/>
    <mergeCell ref="F9073:G9073"/>
    <mergeCell ref="L9073:M9073"/>
    <mergeCell ref="C9074:E9074"/>
    <mergeCell ref="F9074:G9074"/>
    <mergeCell ref="L9074:M9074"/>
    <mergeCell ref="C9075:E9075"/>
    <mergeCell ref="F9075:G9075"/>
    <mergeCell ref="L9075:M9075"/>
    <mergeCell ref="C9076:E9076"/>
    <mergeCell ref="F9076:G9076"/>
    <mergeCell ref="L9076:M9076"/>
    <mergeCell ref="C9077:E9077"/>
    <mergeCell ref="F9077:G9077"/>
    <mergeCell ref="L9077:M9077"/>
    <mergeCell ref="C9078:E9078"/>
    <mergeCell ref="F9078:G9078"/>
    <mergeCell ref="L9078:M9078"/>
    <mergeCell ref="C9079:E9079"/>
    <mergeCell ref="F9079:G9079"/>
    <mergeCell ref="L9079:M9079"/>
    <mergeCell ref="C9080:E9080"/>
    <mergeCell ref="F9080:G9080"/>
    <mergeCell ref="L9080:M9080"/>
    <mergeCell ref="C9081:E9081"/>
    <mergeCell ref="F9081:G9081"/>
    <mergeCell ref="L9081:M9081"/>
    <mergeCell ref="C9082:E9082"/>
    <mergeCell ref="F9082:G9082"/>
    <mergeCell ref="L9082:M9082"/>
    <mergeCell ref="C9083:E9083"/>
    <mergeCell ref="F9083:G9083"/>
    <mergeCell ref="L9083:M9083"/>
    <mergeCell ref="C9084:E9084"/>
    <mergeCell ref="F9084:G9084"/>
    <mergeCell ref="L9084:M9084"/>
    <mergeCell ref="C9085:E9085"/>
    <mergeCell ref="F9085:G9085"/>
    <mergeCell ref="L9085:M9085"/>
    <mergeCell ref="C9086:E9086"/>
    <mergeCell ref="F9086:G9086"/>
    <mergeCell ref="L9086:M9086"/>
    <mergeCell ref="C9087:E9087"/>
    <mergeCell ref="F9087:G9087"/>
    <mergeCell ref="L9087:M9087"/>
    <mergeCell ref="C9088:E9088"/>
    <mergeCell ref="F9088:G9088"/>
    <mergeCell ref="L9088:M9088"/>
    <mergeCell ref="C9089:E9089"/>
    <mergeCell ref="F9089:G9089"/>
    <mergeCell ref="L9089:M9089"/>
    <mergeCell ref="C9090:E9090"/>
    <mergeCell ref="F9090:G9090"/>
    <mergeCell ref="L9090:M9090"/>
    <mergeCell ref="C9091:E9091"/>
    <mergeCell ref="F9091:G9091"/>
    <mergeCell ref="L9091:M9091"/>
    <mergeCell ref="C9092:E9092"/>
    <mergeCell ref="F9092:G9092"/>
    <mergeCell ref="L9092:M9092"/>
    <mergeCell ref="C9093:E9093"/>
    <mergeCell ref="F9093:G9093"/>
    <mergeCell ref="L9093:M9093"/>
    <mergeCell ref="C9094:E9094"/>
    <mergeCell ref="F9094:G9094"/>
    <mergeCell ref="L9094:M9094"/>
    <mergeCell ref="C9095:E9095"/>
    <mergeCell ref="F9095:G9095"/>
    <mergeCell ref="L9095:M9095"/>
    <mergeCell ref="C9096:E9096"/>
    <mergeCell ref="F9096:G9096"/>
    <mergeCell ref="L9096:M9096"/>
    <mergeCell ref="C9097:E9097"/>
    <mergeCell ref="F9097:G9097"/>
    <mergeCell ref="L9097:M9097"/>
    <mergeCell ref="C9098:E9098"/>
    <mergeCell ref="F9098:G9098"/>
    <mergeCell ref="L9098:M9098"/>
    <mergeCell ref="C9099:E9099"/>
    <mergeCell ref="F9099:G9099"/>
    <mergeCell ref="L9099:M9099"/>
    <mergeCell ref="C9100:E9100"/>
    <mergeCell ref="F9100:G9100"/>
    <mergeCell ref="L9100:M9100"/>
    <mergeCell ref="C9101:E9101"/>
    <mergeCell ref="F9101:G9101"/>
    <mergeCell ref="L9101:M9101"/>
    <mergeCell ref="C9102:E9102"/>
    <mergeCell ref="F9102:G9102"/>
    <mergeCell ref="L9102:M9102"/>
    <mergeCell ref="C9103:E9103"/>
    <mergeCell ref="F9103:G9103"/>
    <mergeCell ref="L9103:M9103"/>
    <mergeCell ref="C9104:E9104"/>
    <mergeCell ref="F9104:G9104"/>
    <mergeCell ref="L9104:M9104"/>
    <mergeCell ref="C9105:E9105"/>
    <mergeCell ref="F9105:G9105"/>
    <mergeCell ref="L9105:M9105"/>
    <mergeCell ref="C9106:E9106"/>
    <mergeCell ref="F9106:G9106"/>
    <mergeCell ref="L9106:M9106"/>
    <mergeCell ref="C9107:E9107"/>
    <mergeCell ref="F9107:G9107"/>
    <mergeCell ref="L9107:M9107"/>
    <mergeCell ref="C9108:E9108"/>
    <mergeCell ref="F9108:G9108"/>
    <mergeCell ref="L9108:M9108"/>
    <mergeCell ref="C9109:E9109"/>
    <mergeCell ref="F9109:G9109"/>
    <mergeCell ref="L9109:M9109"/>
    <mergeCell ref="C9110:E9110"/>
    <mergeCell ref="F9110:G9110"/>
    <mergeCell ref="L9110:M9110"/>
    <mergeCell ref="C9111:E9111"/>
    <mergeCell ref="F9111:G9111"/>
    <mergeCell ref="L9111:M9111"/>
    <mergeCell ref="C9112:E9112"/>
    <mergeCell ref="F9112:G9112"/>
    <mergeCell ref="L9112:M9112"/>
    <mergeCell ref="C9113:E9113"/>
    <mergeCell ref="F9113:G9113"/>
    <mergeCell ref="L9113:M9113"/>
    <mergeCell ref="C9114:E9114"/>
    <mergeCell ref="F9114:G9114"/>
    <mergeCell ref="L9114:M9114"/>
    <mergeCell ref="C9115:E9115"/>
    <mergeCell ref="F9115:G9115"/>
    <mergeCell ref="L9115:M9115"/>
    <mergeCell ref="C9116:E9116"/>
    <mergeCell ref="F9116:G9116"/>
    <mergeCell ref="L9116:M9116"/>
    <mergeCell ref="C9117:E9117"/>
    <mergeCell ref="F9117:G9117"/>
    <mergeCell ref="L9117:M9117"/>
    <mergeCell ref="C9118:E9118"/>
    <mergeCell ref="F9118:G9118"/>
    <mergeCell ref="L9118:M9118"/>
    <mergeCell ref="C9119:E9119"/>
    <mergeCell ref="F9119:G9119"/>
    <mergeCell ref="L9119:M9119"/>
    <mergeCell ref="C9120:E9120"/>
    <mergeCell ref="F9120:G9120"/>
    <mergeCell ref="L9120:M9120"/>
    <mergeCell ref="C9121:E9121"/>
    <mergeCell ref="F9121:G9121"/>
    <mergeCell ref="L9121:M9121"/>
    <mergeCell ref="C9122:E9122"/>
    <mergeCell ref="F9122:G9122"/>
    <mergeCell ref="L9122:M9122"/>
    <mergeCell ref="C9123:E9123"/>
    <mergeCell ref="F9123:G9123"/>
    <mergeCell ref="L9123:M9123"/>
    <mergeCell ref="C9124:E9124"/>
    <mergeCell ref="F9124:G9124"/>
    <mergeCell ref="L9124:M9124"/>
    <mergeCell ref="C9125:E9125"/>
    <mergeCell ref="F9125:G9125"/>
    <mergeCell ref="L9125:M9125"/>
    <mergeCell ref="C9126:E9126"/>
    <mergeCell ref="F9126:G9126"/>
    <mergeCell ref="L9126:M9126"/>
    <mergeCell ref="C9127:E9127"/>
    <mergeCell ref="F9127:G9127"/>
    <mergeCell ref="L9127:M9127"/>
    <mergeCell ref="C9128:E9128"/>
    <mergeCell ref="F9128:G9128"/>
    <mergeCell ref="L9128:M9128"/>
    <mergeCell ref="C9129:E9129"/>
    <mergeCell ref="F9129:G9129"/>
    <mergeCell ref="L9129:M9129"/>
    <mergeCell ref="C9130:E9130"/>
    <mergeCell ref="F9130:G9130"/>
    <mergeCell ref="L9130:M9130"/>
    <mergeCell ref="C9131:E9131"/>
    <mergeCell ref="F9131:G9131"/>
    <mergeCell ref="L9131:M9131"/>
    <mergeCell ref="C9132:E9132"/>
    <mergeCell ref="F9132:G9132"/>
    <mergeCell ref="L9132:M9132"/>
    <mergeCell ref="C9133:E9133"/>
    <mergeCell ref="F9133:G9133"/>
    <mergeCell ref="L9133:M9133"/>
    <mergeCell ref="C9134:E9134"/>
    <mergeCell ref="F9134:G9134"/>
    <mergeCell ref="L9134:M9134"/>
    <mergeCell ref="C9135:E9135"/>
    <mergeCell ref="F9135:G9135"/>
    <mergeCell ref="L9135:M9135"/>
    <mergeCell ref="C9136:E9136"/>
    <mergeCell ref="F9136:G9136"/>
    <mergeCell ref="L9136:M9136"/>
    <mergeCell ref="C9137:E9137"/>
    <mergeCell ref="F9137:G9137"/>
    <mergeCell ref="L9137:M9137"/>
    <mergeCell ref="C9138:E9138"/>
    <mergeCell ref="F9138:G9138"/>
    <mergeCell ref="L9138:M9138"/>
    <mergeCell ref="C9139:E9139"/>
    <mergeCell ref="F9139:G9139"/>
    <mergeCell ref="L9139:M9139"/>
    <mergeCell ref="C9140:E9140"/>
    <mergeCell ref="F9140:G9140"/>
    <mergeCell ref="L9140:M9140"/>
    <mergeCell ref="C9141:E9141"/>
    <mergeCell ref="F9141:G9141"/>
    <mergeCell ref="L9141:M9141"/>
    <mergeCell ref="C9142:E9142"/>
    <mergeCell ref="F9142:G9142"/>
    <mergeCell ref="L9142:M9142"/>
    <mergeCell ref="C9143:E9143"/>
    <mergeCell ref="F9143:G9143"/>
    <mergeCell ref="L9143:M9143"/>
    <mergeCell ref="C9144:E9144"/>
    <mergeCell ref="F9144:G9144"/>
    <mergeCell ref="L9144:M9144"/>
    <mergeCell ref="C9145:E9145"/>
    <mergeCell ref="F9145:G9145"/>
    <mergeCell ref="L9145:M9145"/>
    <mergeCell ref="C9146:E9146"/>
    <mergeCell ref="F9146:G9146"/>
    <mergeCell ref="L9146:M9146"/>
    <mergeCell ref="C9147:E9147"/>
    <mergeCell ref="F9147:G9147"/>
    <mergeCell ref="L9147:M9147"/>
    <mergeCell ref="C9148:E9148"/>
    <mergeCell ref="F9148:G9148"/>
    <mergeCell ref="L9148:M9148"/>
    <mergeCell ref="C9149:E9149"/>
    <mergeCell ref="F9149:G9149"/>
    <mergeCell ref="L9149:M9149"/>
    <mergeCell ref="C9150:E9150"/>
    <mergeCell ref="F9150:G9150"/>
    <mergeCell ref="L9150:M9150"/>
    <mergeCell ref="C9151:E9151"/>
    <mergeCell ref="F9151:G9151"/>
    <mergeCell ref="L9151:M9151"/>
    <mergeCell ref="C9152:E9152"/>
    <mergeCell ref="F9152:G9152"/>
    <mergeCell ref="L9152:M9152"/>
    <mergeCell ref="C9153:E9153"/>
    <mergeCell ref="F9153:G9153"/>
    <mergeCell ref="L9153:M9153"/>
    <mergeCell ref="C9154:E9154"/>
    <mergeCell ref="F9154:G9154"/>
    <mergeCell ref="L9154:M9154"/>
    <mergeCell ref="C9155:E9155"/>
    <mergeCell ref="F9155:G9155"/>
    <mergeCell ref="L9155:M9155"/>
    <mergeCell ref="C9156:E9156"/>
    <mergeCell ref="F9156:G9156"/>
    <mergeCell ref="L9156:M9156"/>
    <mergeCell ref="C9157:E9157"/>
    <mergeCell ref="F9157:G9157"/>
    <mergeCell ref="L9157:M9157"/>
    <mergeCell ref="C9158:E9158"/>
    <mergeCell ref="F9158:G9158"/>
    <mergeCell ref="L9158:M9158"/>
    <mergeCell ref="C9159:E9159"/>
    <mergeCell ref="F9159:G9159"/>
    <mergeCell ref="L9159:M9159"/>
    <mergeCell ref="C9160:E9160"/>
    <mergeCell ref="F9160:G9160"/>
    <mergeCell ref="L9160:M9160"/>
    <mergeCell ref="C9161:E9161"/>
    <mergeCell ref="F9161:G9161"/>
    <mergeCell ref="L9161:M9161"/>
    <mergeCell ref="C9162:E9162"/>
    <mergeCell ref="F9162:G9162"/>
    <mergeCell ref="L9162:M9162"/>
    <mergeCell ref="C9163:E9163"/>
    <mergeCell ref="F9163:G9163"/>
    <mergeCell ref="L9163:M9163"/>
    <mergeCell ref="C9164:E9164"/>
    <mergeCell ref="F9164:G9164"/>
    <mergeCell ref="L9164:M9164"/>
    <mergeCell ref="C9165:E9165"/>
    <mergeCell ref="F9165:G9165"/>
    <mergeCell ref="L9165:M9165"/>
    <mergeCell ref="C9166:E9166"/>
    <mergeCell ref="F9166:G9166"/>
    <mergeCell ref="L9166:M9166"/>
    <mergeCell ref="C9167:E9167"/>
    <mergeCell ref="F9167:G9167"/>
    <mergeCell ref="L9167:M9167"/>
    <mergeCell ref="C9168:E9168"/>
    <mergeCell ref="F9168:G9168"/>
    <mergeCell ref="L9168:M9168"/>
    <mergeCell ref="C9169:E9169"/>
    <mergeCell ref="F9169:G9169"/>
    <mergeCell ref="L9169:M9169"/>
    <mergeCell ref="C9170:E9170"/>
    <mergeCell ref="F9170:G9170"/>
    <mergeCell ref="L9170:M9170"/>
    <mergeCell ref="C9171:E9171"/>
    <mergeCell ref="F9171:G9171"/>
    <mergeCell ref="L9171:M9171"/>
    <mergeCell ref="C9172:E9172"/>
    <mergeCell ref="F9172:G9172"/>
    <mergeCell ref="L9172:M9172"/>
    <mergeCell ref="C9173:E9173"/>
    <mergeCell ref="F9173:G9173"/>
    <mergeCell ref="L9173:M9173"/>
    <mergeCell ref="C9174:E9174"/>
    <mergeCell ref="F9174:G9174"/>
    <mergeCell ref="L9174:M9174"/>
    <mergeCell ref="C9175:E9175"/>
    <mergeCell ref="F9175:G9175"/>
    <mergeCell ref="L9175:M9175"/>
    <mergeCell ref="C9176:E9176"/>
    <mergeCell ref="F9176:G9176"/>
    <mergeCell ref="L9176:M9176"/>
    <mergeCell ref="C9177:E9177"/>
    <mergeCell ref="F9177:G9177"/>
    <mergeCell ref="L9177:M9177"/>
    <mergeCell ref="C9178:E9178"/>
    <mergeCell ref="F9178:G9178"/>
    <mergeCell ref="L9178:M9178"/>
    <mergeCell ref="C9179:E9179"/>
    <mergeCell ref="F9179:G9179"/>
    <mergeCell ref="L9179:M9179"/>
    <mergeCell ref="C9180:E9180"/>
    <mergeCell ref="F9180:G9180"/>
    <mergeCell ref="L9180:M9180"/>
    <mergeCell ref="C9181:E9181"/>
    <mergeCell ref="F9181:G9181"/>
    <mergeCell ref="L9181:M9181"/>
    <mergeCell ref="C9182:E9182"/>
    <mergeCell ref="F9182:G9182"/>
    <mergeCell ref="L9182:M9182"/>
    <mergeCell ref="C9183:E9183"/>
    <mergeCell ref="F9183:G9183"/>
    <mergeCell ref="L9183:M9183"/>
    <mergeCell ref="C9184:E9184"/>
    <mergeCell ref="F9184:G9184"/>
    <mergeCell ref="L9184:M9184"/>
    <mergeCell ref="C9185:E9185"/>
    <mergeCell ref="F9185:G9185"/>
    <mergeCell ref="L9185:M9185"/>
    <mergeCell ref="C9186:E9186"/>
    <mergeCell ref="F9186:G9186"/>
    <mergeCell ref="L9186:M9186"/>
    <mergeCell ref="C9187:E9187"/>
    <mergeCell ref="F9187:G9187"/>
    <mergeCell ref="L9187:M9187"/>
    <mergeCell ref="C9188:E9188"/>
    <mergeCell ref="F9188:G9188"/>
    <mergeCell ref="L9188:M9188"/>
    <mergeCell ref="C9189:E9189"/>
    <mergeCell ref="F9189:G9189"/>
    <mergeCell ref="L9189:M9189"/>
    <mergeCell ref="C9190:E9190"/>
    <mergeCell ref="F9190:G9190"/>
    <mergeCell ref="L9190:M9190"/>
    <mergeCell ref="C9191:E9191"/>
    <mergeCell ref="F9191:G9191"/>
    <mergeCell ref="L9191:M9191"/>
    <mergeCell ref="C9192:E9192"/>
    <mergeCell ref="F9192:G9192"/>
    <mergeCell ref="L9192:M9192"/>
    <mergeCell ref="C9193:E9193"/>
    <mergeCell ref="F9193:G9193"/>
    <mergeCell ref="L9193:M9193"/>
    <mergeCell ref="C9194:E9194"/>
    <mergeCell ref="F9194:G9194"/>
    <mergeCell ref="L9194:M9194"/>
    <mergeCell ref="C9195:E9195"/>
    <mergeCell ref="F9195:G9195"/>
    <mergeCell ref="L9195:M9195"/>
    <mergeCell ref="C9196:E9196"/>
    <mergeCell ref="F9196:G9196"/>
    <mergeCell ref="L9196:M9196"/>
    <mergeCell ref="C9197:E9197"/>
    <mergeCell ref="F9197:G9197"/>
    <mergeCell ref="L9197:M9197"/>
    <mergeCell ref="C9198:E9198"/>
    <mergeCell ref="F9198:G9198"/>
    <mergeCell ref="L9198:M9198"/>
    <mergeCell ref="C9199:E9199"/>
    <mergeCell ref="F9199:G9199"/>
    <mergeCell ref="L9199:M9199"/>
    <mergeCell ref="C9200:E9200"/>
    <mergeCell ref="F9200:G9200"/>
    <mergeCell ref="L9200:M9200"/>
    <mergeCell ref="C9201:E9201"/>
    <mergeCell ref="F9201:G9201"/>
    <mergeCell ref="L9201:M9201"/>
    <mergeCell ref="C9202:E9202"/>
    <mergeCell ref="F9202:G9202"/>
    <mergeCell ref="L9202:M9202"/>
    <mergeCell ref="C9203:E9203"/>
    <mergeCell ref="F9203:G9203"/>
    <mergeCell ref="L9203:M9203"/>
    <mergeCell ref="C9204:E9204"/>
    <mergeCell ref="F9204:G9204"/>
    <mergeCell ref="L9204:M9204"/>
    <mergeCell ref="C9205:E9205"/>
    <mergeCell ref="F9205:G9205"/>
    <mergeCell ref="L9205:M9205"/>
    <mergeCell ref="C9206:E9206"/>
    <mergeCell ref="F9206:G9206"/>
    <mergeCell ref="L9206:M9206"/>
    <mergeCell ref="C9207:E9207"/>
    <mergeCell ref="F9207:G9207"/>
    <mergeCell ref="L9207:M9207"/>
    <mergeCell ref="C9208:E9208"/>
    <mergeCell ref="F9208:G9208"/>
    <mergeCell ref="L9208:M9208"/>
    <mergeCell ref="C9209:E9209"/>
    <mergeCell ref="F9209:G9209"/>
    <mergeCell ref="L9209:M9209"/>
    <mergeCell ref="C9210:E9210"/>
    <mergeCell ref="F9210:G9210"/>
    <mergeCell ref="L9210:M9210"/>
    <mergeCell ref="C9211:E9211"/>
    <mergeCell ref="F9211:G9211"/>
    <mergeCell ref="L9211:M9211"/>
    <mergeCell ref="C9212:E9212"/>
    <mergeCell ref="F9212:G9212"/>
    <mergeCell ref="L9212:M9212"/>
    <mergeCell ref="C9213:E9213"/>
    <mergeCell ref="F9213:G9213"/>
    <mergeCell ref="L9213:M9213"/>
    <mergeCell ref="C9214:E9214"/>
    <mergeCell ref="F9214:G9214"/>
    <mergeCell ref="L9214:M9214"/>
    <mergeCell ref="C9215:E9215"/>
    <mergeCell ref="F9215:G9215"/>
    <mergeCell ref="L9215:M9215"/>
    <mergeCell ref="C9216:E9216"/>
    <mergeCell ref="F9216:G9216"/>
    <mergeCell ref="L9216:M9216"/>
    <mergeCell ref="C9217:E9217"/>
    <mergeCell ref="F9217:G9217"/>
    <mergeCell ref="L9217:M9217"/>
    <mergeCell ref="C9218:E9218"/>
    <mergeCell ref="F9218:G9218"/>
    <mergeCell ref="L9218:M9218"/>
    <mergeCell ref="C9219:E9219"/>
    <mergeCell ref="F9219:G9219"/>
    <mergeCell ref="L9219:M9219"/>
    <mergeCell ref="C9220:E9220"/>
    <mergeCell ref="F9220:G9220"/>
    <mergeCell ref="L9220:M9220"/>
    <mergeCell ref="C9221:E9221"/>
    <mergeCell ref="F9221:G9221"/>
    <mergeCell ref="L9221:M9221"/>
    <mergeCell ref="C9222:E9222"/>
    <mergeCell ref="F9222:G9222"/>
    <mergeCell ref="L9222:M9222"/>
    <mergeCell ref="C9223:E9223"/>
    <mergeCell ref="F9223:G9223"/>
    <mergeCell ref="L9223:M9223"/>
    <mergeCell ref="C9224:E9224"/>
    <mergeCell ref="F9224:G9224"/>
    <mergeCell ref="L9224:M9224"/>
    <mergeCell ref="C9225:E9225"/>
    <mergeCell ref="F9225:G9225"/>
    <mergeCell ref="L9225:M9225"/>
    <mergeCell ref="C9226:E9226"/>
    <mergeCell ref="F9226:G9226"/>
    <mergeCell ref="L9226:M9226"/>
    <mergeCell ref="C9227:E9227"/>
    <mergeCell ref="F9227:G9227"/>
    <mergeCell ref="L9227:M9227"/>
    <mergeCell ref="C9228:E9228"/>
    <mergeCell ref="F9228:G9228"/>
    <mergeCell ref="L9228:M9228"/>
    <mergeCell ref="C9229:E9229"/>
    <mergeCell ref="F9229:G9229"/>
    <mergeCell ref="L9229:M9229"/>
    <mergeCell ref="C9230:E9230"/>
    <mergeCell ref="F9230:G9230"/>
    <mergeCell ref="L9230:M9230"/>
    <mergeCell ref="C9231:E9231"/>
    <mergeCell ref="F9231:G9231"/>
    <mergeCell ref="L9231:M9231"/>
    <mergeCell ref="C9232:E9232"/>
    <mergeCell ref="F9232:G9232"/>
    <mergeCell ref="L9232:M9232"/>
    <mergeCell ref="C9233:E9233"/>
    <mergeCell ref="F9233:G9233"/>
    <mergeCell ref="L9233:M9233"/>
    <mergeCell ref="C9234:E9234"/>
    <mergeCell ref="F9234:G9234"/>
    <mergeCell ref="L9234:M9234"/>
    <mergeCell ref="C9235:E9235"/>
    <mergeCell ref="F9235:G9235"/>
    <mergeCell ref="L9235:M9235"/>
    <mergeCell ref="C9236:E9236"/>
    <mergeCell ref="F9236:G9236"/>
    <mergeCell ref="L9236:M9236"/>
    <mergeCell ref="C9237:E9237"/>
    <mergeCell ref="F9237:G9237"/>
    <mergeCell ref="L9237:M9237"/>
    <mergeCell ref="C9238:E9238"/>
    <mergeCell ref="F9238:G9238"/>
    <mergeCell ref="L9238:M9238"/>
    <mergeCell ref="C9239:E9239"/>
    <mergeCell ref="F9239:G9239"/>
    <mergeCell ref="L9239:M9239"/>
    <mergeCell ref="C9240:E9240"/>
    <mergeCell ref="F9240:G9240"/>
    <mergeCell ref="L9240:M9240"/>
    <mergeCell ref="C9241:E9241"/>
    <mergeCell ref="F9241:G9241"/>
    <mergeCell ref="L9241:M9241"/>
    <mergeCell ref="C9242:E9242"/>
    <mergeCell ref="F9242:G9242"/>
    <mergeCell ref="L9242:M9242"/>
    <mergeCell ref="C9243:E9243"/>
    <mergeCell ref="F9243:G9243"/>
    <mergeCell ref="L9243:M9243"/>
    <mergeCell ref="C9244:E9244"/>
    <mergeCell ref="F9244:G9244"/>
    <mergeCell ref="L9244:M9244"/>
    <mergeCell ref="C9245:E9245"/>
    <mergeCell ref="F9245:G9245"/>
    <mergeCell ref="L9245:M9245"/>
    <mergeCell ref="C9246:E9246"/>
    <mergeCell ref="F9246:G9246"/>
    <mergeCell ref="L9246:M9246"/>
    <mergeCell ref="C9247:E9247"/>
    <mergeCell ref="F9247:G9247"/>
    <mergeCell ref="L9247:M9247"/>
    <mergeCell ref="C9248:E9248"/>
    <mergeCell ref="F9248:G9248"/>
    <mergeCell ref="L9248:M9248"/>
    <mergeCell ref="C9249:E9249"/>
    <mergeCell ref="F9249:G9249"/>
    <mergeCell ref="L9249:M9249"/>
    <mergeCell ref="C9250:E9250"/>
    <mergeCell ref="F9250:G9250"/>
    <mergeCell ref="L9250:M9250"/>
    <mergeCell ref="C9251:E9251"/>
    <mergeCell ref="F9251:G9251"/>
    <mergeCell ref="L9251:M9251"/>
    <mergeCell ref="C9252:E9252"/>
    <mergeCell ref="F9252:G9252"/>
    <mergeCell ref="L9252:M9252"/>
    <mergeCell ref="C9253:E9253"/>
    <mergeCell ref="F9253:G9253"/>
    <mergeCell ref="L9253:M9253"/>
    <mergeCell ref="C9254:E9254"/>
    <mergeCell ref="F9254:G9254"/>
    <mergeCell ref="L9254:M9254"/>
    <mergeCell ref="C9255:E9255"/>
    <mergeCell ref="F9255:G9255"/>
    <mergeCell ref="L9255:M9255"/>
    <mergeCell ref="C9256:E9256"/>
    <mergeCell ref="F9256:G9256"/>
    <mergeCell ref="L9256:M9256"/>
    <mergeCell ref="C9257:E9257"/>
    <mergeCell ref="F9257:G9257"/>
    <mergeCell ref="L9257:M9257"/>
    <mergeCell ref="C9258:E9258"/>
    <mergeCell ref="F9258:G9258"/>
    <mergeCell ref="L9258:M9258"/>
    <mergeCell ref="C9259:E9259"/>
    <mergeCell ref="F9259:G9259"/>
    <mergeCell ref="L9259:M9259"/>
    <mergeCell ref="C9260:E9260"/>
    <mergeCell ref="F9260:G9260"/>
    <mergeCell ref="L9260:M9260"/>
    <mergeCell ref="C9261:E9261"/>
    <mergeCell ref="F9261:G9261"/>
    <mergeCell ref="L9261:M9261"/>
    <mergeCell ref="C9262:E9262"/>
    <mergeCell ref="F9262:G9262"/>
    <mergeCell ref="L9262:M9262"/>
    <mergeCell ref="C9263:E9263"/>
    <mergeCell ref="F9263:G9263"/>
    <mergeCell ref="L9263:M9263"/>
    <mergeCell ref="C9264:E9264"/>
    <mergeCell ref="F9264:G9264"/>
    <mergeCell ref="L9264:M9264"/>
    <mergeCell ref="C9265:E9265"/>
    <mergeCell ref="F9265:G9265"/>
    <mergeCell ref="L9265:M9265"/>
    <mergeCell ref="C9266:E9266"/>
    <mergeCell ref="F9266:G9266"/>
    <mergeCell ref="L9266:M9266"/>
    <mergeCell ref="C9267:E9267"/>
    <mergeCell ref="F9267:G9267"/>
    <mergeCell ref="L9267:M9267"/>
    <mergeCell ref="C9268:E9268"/>
    <mergeCell ref="F9268:G9268"/>
    <mergeCell ref="L9268:M9268"/>
    <mergeCell ref="C9269:E9269"/>
    <mergeCell ref="F9269:G9269"/>
    <mergeCell ref="L9269:M9269"/>
    <mergeCell ref="C9270:E9270"/>
    <mergeCell ref="F9270:G9270"/>
    <mergeCell ref="L9270:M9270"/>
    <mergeCell ref="C9271:E9271"/>
    <mergeCell ref="F9271:G9271"/>
    <mergeCell ref="L9271:M9271"/>
    <mergeCell ref="C9272:E9272"/>
    <mergeCell ref="F9272:G9272"/>
    <mergeCell ref="L9272:M9272"/>
    <mergeCell ref="C9273:E9273"/>
    <mergeCell ref="F9273:G9273"/>
    <mergeCell ref="L9273:M9273"/>
    <mergeCell ref="C9274:E9274"/>
    <mergeCell ref="F9274:G9274"/>
    <mergeCell ref="L9274:M9274"/>
    <mergeCell ref="C9275:E9275"/>
    <mergeCell ref="F9275:G9275"/>
    <mergeCell ref="L9275:M9275"/>
    <mergeCell ref="C9276:E9276"/>
    <mergeCell ref="F9276:G9276"/>
    <mergeCell ref="L9276:M9276"/>
    <mergeCell ref="C9277:E9277"/>
    <mergeCell ref="F9277:G9277"/>
    <mergeCell ref="L9277:M9277"/>
    <mergeCell ref="C9278:E9278"/>
    <mergeCell ref="F9278:G9278"/>
    <mergeCell ref="L9278:M9278"/>
    <mergeCell ref="C9279:E9279"/>
    <mergeCell ref="F9279:G9279"/>
    <mergeCell ref="L9279:M9279"/>
    <mergeCell ref="C9280:E9280"/>
    <mergeCell ref="F9280:G9280"/>
    <mergeCell ref="L9280:M9280"/>
    <mergeCell ref="C9281:E9281"/>
    <mergeCell ref="F9281:G9281"/>
    <mergeCell ref="L9281:M9281"/>
    <mergeCell ref="C9282:E9282"/>
    <mergeCell ref="F9282:G9282"/>
    <mergeCell ref="L9282:M9282"/>
    <mergeCell ref="C9283:E9283"/>
    <mergeCell ref="F9283:G9283"/>
    <mergeCell ref="L9283:M9283"/>
    <mergeCell ref="C9284:E9284"/>
    <mergeCell ref="F9284:G9284"/>
    <mergeCell ref="L9284:M9284"/>
    <mergeCell ref="C9285:E9285"/>
    <mergeCell ref="F9285:G9285"/>
    <mergeCell ref="L9285:M9285"/>
    <mergeCell ref="C9286:E9286"/>
    <mergeCell ref="F9286:G9286"/>
    <mergeCell ref="L9286:M9286"/>
    <mergeCell ref="C9287:E9287"/>
    <mergeCell ref="F9287:G9287"/>
    <mergeCell ref="L9287:M9287"/>
    <mergeCell ref="C9288:E9288"/>
    <mergeCell ref="F9288:G9288"/>
    <mergeCell ref="L9288:M9288"/>
    <mergeCell ref="C9289:E9289"/>
    <mergeCell ref="F9289:G9289"/>
    <mergeCell ref="L9289:M9289"/>
    <mergeCell ref="C9290:E9290"/>
    <mergeCell ref="F9290:G9290"/>
    <mergeCell ref="L9290:M9290"/>
    <mergeCell ref="C9291:E9291"/>
    <mergeCell ref="F9291:G9291"/>
    <mergeCell ref="L9291:M9291"/>
    <mergeCell ref="C9292:E9292"/>
    <mergeCell ref="F9292:G9292"/>
    <mergeCell ref="L9292:M9292"/>
    <mergeCell ref="C9293:E9293"/>
    <mergeCell ref="F9293:G9293"/>
    <mergeCell ref="L9293:M9293"/>
    <mergeCell ref="C9294:E9294"/>
    <mergeCell ref="F9294:G9294"/>
    <mergeCell ref="L9294:M9294"/>
    <mergeCell ref="C9295:E9295"/>
    <mergeCell ref="F9295:G9295"/>
    <mergeCell ref="L9295:M9295"/>
    <mergeCell ref="C9296:E9296"/>
    <mergeCell ref="F9296:G9296"/>
    <mergeCell ref="L9296:M9296"/>
    <mergeCell ref="C9297:E9297"/>
    <mergeCell ref="F9297:G9297"/>
    <mergeCell ref="L9297:M9297"/>
    <mergeCell ref="C9298:E9298"/>
    <mergeCell ref="F9298:G9298"/>
    <mergeCell ref="L9298:M9298"/>
    <mergeCell ref="C9299:E9299"/>
    <mergeCell ref="F9299:G9299"/>
    <mergeCell ref="L9299:M9299"/>
    <mergeCell ref="C9300:E9300"/>
    <mergeCell ref="F9300:G9300"/>
    <mergeCell ref="L9300:M9300"/>
    <mergeCell ref="C9301:E9301"/>
    <mergeCell ref="F9301:G9301"/>
    <mergeCell ref="L9301:M9301"/>
    <mergeCell ref="C9302:E9302"/>
    <mergeCell ref="F9302:G9302"/>
    <mergeCell ref="L9302:M9302"/>
    <mergeCell ref="C9303:E9303"/>
    <mergeCell ref="F9303:G9303"/>
    <mergeCell ref="L9303:M9303"/>
    <mergeCell ref="C9304:E9304"/>
    <mergeCell ref="F9304:G9304"/>
    <mergeCell ref="L9304:M9304"/>
    <mergeCell ref="C9305:E9305"/>
    <mergeCell ref="F9305:G9305"/>
    <mergeCell ref="L9305:M9305"/>
    <mergeCell ref="C9306:E9306"/>
    <mergeCell ref="F9306:G9306"/>
    <mergeCell ref="L9306:M9306"/>
    <mergeCell ref="C9307:E9307"/>
    <mergeCell ref="F9307:G9307"/>
    <mergeCell ref="L9307:M9307"/>
    <mergeCell ref="C9308:E9308"/>
    <mergeCell ref="F9308:G9308"/>
    <mergeCell ref="L9308:M9308"/>
    <mergeCell ref="C9309:E9309"/>
    <mergeCell ref="F9309:G9309"/>
    <mergeCell ref="L9309:M9309"/>
    <mergeCell ref="C9310:E9310"/>
    <mergeCell ref="F9310:G9310"/>
    <mergeCell ref="L9310:M9310"/>
    <mergeCell ref="C9311:E9311"/>
    <mergeCell ref="F9311:G9311"/>
    <mergeCell ref="L9311:M9311"/>
    <mergeCell ref="C9312:E9312"/>
    <mergeCell ref="F9312:G9312"/>
    <mergeCell ref="L9312:M9312"/>
    <mergeCell ref="C9313:E9313"/>
    <mergeCell ref="F9313:G9313"/>
    <mergeCell ref="L9313:M9313"/>
    <mergeCell ref="C9314:E9314"/>
    <mergeCell ref="F9314:G9314"/>
    <mergeCell ref="L9314:M9314"/>
    <mergeCell ref="C9315:E9315"/>
    <mergeCell ref="F9315:G9315"/>
    <mergeCell ref="L9315:M9315"/>
    <mergeCell ref="C9316:E9316"/>
    <mergeCell ref="F9316:G9316"/>
    <mergeCell ref="L9316:M9316"/>
    <mergeCell ref="C9317:E9317"/>
    <mergeCell ref="F9317:G9317"/>
    <mergeCell ref="L9317:M9317"/>
    <mergeCell ref="C9318:E9318"/>
    <mergeCell ref="F9318:G9318"/>
    <mergeCell ref="L9318:M9318"/>
    <mergeCell ref="C9319:E9319"/>
    <mergeCell ref="F9319:G9319"/>
    <mergeCell ref="L9319:M9319"/>
    <mergeCell ref="C9320:E9320"/>
    <mergeCell ref="F9320:G9320"/>
    <mergeCell ref="L9320:M9320"/>
    <mergeCell ref="C9321:E9321"/>
    <mergeCell ref="F9321:G9321"/>
    <mergeCell ref="L9321:M9321"/>
    <mergeCell ref="C9322:E9322"/>
    <mergeCell ref="F9322:G9322"/>
    <mergeCell ref="L9322:M9322"/>
    <mergeCell ref="C9323:E9323"/>
    <mergeCell ref="F9323:G9323"/>
    <mergeCell ref="L9323:M9323"/>
    <mergeCell ref="C9324:E9324"/>
    <mergeCell ref="F9324:G9324"/>
    <mergeCell ref="L9324:M9324"/>
    <mergeCell ref="C9325:E9325"/>
    <mergeCell ref="F9325:G9325"/>
    <mergeCell ref="L9325:M9325"/>
    <mergeCell ref="C9326:E9326"/>
    <mergeCell ref="F9326:G9326"/>
    <mergeCell ref="L9326:M9326"/>
    <mergeCell ref="C9327:E9327"/>
    <mergeCell ref="F9327:G9327"/>
    <mergeCell ref="L9327:M9327"/>
    <mergeCell ref="C9328:E9328"/>
    <mergeCell ref="F9328:G9328"/>
    <mergeCell ref="L9328:M9328"/>
    <mergeCell ref="C9329:E9329"/>
    <mergeCell ref="F9329:G9329"/>
    <mergeCell ref="L9329:M9329"/>
    <mergeCell ref="C9330:E9330"/>
    <mergeCell ref="F9330:G9330"/>
    <mergeCell ref="L9330:M9330"/>
    <mergeCell ref="C9331:E9331"/>
    <mergeCell ref="F9331:G9331"/>
    <mergeCell ref="L9331:M9331"/>
    <mergeCell ref="C9332:E9332"/>
    <mergeCell ref="F9332:G9332"/>
    <mergeCell ref="L9332:M9332"/>
    <mergeCell ref="C9333:E9333"/>
    <mergeCell ref="F9333:G9333"/>
    <mergeCell ref="L9333:M9333"/>
    <mergeCell ref="C9334:E9334"/>
    <mergeCell ref="F9334:G9334"/>
    <mergeCell ref="L9334:M9334"/>
    <mergeCell ref="C9335:E9335"/>
    <mergeCell ref="F9335:G9335"/>
    <mergeCell ref="L9335:M9335"/>
    <mergeCell ref="C9336:E9336"/>
    <mergeCell ref="F9336:G9336"/>
    <mergeCell ref="L9336:M9336"/>
    <mergeCell ref="C9337:E9337"/>
    <mergeCell ref="F9337:G9337"/>
    <mergeCell ref="L9337:M9337"/>
    <mergeCell ref="C9338:E9338"/>
    <mergeCell ref="F9338:G9338"/>
    <mergeCell ref="L9338:M9338"/>
    <mergeCell ref="C9339:E9339"/>
    <mergeCell ref="F9339:G9339"/>
    <mergeCell ref="L9339:M9339"/>
    <mergeCell ref="C9340:E9340"/>
    <mergeCell ref="F9340:G9340"/>
    <mergeCell ref="L9340:M9340"/>
    <mergeCell ref="C9341:E9341"/>
    <mergeCell ref="F9341:G9341"/>
    <mergeCell ref="L9341:M9341"/>
    <mergeCell ref="C9342:E9342"/>
    <mergeCell ref="F9342:G9342"/>
    <mergeCell ref="L9342:M9342"/>
    <mergeCell ref="C9343:E9343"/>
    <mergeCell ref="F9343:G9343"/>
    <mergeCell ref="L9343:M9343"/>
    <mergeCell ref="C9344:E9344"/>
    <mergeCell ref="F9344:G9344"/>
    <mergeCell ref="L9344:M9344"/>
    <mergeCell ref="C9345:E9345"/>
    <mergeCell ref="F9345:G9345"/>
    <mergeCell ref="L9345:M9345"/>
    <mergeCell ref="C9346:E9346"/>
    <mergeCell ref="F9346:G9346"/>
    <mergeCell ref="L9346:M9346"/>
    <mergeCell ref="C9347:E9347"/>
    <mergeCell ref="F9347:G9347"/>
    <mergeCell ref="L9347:M9347"/>
    <mergeCell ref="C9348:E9348"/>
    <mergeCell ref="F9348:G9348"/>
    <mergeCell ref="L9348:M9348"/>
    <mergeCell ref="C9349:E9349"/>
    <mergeCell ref="F9349:G9349"/>
    <mergeCell ref="L9349:M9349"/>
    <mergeCell ref="C9350:E9350"/>
    <mergeCell ref="F9350:G9350"/>
    <mergeCell ref="L9350:M9350"/>
    <mergeCell ref="C9351:E9351"/>
    <mergeCell ref="F9351:G9351"/>
    <mergeCell ref="L9351:M9351"/>
    <mergeCell ref="C9352:E9352"/>
    <mergeCell ref="F9352:G9352"/>
    <mergeCell ref="L9352:M9352"/>
    <mergeCell ref="C9353:E9353"/>
    <mergeCell ref="F9353:G9353"/>
    <mergeCell ref="L9353:M9353"/>
    <mergeCell ref="C9354:E9354"/>
    <mergeCell ref="F9354:G9354"/>
    <mergeCell ref="L9354:M9354"/>
    <mergeCell ref="C9355:E9355"/>
    <mergeCell ref="F9355:G9355"/>
    <mergeCell ref="L9355:M9355"/>
    <mergeCell ref="C9356:E9356"/>
    <mergeCell ref="F9356:G9356"/>
    <mergeCell ref="L9356:M9356"/>
    <mergeCell ref="C9357:E9357"/>
    <mergeCell ref="F9357:G9357"/>
    <mergeCell ref="L9357:M9357"/>
    <mergeCell ref="C9358:E9358"/>
    <mergeCell ref="F9358:G9358"/>
    <mergeCell ref="L9358:M9358"/>
    <mergeCell ref="C9359:E9359"/>
    <mergeCell ref="F9359:G9359"/>
    <mergeCell ref="L9359:M9359"/>
    <mergeCell ref="C9360:E9360"/>
    <mergeCell ref="F9360:G9360"/>
    <mergeCell ref="L9360:M9360"/>
    <mergeCell ref="C9361:E9361"/>
    <mergeCell ref="F9361:G9361"/>
    <mergeCell ref="L9361:M9361"/>
    <mergeCell ref="C9362:E9362"/>
    <mergeCell ref="F9362:G9362"/>
    <mergeCell ref="L9362:M9362"/>
    <mergeCell ref="C9363:E9363"/>
    <mergeCell ref="F9363:G9363"/>
    <mergeCell ref="L9363:M9363"/>
    <mergeCell ref="C9364:E9364"/>
    <mergeCell ref="F9364:G9364"/>
    <mergeCell ref="L9364:M9364"/>
    <mergeCell ref="C9365:E9365"/>
    <mergeCell ref="F9365:G9365"/>
    <mergeCell ref="L9365:M9365"/>
    <mergeCell ref="C9366:E9366"/>
    <mergeCell ref="F9366:G9366"/>
    <mergeCell ref="L9366:M9366"/>
    <mergeCell ref="C9367:E9367"/>
    <mergeCell ref="F9367:G9367"/>
    <mergeCell ref="L9367:M9367"/>
    <mergeCell ref="C9368:E9368"/>
    <mergeCell ref="F9368:G9368"/>
    <mergeCell ref="L9368:M9368"/>
    <mergeCell ref="C9369:E9369"/>
    <mergeCell ref="F9369:G9369"/>
    <mergeCell ref="L9369:M9369"/>
    <mergeCell ref="C9370:E9370"/>
    <mergeCell ref="F9370:G9370"/>
    <mergeCell ref="L9370:M9370"/>
    <mergeCell ref="C9371:E9371"/>
    <mergeCell ref="F9371:G9371"/>
    <mergeCell ref="L9371:M9371"/>
    <mergeCell ref="C9372:E9372"/>
    <mergeCell ref="F9372:G9372"/>
    <mergeCell ref="L9372:M9372"/>
    <mergeCell ref="C9373:E9373"/>
    <mergeCell ref="F9373:G9373"/>
    <mergeCell ref="L9373:M9373"/>
    <mergeCell ref="C9374:E9374"/>
    <mergeCell ref="F9374:G9374"/>
    <mergeCell ref="L9374:M9374"/>
    <mergeCell ref="C9375:E9375"/>
    <mergeCell ref="F9375:G9375"/>
    <mergeCell ref="L9375:M9375"/>
    <mergeCell ref="C9376:E9376"/>
    <mergeCell ref="F9376:G9376"/>
    <mergeCell ref="L9376:M9376"/>
    <mergeCell ref="C9377:E9377"/>
    <mergeCell ref="F9377:G9377"/>
    <mergeCell ref="L9377:M9377"/>
    <mergeCell ref="C9378:E9378"/>
    <mergeCell ref="F9378:G9378"/>
    <mergeCell ref="L9378:M9378"/>
    <mergeCell ref="C9379:E9379"/>
    <mergeCell ref="F9379:G9379"/>
    <mergeCell ref="L9379:M9379"/>
    <mergeCell ref="C9380:E9380"/>
    <mergeCell ref="F9380:G9380"/>
    <mergeCell ref="L9380:M9380"/>
    <mergeCell ref="C9381:E9381"/>
    <mergeCell ref="F9381:G9381"/>
    <mergeCell ref="L9381:M9381"/>
    <mergeCell ref="C9382:E9382"/>
    <mergeCell ref="F9382:G9382"/>
    <mergeCell ref="L9382:M9382"/>
    <mergeCell ref="C9383:E9383"/>
    <mergeCell ref="F9383:G9383"/>
    <mergeCell ref="L9383:M9383"/>
    <mergeCell ref="C9384:E9384"/>
    <mergeCell ref="F9384:G9384"/>
    <mergeCell ref="L9384:M9384"/>
    <mergeCell ref="C9385:E9385"/>
    <mergeCell ref="F9385:G9385"/>
    <mergeCell ref="L9385:M9385"/>
    <mergeCell ref="C9386:E9386"/>
    <mergeCell ref="F9386:G9386"/>
    <mergeCell ref="L9386:M9386"/>
    <mergeCell ref="C9387:E9387"/>
    <mergeCell ref="F9387:G9387"/>
    <mergeCell ref="L9387:M9387"/>
    <mergeCell ref="C9388:E9388"/>
    <mergeCell ref="F9388:G9388"/>
    <mergeCell ref="L9388:M9388"/>
    <mergeCell ref="C9389:E9389"/>
    <mergeCell ref="F9389:G9389"/>
    <mergeCell ref="L9389:M9389"/>
    <mergeCell ref="C9390:E9390"/>
    <mergeCell ref="F9390:G9390"/>
    <mergeCell ref="L9390:M9390"/>
    <mergeCell ref="C9391:E9391"/>
    <mergeCell ref="F9391:G9391"/>
    <mergeCell ref="L9391:M9391"/>
    <mergeCell ref="C9392:E9392"/>
    <mergeCell ref="F9392:G9392"/>
    <mergeCell ref="L9392:M9392"/>
    <mergeCell ref="C9393:E9393"/>
    <mergeCell ref="F9393:G9393"/>
    <mergeCell ref="L9393:M9393"/>
    <mergeCell ref="C9394:E9394"/>
    <mergeCell ref="F9394:G9394"/>
    <mergeCell ref="L9394:M9394"/>
    <mergeCell ref="C9395:E9395"/>
    <mergeCell ref="F9395:G9395"/>
    <mergeCell ref="L9395:M9395"/>
    <mergeCell ref="C9396:E9396"/>
    <mergeCell ref="F9396:G9396"/>
    <mergeCell ref="L9396:M9396"/>
    <mergeCell ref="C9397:E9397"/>
    <mergeCell ref="F9397:G9397"/>
    <mergeCell ref="L9397:M9397"/>
    <mergeCell ref="C9398:E9398"/>
    <mergeCell ref="F9398:G9398"/>
    <mergeCell ref="L9398:M9398"/>
    <mergeCell ref="C9399:E9399"/>
    <mergeCell ref="F9399:G9399"/>
    <mergeCell ref="L9399:M9399"/>
    <mergeCell ref="C9400:E9400"/>
    <mergeCell ref="F9400:G9400"/>
    <mergeCell ref="L9400:M9400"/>
    <mergeCell ref="C9401:E9401"/>
    <mergeCell ref="F9401:G9401"/>
    <mergeCell ref="L9401:M9401"/>
    <mergeCell ref="C9402:E9402"/>
    <mergeCell ref="F9402:G9402"/>
    <mergeCell ref="L9402:M9402"/>
    <mergeCell ref="C9403:E9403"/>
    <mergeCell ref="F9403:G9403"/>
    <mergeCell ref="L9403:M9403"/>
    <mergeCell ref="C9404:E9404"/>
    <mergeCell ref="F9404:G9404"/>
    <mergeCell ref="L9404:M9404"/>
    <mergeCell ref="C9405:E9405"/>
    <mergeCell ref="F9405:G9405"/>
    <mergeCell ref="L9405:M9405"/>
    <mergeCell ref="C9406:E9406"/>
    <mergeCell ref="F9406:G9406"/>
    <mergeCell ref="L9406:M9406"/>
    <mergeCell ref="C9407:E9407"/>
    <mergeCell ref="F9407:G9407"/>
    <mergeCell ref="L9407:M9407"/>
    <mergeCell ref="C9408:E9408"/>
    <mergeCell ref="F9408:G9408"/>
    <mergeCell ref="L9408:M9408"/>
    <mergeCell ref="C9409:E9409"/>
    <mergeCell ref="F9409:G9409"/>
    <mergeCell ref="L9409:M9409"/>
    <mergeCell ref="C9410:E9410"/>
    <mergeCell ref="F9410:G9410"/>
    <mergeCell ref="L9410:M9410"/>
    <mergeCell ref="C9411:E9411"/>
    <mergeCell ref="F9411:G9411"/>
    <mergeCell ref="L9411:M9411"/>
    <mergeCell ref="C9412:E9412"/>
    <mergeCell ref="F9412:G9412"/>
    <mergeCell ref="L9412:M9412"/>
    <mergeCell ref="C9413:E9413"/>
    <mergeCell ref="F9413:G9413"/>
    <mergeCell ref="L9413:M9413"/>
    <mergeCell ref="C9414:E9414"/>
    <mergeCell ref="F9414:G9414"/>
    <mergeCell ref="L9414:M9414"/>
    <mergeCell ref="C9415:E9415"/>
    <mergeCell ref="F9415:G9415"/>
    <mergeCell ref="L9415:M9415"/>
    <mergeCell ref="C9416:E9416"/>
    <mergeCell ref="F9416:G9416"/>
    <mergeCell ref="L9416:M9416"/>
    <mergeCell ref="C9417:E9417"/>
    <mergeCell ref="F9417:G9417"/>
    <mergeCell ref="L9417:M9417"/>
    <mergeCell ref="C9418:E9418"/>
    <mergeCell ref="F9418:G9418"/>
    <mergeCell ref="L9418:M9418"/>
    <mergeCell ref="C9419:E9419"/>
    <mergeCell ref="F9419:G9419"/>
    <mergeCell ref="L9419:M9419"/>
    <mergeCell ref="C9420:E9420"/>
    <mergeCell ref="F9420:G9420"/>
    <mergeCell ref="L9420:M9420"/>
    <mergeCell ref="C9421:E9421"/>
    <mergeCell ref="F9421:G9421"/>
    <mergeCell ref="L9421:M9421"/>
    <mergeCell ref="C9422:E9422"/>
    <mergeCell ref="F9422:G9422"/>
    <mergeCell ref="L9422:M9422"/>
    <mergeCell ref="C9423:E9423"/>
    <mergeCell ref="F9423:G9423"/>
    <mergeCell ref="L9423:M9423"/>
    <mergeCell ref="C9424:E9424"/>
    <mergeCell ref="F9424:G9424"/>
    <mergeCell ref="L9424:M9424"/>
    <mergeCell ref="C9425:E9425"/>
    <mergeCell ref="F9425:G9425"/>
    <mergeCell ref="L9425:M9425"/>
    <mergeCell ref="C9426:E9426"/>
    <mergeCell ref="F9426:G9426"/>
    <mergeCell ref="L9426:M9426"/>
    <mergeCell ref="C9427:E9427"/>
    <mergeCell ref="F9427:G9427"/>
    <mergeCell ref="L9427:M9427"/>
    <mergeCell ref="C9428:E9428"/>
    <mergeCell ref="F9428:G9428"/>
    <mergeCell ref="L9428:M9428"/>
    <mergeCell ref="C9429:E9429"/>
    <mergeCell ref="F9429:G9429"/>
    <mergeCell ref="L9429:M9429"/>
    <mergeCell ref="C9430:E9430"/>
    <mergeCell ref="F9430:G9430"/>
    <mergeCell ref="L9430:M9430"/>
    <mergeCell ref="C9431:E9431"/>
    <mergeCell ref="F9431:G9431"/>
    <mergeCell ref="L9431:M9431"/>
    <mergeCell ref="C9432:E9432"/>
    <mergeCell ref="F9432:G9432"/>
    <mergeCell ref="L9432:M9432"/>
    <mergeCell ref="C9433:E9433"/>
    <mergeCell ref="F9433:G9433"/>
    <mergeCell ref="L9433:M9433"/>
    <mergeCell ref="C9434:E9434"/>
    <mergeCell ref="F9434:G9434"/>
    <mergeCell ref="L9434:M9434"/>
    <mergeCell ref="C9435:E9435"/>
    <mergeCell ref="F9435:G9435"/>
    <mergeCell ref="L9435:M9435"/>
    <mergeCell ref="C9436:E9436"/>
    <mergeCell ref="F9436:G9436"/>
    <mergeCell ref="L9436:M9436"/>
    <mergeCell ref="C9437:E9437"/>
    <mergeCell ref="F9437:G9437"/>
    <mergeCell ref="L9437:M9437"/>
    <mergeCell ref="C9438:E9438"/>
    <mergeCell ref="F9438:G9438"/>
    <mergeCell ref="L9438:M9438"/>
    <mergeCell ref="C9439:E9439"/>
    <mergeCell ref="F9439:G9439"/>
    <mergeCell ref="L9439:M9439"/>
    <mergeCell ref="C9440:E9440"/>
    <mergeCell ref="F9440:G9440"/>
    <mergeCell ref="L9440:M9440"/>
    <mergeCell ref="C9441:E9441"/>
    <mergeCell ref="F9441:G9441"/>
    <mergeCell ref="L9441:M9441"/>
    <mergeCell ref="C9442:E9442"/>
    <mergeCell ref="F9442:G9442"/>
    <mergeCell ref="L9442:M9442"/>
    <mergeCell ref="C9443:E9443"/>
    <mergeCell ref="F9443:G9443"/>
    <mergeCell ref="L9443:M9443"/>
    <mergeCell ref="C9444:E9444"/>
    <mergeCell ref="F9444:G9444"/>
    <mergeCell ref="L9444:M9444"/>
    <mergeCell ref="C9445:E9445"/>
    <mergeCell ref="F9445:G9445"/>
    <mergeCell ref="L9445:M9445"/>
    <mergeCell ref="C9446:E9446"/>
    <mergeCell ref="F9446:G9446"/>
    <mergeCell ref="L9446:M9446"/>
    <mergeCell ref="C9447:E9447"/>
    <mergeCell ref="F9447:G9447"/>
    <mergeCell ref="L9447:M9447"/>
    <mergeCell ref="C9448:E9448"/>
    <mergeCell ref="F9448:G9448"/>
    <mergeCell ref="L9448:M9448"/>
    <mergeCell ref="C9449:E9449"/>
    <mergeCell ref="F9449:G9449"/>
    <mergeCell ref="L9449:M9449"/>
    <mergeCell ref="C9450:E9450"/>
    <mergeCell ref="F9450:G9450"/>
    <mergeCell ref="L9450:M9450"/>
    <mergeCell ref="C9451:E9451"/>
    <mergeCell ref="F9451:G9451"/>
    <mergeCell ref="L9451:M9451"/>
    <mergeCell ref="C9452:E9452"/>
    <mergeCell ref="F9452:G9452"/>
    <mergeCell ref="L9452:M9452"/>
    <mergeCell ref="C9453:E9453"/>
    <mergeCell ref="F9453:G9453"/>
    <mergeCell ref="L9453:M9453"/>
    <mergeCell ref="C9454:E9454"/>
    <mergeCell ref="F9454:G9454"/>
    <mergeCell ref="L9454:M9454"/>
    <mergeCell ref="C9455:E9455"/>
    <mergeCell ref="F9455:G9455"/>
    <mergeCell ref="L9455:M9455"/>
    <mergeCell ref="C9456:E9456"/>
    <mergeCell ref="F9456:G9456"/>
    <mergeCell ref="L9456:M9456"/>
    <mergeCell ref="C9457:E9457"/>
    <mergeCell ref="F9457:G9457"/>
    <mergeCell ref="L9457:M9457"/>
    <mergeCell ref="C9458:E9458"/>
    <mergeCell ref="F9458:G9458"/>
    <mergeCell ref="L9458:M9458"/>
    <mergeCell ref="C9459:E9459"/>
    <mergeCell ref="F9459:G9459"/>
    <mergeCell ref="L9459:M9459"/>
    <mergeCell ref="C9460:E9460"/>
    <mergeCell ref="F9460:G9460"/>
    <mergeCell ref="L9460:M9460"/>
    <mergeCell ref="C9461:E9461"/>
    <mergeCell ref="F9461:G9461"/>
    <mergeCell ref="L9461:M9461"/>
    <mergeCell ref="C9462:E9462"/>
    <mergeCell ref="F9462:G9462"/>
    <mergeCell ref="L9462:M9462"/>
    <mergeCell ref="C9463:E9463"/>
    <mergeCell ref="F9463:G9463"/>
    <mergeCell ref="L9463:M9463"/>
    <mergeCell ref="C9464:E9464"/>
    <mergeCell ref="F9464:G9464"/>
    <mergeCell ref="L9464:M9464"/>
    <mergeCell ref="C9465:E9465"/>
    <mergeCell ref="F9465:G9465"/>
    <mergeCell ref="L9465:M9465"/>
    <mergeCell ref="C9466:E9466"/>
    <mergeCell ref="F9466:G9466"/>
    <mergeCell ref="L9466:M9466"/>
    <mergeCell ref="C9467:E9467"/>
    <mergeCell ref="F9467:G9467"/>
    <mergeCell ref="L9467:M9467"/>
    <mergeCell ref="C9468:E9468"/>
    <mergeCell ref="F9468:G9468"/>
    <mergeCell ref="L9468:M9468"/>
    <mergeCell ref="C9469:E9469"/>
    <mergeCell ref="F9469:G9469"/>
    <mergeCell ref="L9469:M9469"/>
    <mergeCell ref="C9470:E9470"/>
    <mergeCell ref="F9470:G9470"/>
    <mergeCell ref="L9470:M9470"/>
    <mergeCell ref="C9471:E9471"/>
    <mergeCell ref="F9471:G9471"/>
    <mergeCell ref="L9471:M9471"/>
    <mergeCell ref="C9472:E9472"/>
    <mergeCell ref="F9472:G9472"/>
    <mergeCell ref="L9472:M9472"/>
    <mergeCell ref="C9473:E9473"/>
    <mergeCell ref="F9473:G9473"/>
    <mergeCell ref="L9473:M9473"/>
    <mergeCell ref="C9474:E9474"/>
    <mergeCell ref="F9474:G9474"/>
    <mergeCell ref="L9474:M9474"/>
    <mergeCell ref="C9475:E9475"/>
    <mergeCell ref="F9475:G9475"/>
    <mergeCell ref="L9475:M9475"/>
    <mergeCell ref="C9476:E9476"/>
    <mergeCell ref="F9476:G9476"/>
    <mergeCell ref="L9476:M9476"/>
    <mergeCell ref="C9477:E9477"/>
    <mergeCell ref="F9477:G9477"/>
    <mergeCell ref="L9477:M9477"/>
    <mergeCell ref="C9478:E9478"/>
    <mergeCell ref="F9478:G9478"/>
    <mergeCell ref="L9478:M9478"/>
    <mergeCell ref="C9479:E9479"/>
    <mergeCell ref="F9479:G9479"/>
    <mergeCell ref="L9479:M9479"/>
    <mergeCell ref="C9480:E9480"/>
    <mergeCell ref="F9480:G9480"/>
    <mergeCell ref="L9480:M9480"/>
    <mergeCell ref="C9481:E9481"/>
    <mergeCell ref="F9481:G9481"/>
    <mergeCell ref="L9481:M9481"/>
    <mergeCell ref="C9482:E9482"/>
    <mergeCell ref="F9482:G9482"/>
    <mergeCell ref="L9482:M9482"/>
    <mergeCell ref="C9483:E9483"/>
    <mergeCell ref="F9483:G9483"/>
    <mergeCell ref="L9483:M9483"/>
    <mergeCell ref="C9484:E9484"/>
    <mergeCell ref="F9484:G9484"/>
    <mergeCell ref="L9484:M9484"/>
    <mergeCell ref="C9485:E9485"/>
    <mergeCell ref="F9485:G9485"/>
    <mergeCell ref="L9485:M9485"/>
    <mergeCell ref="C9486:E9486"/>
    <mergeCell ref="F9486:G9486"/>
    <mergeCell ref="L9486:M9486"/>
    <mergeCell ref="C9487:E9487"/>
    <mergeCell ref="F9487:G9487"/>
    <mergeCell ref="L9487:M9487"/>
    <mergeCell ref="C9488:E9488"/>
    <mergeCell ref="F9488:G9488"/>
    <mergeCell ref="L9488:M9488"/>
    <mergeCell ref="C9489:E9489"/>
    <mergeCell ref="F9489:G9489"/>
    <mergeCell ref="L9489:M9489"/>
    <mergeCell ref="C9490:E9490"/>
    <mergeCell ref="F9490:G9490"/>
    <mergeCell ref="L9490:M9490"/>
    <mergeCell ref="C9491:E9491"/>
    <mergeCell ref="F9491:G9491"/>
    <mergeCell ref="L9491:M9491"/>
    <mergeCell ref="C9492:E9492"/>
    <mergeCell ref="F9492:G9492"/>
    <mergeCell ref="L9492:M9492"/>
    <mergeCell ref="C9493:E9493"/>
    <mergeCell ref="F9493:G9493"/>
    <mergeCell ref="L9493:M9493"/>
    <mergeCell ref="C9494:E9494"/>
    <mergeCell ref="F9494:G9494"/>
    <mergeCell ref="L9494:M9494"/>
    <mergeCell ref="C9495:E9495"/>
    <mergeCell ref="F9495:G9495"/>
    <mergeCell ref="L9495:M9495"/>
    <mergeCell ref="C9496:E9496"/>
    <mergeCell ref="F9496:G9496"/>
    <mergeCell ref="L9496:M9496"/>
    <mergeCell ref="C9497:E9497"/>
    <mergeCell ref="F9497:G9497"/>
    <mergeCell ref="L9497:M9497"/>
    <mergeCell ref="C9498:E9498"/>
    <mergeCell ref="F9498:G9498"/>
    <mergeCell ref="L9498:M9498"/>
    <mergeCell ref="C9499:E9499"/>
    <mergeCell ref="F9499:G9499"/>
    <mergeCell ref="L9499:M9499"/>
    <mergeCell ref="C9500:E9500"/>
    <mergeCell ref="F9500:G9500"/>
    <mergeCell ref="L9500:M9500"/>
    <mergeCell ref="C9501:E9501"/>
    <mergeCell ref="F9501:G9501"/>
    <mergeCell ref="L9501:M9501"/>
    <mergeCell ref="C9502:E9502"/>
    <mergeCell ref="F9502:G9502"/>
    <mergeCell ref="L9502:M9502"/>
    <mergeCell ref="C9503:E9503"/>
    <mergeCell ref="F9503:G9503"/>
    <mergeCell ref="L9503:M9503"/>
    <mergeCell ref="C9504:E9504"/>
    <mergeCell ref="F9504:G9504"/>
    <mergeCell ref="L9504:M9504"/>
    <mergeCell ref="C9505:E9505"/>
    <mergeCell ref="F9505:G9505"/>
    <mergeCell ref="L9505:M9505"/>
    <mergeCell ref="C9506:E9506"/>
    <mergeCell ref="F9506:G9506"/>
    <mergeCell ref="L9506:M9506"/>
    <mergeCell ref="C9507:E9507"/>
    <mergeCell ref="F9507:G9507"/>
    <mergeCell ref="L9507:M9507"/>
    <mergeCell ref="C9508:E9508"/>
    <mergeCell ref="F9508:G9508"/>
    <mergeCell ref="L9508:M9508"/>
    <mergeCell ref="C9509:E9509"/>
    <mergeCell ref="F9509:G9509"/>
    <mergeCell ref="L9509:M9509"/>
    <mergeCell ref="C9510:E9510"/>
    <mergeCell ref="F9510:G9510"/>
    <mergeCell ref="L9510:M9510"/>
    <mergeCell ref="C9511:E9511"/>
    <mergeCell ref="F9511:G9511"/>
    <mergeCell ref="L9511:M9511"/>
    <mergeCell ref="C9512:E9512"/>
    <mergeCell ref="F9512:G9512"/>
    <mergeCell ref="L9512:M9512"/>
    <mergeCell ref="C9513:E9513"/>
    <mergeCell ref="F9513:G9513"/>
    <mergeCell ref="L9513:M9513"/>
    <mergeCell ref="C9514:E9514"/>
    <mergeCell ref="F9514:G9514"/>
    <mergeCell ref="L9514:M9514"/>
    <mergeCell ref="C9515:E9515"/>
    <mergeCell ref="F9515:G9515"/>
    <mergeCell ref="L9515:M9515"/>
    <mergeCell ref="C9516:E9516"/>
    <mergeCell ref="F9516:G9516"/>
    <mergeCell ref="L9516:M9516"/>
    <mergeCell ref="C9517:E9517"/>
    <mergeCell ref="F9517:G9517"/>
    <mergeCell ref="L9517:M9517"/>
    <mergeCell ref="C9518:E9518"/>
    <mergeCell ref="F9518:G9518"/>
    <mergeCell ref="L9518:M9518"/>
    <mergeCell ref="C9519:E9519"/>
    <mergeCell ref="F9519:G9519"/>
    <mergeCell ref="L9519:M9519"/>
    <mergeCell ref="C9520:E9520"/>
    <mergeCell ref="F9520:G9520"/>
    <mergeCell ref="L9520:M9520"/>
    <mergeCell ref="C9521:E9521"/>
    <mergeCell ref="F9521:G9521"/>
    <mergeCell ref="L9521:M9521"/>
    <mergeCell ref="C9522:E9522"/>
    <mergeCell ref="F9522:G9522"/>
    <mergeCell ref="L9522:M9522"/>
    <mergeCell ref="C9523:E9523"/>
    <mergeCell ref="F9523:G9523"/>
    <mergeCell ref="L9523:M9523"/>
    <mergeCell ref="C9524:E9524"/>
    <mergeCell ref="F9524:G9524"/>
    <mergeCell ref="L9524:M9524"/>
    <mergeCell ref="C9525:E9525"/>
    <mergeCell ref="F9525:G9525"/>
    <mergeCell ref="L9525:M9525"/>
    <mergeCell ref="C9526:E9526"/>
    <mergeCell ref="F9526:G9526"/>
    <mergeCell ref="L9526:M9526"/>
    <mergeCell ref="C9527:E9527"/>
    <mergeCell ref="F9527:G9527"/>
    <mergeCell ref="L9527:M9527"/>
    <mergeCell ref="C9528:E9528"/>
    <mergeCell ref="F9528:G9528"/>
    <mergeCell ref="L9528:M9528"/>
    <mergeCell ref="C9529:E9529"/>
    <mergeCell ref="F9529:G9529"/>
    <mergeCell ref="L9529:M9529"/>
    <mergeCell ref="C9530:E9530"/>
    <mergeCell ref="F9530:G9530"/>
    <mergeCell ref="L9530:M9530"/>
    <mergeCell ref="C9531:E9531"/>
    <mergeCell ref="F9531:G9531"/>
    <mergeCell ref="L9531:M9531"/>
    <mergeCell ref="C9532:E9532"/>
    <mergeCell ref="F9532:G9532"/>
    <mergeCell ref="L9532:M9532"/>
    <mergeCell ref="C9533:E9533"/>
    <mergeCell ref="F9533:G9533"/>
    <mergeCell ref="L9533:M9533"/>
    <mergeCell ref="C9534:E9534"/>
    <mergeCell ref="F9534:G9534"/>
    <mergeCell ref="L9534:M9534"/>
    <mergeCell ref="C9535:E9535"/>
    <mergeCell ref="F9535:G9535"/>
    <mergeCell ref="L9535:M9535"/>
    <mergeCell ref="C9536:E9536"/>
    <mergeCell ref="F9536:G9536"/>
    <mergeCell ref="L9536:M9536"/>
    <mergeCell ref="C9537:E9537"/>
    <mergeCell ref="F9537:G9537"/>
    <mergeCell ref="L9537:M9537"/>
    <mergeCell ref="C9538:E9538"/>
    <mergeCell ref="F9538:G9538"/>
    <mergeCell ref="L9538:M9538"/>
    <mergeCell ref="C9539:E9539"/>
    <mergeCell ref="F9539:G9539"/>
    <mergeCell ref="L9539:M9539"/>
    <mergeCell ref="C9540:E9540"/>
    <mergeCell ref="F9540:G9540"/>
    <mergeCell ref="L9540:M9540"/>
    <mergeCell ref="C9541:E9541"/>
    <mergeCell ref="F9541:G9541"/>
    <mergeCell ref="L9541:M9541"/>
    <mergeCell ref="C9542:E9542"/>
    <mergeCell ref="F9542:G9542"/>
    <mergeCell ref="L9542:M9542"/>
    <mergeCell ref="C9543:E9543"/>
    <mergeCell ref="F9543:G9543"/>
    <mergeCell ref="L9543:M9543"/>
    <mergeCell ref="C9544:E9544"/>
    <mergeCell ref="F9544:G9544"/>
    <mergeCell ref="L9544:M9544"/>
    <mergeCell ref="C9545:E9545"/>
    <mergeCell ref="F9545:G9545"/>
    <mergeCell ref="L9545:M9545"/>
    <mergeCell ref="C9546:E9546"/>
    <mergeCell ref="F9546:G9546"/>
    <mergeCell ref="L9546:M9546"/>
    <mergeCell ref="C9547:E9547"/>
    <mergeCell ref="F9547:G9547"/>
    <mergeCell ref="L9547:M9547"/>
    <mergeCell ref="C9548:E9548"/>
    <mergeCell ref="F9548:G9548"/>
    <mergeCell ref="L9548:M9548"/>
    <mergeCell ref="C9549:E9549"/>
    <mergeCell ref="F9549:G9549"/>
    <mergeCell ref="L9549:M9549"/>
    <mergeCell ref="C9550:E9550"/>
    <mergeCell ref="F9550:G9550"/>
    <mergeCell ref="L9550:M9550"/>
    <mergeCell ref="C9551:E9551"/>
    <mergeCell ref="F9551:G9551"/>
    <mergeCell ref="L9551:M9551"/>
    <mergeCell ref="C9552:E9552"/>
    <mergeCell ref="F9552:G9552"/>
    <mergeCell ref="L9552:M9552"/>
    <mergeCell ref="C9553:E9553"/>
    <mergeCell ref="F9553:G9553"/>
    <mergeCell ref="L9553:M9553"/>
    <mergeCell ref="C9554:E9554"/>
    <mergeCell ref="F9554:G9554"/>
    <mergeCell ref="L9554:M9554"/>
    <mergeCell ref="C9555:E9555"/>
    <mergeCell ref="F9555:G9555"/>
    <mergeCell ref="L9555:M9555"/>
    <mergeCell ref="C9556:E9556"/>
    <mergeCell ref="F9556:G9556"/>
    <mergeCell ref="L9556:M9556"/>
    <mergeCell ref="C9557:E9557"/>
    <mergeCell ref="F9557:G9557"/>
    <mergeCell ref="L9557:M9557"/>
    <mergeCell ref="C9558:E9558"/>
    <mergeCell ref="F9558:G9558"/>
    <mergeCell ref="L9558:M9558"/>
    <mergeCell ref="C9559:E9559"/>
    <mergeCell ref="F9559:G9559"/>
    <mergeCell ref="L9559:M9559"/>
    <mergeCell ref="C9560:E9560"/>
    <mergeCell ref="F9560:G9560"/>
    <mergeCell ref="L9560:M9560"/>
    <mergeCell ref="C9561:E9561"/>
    <mergeCell ref="F9561:G9561"/>
    <mergeCell ref="L9561:M9561"/>
    <mergeCell ref="C9562:E9562"/>
    <mergeCell ref="F9562:G9562"/>
    <mergeCell ref="L9562:M9562"/>
    <mergeCell ref="C9563:E9563"/>
    <mergeCell ref="F9563:G9563"/>
    <mergeCell ref="L9563:M9563"/>
    <mergeCell ref="C9564:E9564"/>
    <mergeCell ref="F9564:G9564"/>
    <mergeCell ref="L9564:M9564"/>
    <mergeCell ref="C9565:E9565"/>
    <mergeCell ref="F9565:G9565"/>
    <mergeCell ref="L9565:M9565"/>
    <mergeCell ref="C9566:E9566"/>
    <mergeCell ref="F9566:G9566"/>
    <mergeCell ref="L9566:M9566"/>
    <mergeCell ref="C9567:E9567"/>
    <mergeCell ref="F9567:G9567"/>
    <mergeCell ref="L9567:M9567"/>
    <mergeCell ref="C9568:E9568"/>
    <mergeCell ref="F9568:G9568"/>
    <mergeCell ref="L9568:M9568"/>
    <mergeCell ref="C9569:E9569"/>
    <mergeCell ref="F9569:G9569"/>
    <mergeCell ref="L9569:M9569"/>
    <mergeCell ref="C9570:E9570"/>
    <mergeCell ref="F9570:G9570"/>
    <mergeCell ref="L9570:M9570"/>
    <mergeCell ref="C9571:E9571"/>
    <mergeCell ref="F9571:G9571"/>
    <mergeCell ref="L9571:M9571"/>
    <mergeCell ref="C9572:E9572"/>
    <mergeCell ref="F9572:G9572"/>
    <mergeCell ref="L9572:M9572"/>
    <mergeCell ref="C9573:E9573"/>
    <mergeCell ref="F9573:G9573"/>
    <mergeCell ref="L9573:M9573"/>
    <mergeCell ref="C9574:E9574"/>
    <mergeCell ref="F9574:G9574"/>
    <mergeCell ref="L9574:M9574"/>
    <mergeCell ref="C9575:E9575"/>
    <mergeCell ref="F9575:G9575"/>
    <mergeCell ref="L9575:M9575"/>
    <mergeCell ref="C9576:E9576"/>
    <mergeCell ref="F9576:G9576"/>
    <mergeCell ref="L9576:M9576"/>
    <mergeCell ref="C9577:E9577"/>
    <mergeCell ref="F9577:G9577"/>
    <mergeCell ref="L9577:M9577"/>
    <mergeCell ref="C9578:E9578"/>
    <mergeCell ref="F9578:G9578"/>
    <mergeCell ref="L9578:M9578"/>
    <mergeCell ref="C9579:E9579"/>
    <mergeCell ref="F9579:G9579"/>
    <mergeCell ref="L9579:M9579"/>
    <mergeCell ref="C9580:E9580"/>
    <mergeCell ref="F9580:G9580"/>
    <mergeCell ref="L9580:M9580"/>
    <mergeCell ref="C9581:E9581"/>
    <mergeCell ref="F9581:G9581"/>
    <mergeCell ref="L9581:M9581"/>
    <mergeCell ref="C9582:E9582"/>
    <mergeCell ref="F9582:G9582"/>
    <mergeCell ref="L9582:M9582"/>
    <mergeCell ref="C9583:E9583"/>
    <mergeCell ref="F9583:G9583"/>
    <mergeCell ref="L9583:M9583"/>
    <mergeCell ref="C9584:E9584"/>
    <mergeCell ref="F9584:G9584"/>
    <mergeCell ref="L9584:M9584"/>
    <mergeCell ref="C9585:E9585"/>
    <mergeCell ref="F9585:G9585"/>
    <mergeCell ref="L9585:M9585"/>
    <mergeCell ref="C9586:E9586"/>
    <mergeCell ref="F9586:G9586"/>
    <mergeCell ref="L9586:M9586"/>
    <mergeCell ref="C9587:E9587"/>
    <mergeCell ref="F9587:G9587"/>
    <mergeCell ref="L9587:M9587"/>
    <mergeCell ref="C9588:E9588"/>
    <mergeCell ref="F9588:G9588"/>
    <mergeCell ref="L9588:M9588"/>
    <mergeCell ref="C9589:E9589"/>
    <mergeCell ref="F9589:G9589"/>
    <mergeCell ref="L9589:M9589"/>
    <mergeCell ref="C9590:E9590"/>
    <mergeCell ref="F9590:G9590"/>
    <mergeCell ref="L9590:M9590"/>
    <mergeCell ref="C9591:E9591"/>
    <mergeCell ref="F9591:G9591"/>
    <mergeCell ref="L9591:M9591"/>
    <mergeCell ref="C9592:E9592"/>
    <mergeCell ref="F9592:G9592"/>
    <mergeCell ref="L9592:M9592"/>
    <mergeCell ref="C9593:E9593"/>
    <mergeCell ref="F9593:G9593"/>
    <mergeCell ref="L9593:M9593"/>
    <mergeCell ref="C9594:E9594"/>
    <mergeCell ref="F9594:G9594"/>
    <mergeCell ref="L9594:M9594"/>
    <mergeCell ref="C9595:E9595"/>
    <mergeCell ref="F9595:G9595"/>
    <mergeCell ref="L9595:M9595"/>
    <mergeCell ref="C9596:E9596"/>
    <mergeCell ref="F9596:G9596"/>
    <mergeCell ref="L9596:M9596"/>
    <mergeCell ref="C9597:E9597"/>
    <mergeCell ref="F9597:G9597"/>
    <mergeCell ref="L9597:M9597"/>
    <mergeCell ref="C9598:E9598"/>
    <mergeCell ref="F9598:G9598"/>
    <mergeCell ref="L9598:M9598"/>
    <mergeCell ref="C9599:E9599"/>
    <mergeCell ref="F9599:G9599"/>
    <mergeCell ref="L9599:M9599"/>
    <mergeCell ref="C9600:E9600"/>
    <mergeCell ref="F9600:G9600"/>
    <mergeCell ref="L9600:M9600"/>
    <mergeCell ref="C9601:E9601"/>
    <mergeCell ref="F9601:G9601"/>
    <mergeCell ref="L9601:M9601"/>
    <mergeCell ref="C9602:E9602"/>
    <mergeCell ref="F9602:G9602"/>
    <mergeCell ref="L9602:M9602"/>
    <mergeCell ref="C9603:E9603"/>
    <mergeCell ref="F9603:G9603"/>
    <mergeCell ref="L9603:M9603"/>
    <mergeCell ref="C9604:E9604"/>
    <mergeCell ref="F9604:G9604"/>
    <mergeCell ref="L9604:M9604"/>
    <mergeCell ref="C9605:E9605"/>
    <mergeCell ref="F9605:G9605"/>
    <mergeCell ref="L9605:M9605"/>
    <mergeCell ref="C9606:E9606"/>
    <mergeCell ref="F9606:G9606"/>
    <mergeCell ref="L9606:M9606"/>
    <mergeCell ref="C9607:E9607"/>
    <mergeCell ref="F9607:G9607"/>
    <mergeCell ref="L9607:M9607"/>
    <mergeCell ref="C9608:E9608"/>
    <mergeCell ref="F9608:G9608"/>
    <mergeCell ref="L9608:M9608"/>
    <mergeCell ref="C9609:E9609"/>
    <mergeCell ref="F9609:G9609"/>
    <mergeCell ref="L9609:M9609"/>
    <mergeCell ref="C9610:E9610"/>
    <mergeCell ref="F9610:G9610"/>
    <mergeCell ref="L9610:M9610"/>
    <mergeCell ref="C9611:E9611"/>
    <mergeCell ref="F9611:G9611"/>
    <mergeCell ref="L9611:M9611"/>
    <mergeCell ref="C9612:E9612"/>
    <mergeCell ref="F9612:G9612"/>
    <mergeCell ref="L9612:M9612"/>
    <mergeCell ref="C9613:E9613"/>
    <mergeCell ref="F9613:G9613"/>
    <mergeCell ref="L9613:M9613"/>
    <mergeCell ref="C9614:E9614"/>
    <mergeCell ref="F9614:G9614"/>
    <mergeCell ref="L9614:M9614"/>
    <mergeCell ref="C9615:E9615"/>
    <mergeCell ref="F9615:G9615"/>
    <mergeCell ref="L9615:M9615"/>
    <mergeCell ref="C9616:E9616"/>
    <mergeCell ref="F9616:G9616"/>
    <mergeCell ref="L9616:M9616"/>
    <mergeCell ref="C9617:E9617"/>
    <mergeCell ref="F9617:G9617"/>
    <mergeCell ref="L9617:M9617"/>
    <mergeCell ref="C9618:E9618"/>
    <mergeCell ref="F9618:G9618"/>
    <mergeCell ref="L9618:M9618"/>
    <mergeCell ref="C9619:E9619"/>
    <mergeCell ref="F9619:G9619"/>
    <mergeCell ref="L9619:M9619"/>
    <mergeCell ref="C9620:E9620"/>
    <mergeCell ref="F9620:G9620"/>
    <mergeCell ref="L9620:M9620"/>
    <mergeCell ref="C9621:E9621"/>
    <mergeCell ref="F9621:G9621"/>
    <mergeCell ref="L9621:M9621"/>
    <mergeCell ref="C9622:E9622"/>
    <mergeCell ref="F9622:G9622"/>
    <mergeCell ref="L9622:M9622"/>
    <mergeCell ref="C9623:E9623"/>
    <mergeCell ref="F9623:G9623"/>
    <mergeCell ref="L9623:M9623"/>
    <mergeCell ref="C9624:E9624"/>
    <mergeCell ref="F9624:G9624"/>
    <mergeCell ref="L9624:M9624"/>
    <mergeCell ref="C9625:E9625"/>
    <mergeCell ref="F9625:G9625"/>
    <mergeCell ref="L9625:M9625"/>
    <mergeCell ref="C9626:E9626"/>
    <mergeCell ref="F9626:G9626"/>
    <mergeCell ref="L9626:M9626"/>
    <mergeCell ref="C9627:E9627"/>
    <mergeCell ref="F9627:G9627"/>
    <mergeCell ref="L9627:M9627"/>
    <mergeCell ref="C9628:E9628"/>
    <mergeCell ref="F9628:G9628"/>
    <mergeCell ref="L9628:M9628"/>
    <mergeCell ref="C9629:E9629"/>
    <mergeCell ref="F9629:G9629"/>
    <mergeCell ref="L9629:M9629"/>
    <mergeCell ref="C9630:E9630"/>
    <mergeCell ref="F9630:G9630"/>
    <mergeCell ref="L9630:M9630"/>
    <mergeCell ref="C9631:E9631"/>
    <mergeCell ref="F9631:G9631"/>
    <mergeCell ref="L9631:M9631"/>
    <mergeCell ref="C9632:E9632"/>
    <mergeCell ref="F9632:G9632"/>
    <mergeCell ref="L9632:M9632"/>
    <mergeCell ref="C9633:E9633"/>
    <mergeCell ref="F9633:G9633"/>
    <mergeCell ref="L9633:M9633"/>
    <mergeCell ref="C9634:E9634"/>
    <mergeCell ref="F9634:G9634"/>
    <mergeCell ref="L9634:M9634"/>
    <mergeCell ref="C9635:E9635"/>
    <mergeCell ref="F9635:G9635"/>
    <mergeCell ref="L9635:M9635"/>
    <mergeCell ref="C9636:E9636"/>
    <mergeCell ref="F9636:G9636"/>
    <mergeCell ref="L9636:M9636"/>
    <mergeCell ref="C9637:E9637"/>
    <mergeCell ref="F9637:G9637"/>
    <mergeCell ref="L9637:M9637"/>
    <mergeCell ref="C9638:E9638"/>
    <mergeCell ref="F9638:G9638"/>
    <mergeCell ref="L9638:M9638"/>
    <mergeCell ref="C9639:E9639"/>
    <mergeCell ref="F9639:G9639"/>
    <mergeCell ref="L9639:M9639"/>
    <mergeCell ref="C9640:E9640"/>
    <mergeCell ref="F9640:G9640"/>
    <mergeCell ref="L9640:M9640"/>
    <mergeCell ref="C9641:E9641"/>
    <mergeCell ref="F9641:G9641"/>
    <mergeCell ref="L9641:M9641"/>
    <mergeCell ref="C9642:E9642"/>
    <mergeCell ref="F9642:G9642"/>
    <mergeCell ref="L9642:M9642"/>
    <mergeCell ref="C9643:E9643"/>
    <mergeCell ref="F9643:G9643"/>
    <mergeCell ref="L9643:M9643"/>
    <mergeCell ref="C9644:E9644"/>
    <mergeCell ref="F9644:G9644"/>
    <mergeCell ref="L9644:M9644"/>
    <mergeCell ref="C9645:E9645"/>
    <mergeCell ref="F9645:G9645"/>
    <mergeCell ref="L9645:M9645"/>
    <mergeCell ref="C9646:E9646"/>
    <mergeCell ref="F9646:G9646"/>
    <mergeCell ref="L9646:M9646"/>
    <mergeCell ref="C9647:E9647"/>
    <mergeCell ref="F9647:G9647"/>
    <mergeCell ref="L9647:M9647"/>
    <mergeCell ref="C9648:E9648"/>
    <mergeCell ref="F9648:G9648"/>
    <mergeCell ref="L9648:M9648"/>
    <mergeCell ref="C9649:E9649"/>
    <mergeCell ref="F9649:G9649"/>
    <mergeCell ref="L9649:M9649"/>
    <mergeCell ref="C9650:E9650"/>
    <mergeCell ref="F9650:G9650"/>
    <mergeCell ref="L9650:M9650"/>
    <mergeCell ref="C9651:E9651"/>
    <mergeCell ref="F9651:G9651"/>
    <mergeCell ref="L9651:M9651"/>
    <mergeCell ref="C9652:E9652"/>
    <mergeCell ref="F9652:G9652"/>
    <mergeCell ref="L9652:M9652"/>
    <mergeCell ref="C9653:E9653"/>
    <mergeCell ref="F9653:G9653"/>
    <mergeCell ref="L9653:M9653"/>
    <mergeCell ref="C9654:E9654"/>
    <mergeCell ref="F9654:G9654"/>
    <mergeCell ref="L9654:M9654"/>
    <mergeCell ref="C9655:E9655"/>
    <mergeCell ref="F9655:G9655"/>
    <mergeCell ref="L9655:M9655"/>
    <mergeCell ref="C9656:E9656"/>
    <mergeCell ref="F9656:G9656"/>
    <mergeCell ref="L9656:M9656"/>
    <mergeCell ref="C9657:E9657"/>
    <mergeCell ref="F9657:G9657"/>
    <mergeCell ref="L9657:M9657"/>
    <mergeCell ref="C9658:E9658"/>
    <mergeCell ref="F9658:G9658"/>
    <mergeCell ref="L9658:M9658"/>
    <mergeCell ref="C9659:E9659"/>
    <mergeCell ref="F9659:G9659"/>
    <mergeCell ref="L9659:M9659"/>
    <mergeCell ref="C9660:E9660"/>
    <mergeCell ref="F9660:G9660"/>
    <mergeCell ref="L9660:M9660"/>
    <mergeCell ref="C9661:E9661"/>
    <mergeCell ref="F9661:G9661"/>
    <mergeCell ref="L9661:M9661"/>
    <mergeCell ref="C9662:E9662"/>
    <mergeCell ref="F9662:G9662"/>
    <mergeCell ref="L9662:M9662"/>
    <mergeCell ref="C9663:E9663"/>
    <mergeCell ref="F9663:G9663"/>
    <mergeCell ref="L9663:M9663"/>
    <mergeCell ref="C9664:E9664"/>
    <mergeCell ref="F9664:G9664"/>
    <mergeCell ref="L9664:M9664"/>
    <mergeCell ref="C9665:E9665"/>
    <mergeCell ref="F9665:G9665"/>
    <mergeCell ref="L9665:M9665"/>
    <mergeCell ref="C9666:E9666"/>
    <mergeCell ref="F9666:G9666"/>
    <mergeCell ref="L9666:M9666"/>
    <mergeCell ref="C9667:E9667"/>
    <mergeCell ref="F9667:G9667"/>
    <mergeCell ref="L9667:M9667"/>
    <mergeCell ref="C9668:E9668"/>
    <mergeCell ref="F9668:G9668"/>
    <mergeCell ref="L9668:M9668"/>
    <mergeCell ref="C9669:E9669"/>
    <mergeCell ref="F9669:G9669"/>
    <mergeCell ref="L9669:M9669"/>
    <mergeCell ref="C9670:E9670"/>
    <mergeCell ref="F9670:G9670"/>
    <mergeCell ref="L9670:M9670"/>
    <mergeCell ref="C9671:E9671"/>
    <mergeCell ref="F9671:G9671"/>
    <mergeCell ref="L9671:M9671"/>
    <mergeCell ref="C9672:E9672"/>
    <mergeCell ref="F9672:G9672"/>
    <mergeCell ref="L9672:M9672"/>
    <mergeCell ref="C9673:E9673"/>
    <mergeCell ref="F9673:G9673"/>
    <mergeCell ref="L9673:M9673"/>
    <mergeCell ref="C9674:E9674"/>
    <mergeCell ref="F9674:G9674"/>
    <mergeCell ref="L9674:M9674"/>
    <mergeCell ref="C9675:E9675"/>
    <mergeCell ref="F9675:G9675"/>
    <mergeCell ref="L9675:M9675"/>
    <mergeCell ref="C9676:E9676"/>
    <mergeCell ref="F9676:G9676"/>
    <mergeCell ref="L9676:M9676"/>
    <mergeCell ref="C9677:E9677"/>
    <mergeCell ref="F9677:G9677"/>
    <mergeCell ref="L9677:M9677"/>
    <mergeCell ref="C9678:E9678"/>
    <mergeCell ref="F9678:G9678"/>
    <mergeCell ref="L9678:M9678"/>
    <mergeCell ref="C9679:E9679"/>
    <mergeCell ref="F9679:G9679"/>
    <mergeCell ref="L9679:M9679"/>
    <mergeCell ref="C9680:E9680"/>
    <mergeCell ref="F9680:G9680"/>
    <mergeCell ref="L9680:M9680"/>
    <mergeCell ref="C9681:E9681"/>
    <mergeCell ref="F9681:G9681"/>
    <mergeCell ref="L9681:M9681"/>
    <mergeCell ref="C9682:E9682"/>
    <mergeCell ref="F9682:G9682"/>
    <mergeCell ref="L9682:M9682"/>
    <mergeCell ref="C9683:E9683"/>
    <mergeCell ref="F9683:G9683"/>
    <mergeCell ref="L9683:M9683"/>
    <mergeCell ref="C9684:E9684"/>
    <mergeCell ref="F9684:G9684"/>
    <mergeCell ref="L9684:M9684"/>
    <mergeCell ref="C9685:E9685"/>
    <mergeCell ref="F9685:G9685"/>
    <mergeCell ref="L9685:M9685"/>
    <mergeCell ref="C9686:E9686"/>
    <mergeCell ref="F9686:G9686"/>
    <mergeCell ref="L9686:M9686"/>
    <mergeCell ref="C9687:E9687"/>
    <mergeCell ref="F9687:G9687"/>
    <mergeCell ref="L9687:M9687"/>
    <mergeCell ref="C9688:E9688"/>
    <mergeCell ref="F9688:G9688"/>
    <mergeCell ref="L9688:M9688"/>
    <mergeCell ref="C9689:E9689"/>
    <mergeCell ref="F9689:G9689"/>
    <mergeCell ref="L9689:M9689"/>
    <mergeCell ref="C9690:E9690"/>
    <mergeCell ref="F9690:G9690"/>
    <mergeCell ref="L9690:M9690"/>
    <mergeCell ref="C9691:E9691"/>
    <mergeCell ref="F9691:G9691"/>
    <mergeCell ref="L9691:M9691"/>
    <mergeCell ref="C9692:E9692"/>
    <mergeCell ref="F9692:G9692"/>
    <mergeCell ref="L9692:M9692"/>
    <mergeCell ref="C9693:E9693"/>
    <mergeCell ref="F9693:G9693"/>
    <mergeCell ref="L9693:M9693"/>
    <mergeCell ref="C9694:E9694"/>
    <mergeCell ref="F9694:G9694"/>
    <mergeCell ref="L9694:M9694"/>
    <mergeCell ref="C9695:E9695"/>
    <mergeCell ref="F9695:G9695"/>
    <mergeCell ref="L9695:M9695"/>
    <mergeCell ref="C9696:E9696"/>
    <mergeCell ref="F9696:G9696"/>
    <mergeCell ref="L9696:M9696"/>
    <mergeCell ref="C9697:E9697"/>
    <mergeCell ref="F9697:G9697"/>
    <mergeCell ref="L9697:M9697"/>
    <mergeCell ref="C9698:E9698"/>
    <mergeCell ref="F9698:G9698"/>
    <mergeCell ref="L9698:M9698"/>
    <mergeCell ref="C9699:E9699"/>
    <mergeCell ref="F9699:G9699"/>
    <mergeCell ref="L9699:M9699"/>
    <mergeCell ref="C9700:E9700"/>
    <mergeCell ref="F9700:G9700"/>
    <mergeCell ref="L9700:M9700"/>
    <mergeCell ref="C9701:E9701"/>
    <mergeCell ref="F9701:G9701"/>
    <mergeCell ref="L9701:M9701"/>
    <mergeCell ref="C9702:E9702"/>
    <mergeCell ref="F9702:G9702"/>
    <mergeCell ref="L9702:M9702"/>
    <mergeCell ref="C9703:E9703"/>
    <mergeCell ref="F9703:G9703"/>
    <mergeCell ref="L9703:M9703"/>
    <mergeCell ref="C9704:E9704"/>
    <mergeCell ref="F9704:G9704"/>
    <mergeCell ref="L9704:M9704"/>
    <mergeCell ref="C9705:E9705"/>
    <mergeCell ref="F9705:G9705"/>
    <mergeCell ref="L9705:M9705"/>
    <mergeCell ref="C9706:E9706"/>
    <mergeCell ref="F9706:G9706"/>
    <mergeCell ref="L9706:M9706"/>
    <mergeCell ref="C9707:E9707"/>
    <mergeCell ref="F9707:G9707"/>
    <mergeCell ref="L9707:M9707"/>
    <mergeCell ref="C9708:E9708"/>
    <mergeCell ref="F9708:G9708"/>
    <mergeCell ref="L9708:M9708"/>
    <mergeCell ref="C9709:E9709"/>
    <mergeCell ref="F9709:G9709"/>
    <mergeCell ref="L9709:M9709"/>
    <mergeCell ref="C9710:E9710"/>
    <mergeCell ref="F9710:G9710"/>
    <mergeCell ref="L9710:M9710"/>
    <mergeCell ref="C9711:E9711"/>
    <mergeCell ref="F9711:G9711"/>
    <mergeCell ref="L9711:M9711"/>
    <mergeCell ref="C9712:E9712"/>
    <mergeCell ref="F9712:G9712"/>
    <mergeCell ref="L9712:M9712"/>
    <mergeCell ref="C9713:E9713"/>
    <mergeCell ref="F9713:G9713"/>
    <mergeCell ref="L9713:M9713"/>
    <mergeCell ref="C9714:E9714"/>
    <mergeCell ref="F9714:G9714"/>
    <mergeCell ref="L9714:M9714"/>
    <mergeCell ref="C9715:E9715"/>
    <mergeCell ref="F9715:G9715"/>
    <mergeCell ref="L9715:M9715"/>
    <mergeCell ref="C9716:E9716"/>
    <mergeCell ref="F9716:G9716"/>
    <mergeCell ref="L9716:M9716"/>
    <mergeCell ref="C9717:E9717"/>
    <mergeCell ref="F9717:G9717"/>
    <mergeCell ref="L9717:M9717"/>
    <mergeCell ref="C9718:E9718"/>
    <mergeCell ref="F9718:G9718"/>
    <mergeCell ref="L9718:M9718"/>
    <mergeCell ref="C9719:E9719"/>
    <mergeCell ref="F9719:G9719"/>
    <mergeCell ref="L9719:M9719"/>
    <mergeCell ref="C9720:E9720"/>
    <mergeCell ref="F9720:G9720"/>
    <mergeCell ref="L9720:M9720"/>
    <mergeCell ref="C9721:E9721"/>
    <mergeCell ref="F9721:G9721"/>
    <mergeCell ref="L9721:M9721"/>
    <mergeCell ref="C9722:E9722"/>
    <mergeCell ref="F9722:G9722"/>
    <mergeCell ref="L9722:M9722"/>
    <mergeCell ref="C9723:E9723"/>
    <mergeCell ref="F9723:G9723"/>
    <mergeCell ref="L9723:M9723"/>
    <mergeCell ref="C9724:E9724"/>
    <mergeCell ref="F9724:G9724"/>
    <mergeCell ref="L9724:M9724"/>
    <mergeCell ref="C9725:E9725"/>
    <mergeCell ref="F9725:G9725"/>
    <mergeCell ref="L9725:M9725"/>
    <mergeCell ref="C9726:E9726"/>
    <mergeCell ref="F9726:G9726"/>
    <mergeCell ref="L9726:M9726"/>
    <mergeCell ref="C9727:E9727"/>
    <mergeCell ref="F9727:G9727"/>
    <mergeCell ref="L9727:M9727"/>
    <mergeCell ref="C9728:E9728"/>
    <mergeCell ref="F9728:G9728"/>
    <mergeCell ref="L9728:M9728"/>
    <mergeCell ref="C9729:E9729"/>
    <mergeCell ref="F9729:G9729"/>
    <mergeCell ref="L9729:M9729"/>
    <mergeCell ref="C9730:E9730"/>
    <mergeCell ref="F9730:G9730"/>
    <mergeCell ref="L9730:M9730"/>
    <mergeCell ref="C9731:E9731"/>
    <mergeCell ref="F9731:G9731"/>
    <mergeCell ref="L9731:M9731"/>
    <mergeCell ref="C9732:E9732"/>
    <mergeCell ref="F9732:G9732"/>
    <mergeCell ref="L9732:M9732"/>
    <mergeCell ref="C9733:E9733"/>
    <mergeCell ref="F9733:G9733"/>
    <mergeCell ref="L9733:M9733"/>
    <mergeCell ref="C9734:E9734"/>
    <mergeCell ref="F9734:G9734"/>
    <mergeCell ref="L9734:M9734"/>
    <mergeCell ref="C9735:E9735"/>
    <mergeCell ref="F9735:G9735"/>
    <mergeCell ref="L9735:M9735"/>
    <mergeCell ref="C9736:E9736"/>
    <mergeCell ref="F9736:G9736"/>
    <mergeCell ref="L9736:M9736"/>
    <mergeCell ref="C9737:E9737"/>
    <mergeCell ref="F9737:G9737"/>
    <mergeCell ref="L9737:M9737"/>
    <mergeCell ref="C9738:E9738"/>
    <mergeCell ref="F9738:G9738"/>
    <mergeCell ref="L9738:M9738"/>
    <mergeCell ref="C9739:E9739"/>
    <mergeCell ref="F9739:G9739"/>
    <mergeCell ref="L9739:M9739"/>
    <mergeCell ref="C9740:E9740"/>
    <mergeCell ref="F9740:G9740"/>
    <mergeCell ref="L9740:M9740"/>
    <mergeCell ref="C9741:E9741"/>
    <mergeCell ref="F9741:G9741"/>
    <mergeCell ref="L9741:M9741"/>
    <mergeCell ref="C9742:E9742"/>
    <mergeCell ref="F9742:G9742"/>
    <mergeCell ref="L9742:M9742"/>
    <mergeCell ref="C9743:E9743"/>
    <mergeCell ref="F9743:G9743"/>
    <mergeCell ref="L9743:M9743"/>
    <mergeCell ref="C9744:E9744"/>
    <mergeCell ref="F9744:G9744"/>
    <mergeCell ref="L9744:M9744"/>
    <mergeCell ref="C9745:E9745"/>
    <mergeCell ref="F9745:G9745"/>
    <mergeCell ref="L9745:M9745"/>
    <mergeCell ref="C9746:E9746"/>
    <mergeCell ref="F9746:G9746"/>
    <mergeCell ref="L9746:M9746"/>
    <mergeCell ref="C9747:E9747"/>
    <mergeCell ref="F9747:G9747"/>
    <mergeCell ref="L9747:M9747"/>
    <mergeCell ref="C9748:E9748"/>
    <mergeCell ref="F9748:G9748"/>
    <mergeCell ref="L9748:M9748"/>
    <mergeCell ref="C9749:E9749"/>
    <mergeCell ref="F9749:G9749"/>
    <mergeCell ref="L9749:M9749"/>
    <mergeCell ref="C9750:E9750"/>
    <mergeCell ref="F9750:G9750"/>
    <mergeCell ref="L9750:M9750"/>
    <mergeCell ref="C9751:E9751"/>
    <mergeCell ref="F9751:G9751"/>
    <mergeCell ref="L9751:M9751"/>
    <mergeCell ref="C9752:E9752"/>
    <mergeCell ref="F9752:G9752"/>
    <mergeCell ref="L9752:M9752"/>
    <mergeCell ref="C9753:E9753"/>
    <mergeCell ref="F9753:G9753"/>
    <mergeCell ref="L9753:M9753"/>
    <mergeCell ref="C9754:E9754"/>
    <mergeCell ref="F9754:G9754"/>
    <mergeCell ref="L9754:M9754"/>
    <mergeCell ref="C9755:E9755"/>
    <mergeCell ref="F9755:G9755"/>
    <mergeCell ref="L9755:M9755"/>
    <mergeCell ref="C9756:E9756"/>
    <mergeCell ref="F9756:G9756"/>
    <mergeCell ref="L9756:M9756"/>
    <mergeCell ref="C9757:E9757"/>
    <mergeCell ref="F9757:G9757"/>
    <mergeCell ref="L9757:M9757"/>
    <mergeCell ref="C9758:E9758"/>
    <mergeCell ref="F9758:G9758"/>
    <mergeCell ref="L9758:M9758"/>
    <mergeCell ref="C9759:E9759"/>
    <mergeCell ref="F9759:G9759"/>
    <mergeCell ref="L9759:M9759"/>
    <mergeCell ref="C9760:E9760"/>
    <mergeCell ref="F9760:G9760"/>
    <mergeCell ref="L9760:M9760"/>
    <mergeCell ref="C9761:E9761"/>
    <mergeCell ref="F9761:G9761"/>
    <mergeCell ref="L9761:M9761"/>
    <mergeCell ref="C9762:E9762"/>
    <mergeCell ref="F9762:G9762"/>
    <mergeCell ref="L9762:M9762"/>
    <mergeCell ref="C9763:E9763"/>
    <mergeCell ref="F9763:G9763"/>
    <mergeCell ref="L9763:M9763"/>
    <mergeCell ref="C9764:E9764"/>
    <mergeCell ref="F9764:G9764"/>
    <mergeCell ref="L9764:M9764"/>
    <mergeCell ref="C9765:E9765"/>
    <mergeCell ref="F9765:G9765"/>
    <mergeCell ref="L9765:M9765"/>
    <mergeCell ref="C9766:E9766"/>
    <mergeCell ref="F9766:G9766"/>
    <mergeCell ref="L9766:M9766"/>
    <mergeCell ref="C9767:E9767"/>
    <mergeCell ref="F9767:G9767"/>
    <mergeCell ref="L9767:M9767"/>
    <mergeCell ref="C9768:E9768"/>
    <mergeCell ref="F9768:G9768"/>
    <mergeCell ref="L9768:M9768"/>
    <mergeCell ref="C9769:E9769"/>
    <mergeCell ref="F9769:G9769"/>
    <mergeCell ref="L9769:M9769"/>
    <mergeCell ref="C9770:E9770"/>
    <mergeCell ref="F9770:G9770"/>
    <mergeCell ref="L9770:M9770"/>
    <mergeCell ref="C9771:E9771"/>
    <mergeCell ref="F9771:G9771"/>
    <mergeCell ref="L9771:M9771"/>
    <mergeCell ref="C9772:E9772"/>
    <mergeCell ref="F9772:G9772"/>
    <mergeCell ref="L9772:M9772"/>
    <mergeCell ref="C9773:E9773"/>
    <mergeCell ref="F9773:G9773"/>
    <mergeCell ref="L9773:M9773"/>
    <mergeCell ref="C9774:E9774"/>
    <mergeCell ref="F9774:G9774"/>
    <mergeCell ref="L9774:M9774"/>
    <mergeCell ref="C9775:E9775"/>
    <mergeCell ref="F9775:G9775"/>
    <mergeCell ref="L9775:M9775"/>
    <mergeCell ref="C9776:E9776"/>
    <mergeCell ref="F9776:G9776"/>
    <mergeCell ref="L9776:M9776"/>
    <mergeCell ref="C9777:E9777"/>
    <mergeCell ref="F9777:G9777"/>
    <mergeCell ref="L9777:M9777"/>
    <mergeCell ref="C9778:E9778"/>
    <mergeCell ref="F9778:G9778"/>
    <mergeCell ref="L9778:M9778"/>
    <mergeCell ref="C9779:E9779"/>
    <mergeCell ref="F9779:G9779"/>
    <mergeCell ref="L9779:M9779"/>
    <mergeCell ref="C9780:E9780"/>
    <mergeCell ref="F9780:G9780"/>
    <mergeCell ref="L9780:M9780"/>
    <mergeCell ref="C9781:E9781"/>
    <mergeCell ref="F9781:G9781"/>
    <mergeCell ref="L9781:M9781"/>
    <mergeCell ref="C9782:E9782"/>
    <mergeCell ref="F9782:G9782"/>
    <mergeCell ref="L9782:M9782"/>
    <mergeCell ref="C9783:E9783"/>
    <mergeCell ref="F9783:G9783"/>
    <mergeCell ref="L9783:M9783"/>
    <mergeCell ref="C9784:E9784"/>
    <mergeCell ref="F9784:G9784"/>
    <mergeCell ref="L9784:M9784"/>
    <mergeCell ref="C9785:E9785"/>
    <mergeCell ref="F9785:G9785"/>
    <mergeCell ref="L9785:M9785"/>
    <mergeCell ref="C9786:E9786"/>
    <mergeCell ref="F9786:G9786"/>
    <mergeCell ref="L9786:M9786"/>
    <mergeCell ref="C9787:E9787"/>
    <mergeCell ref="F9787:G9787"/>
    <mergeCell ref="L9787:M9787"/>
    <mergeCell ref="C9788:E9788"/>
    <mergeCell ref="F9788:G9788"/>
    <mergeCell ref="L9788:M9788"/>
    <mergeCell ref="C9789:E9789"/>
    <mergeCell ref="F9789:G9789"/>
    <mergeCell ref="L9789:M9789"/>
    <mergeCell ref="C9790:E9790"/>
    <mergeCell ref="F9790:G9790"/>
    <mergeCell ref="L9790:M9790"/>
    <mergeCell ref="C9791:E9791"/>
    <mergeCell ref="F9791:G9791"/>
    <mergeCell ref="L9791:M9791"/>
    <mergeCell ref="C9792:E9792"/>
    <mergeCell ref="F9792:G9792"/>
    <mergeCell ref="L9792:M9792"/>
    <mergeCell ref="C9793:E9793"/>
    <mergeCell ref="F9793:G9793"/>
    <mergeCell ref="L9793:M9793"/>
    <mergeCell ref="C9794:E9794"/>
    <mergeCell ref="F9794:G9794"/>
    <mergeCell ref="L9794:M9794"/>
    <mergeCell ref="C9795:E9795"/>
    <mergeCell ref="F9795:G9795"/>
    <mergeCell ref="L9795:M9795"/>
    <mergeCell ref="C9796:E9796"/>
    <mergeCell ref="F9796:G9796"/>
    <mergeCell ref="L9796:M9796"/>
    <mergeCell ref="C9797:E9797"/>
    <mergeCell ref="F9797:G9797"/>
    <mergeCell ref="L9797:M9797"/>
    <mergeCell ref="C9798:E9798"/>
    <mergeCell ref="F9798:G9798"/>
    <mergeCell ref="L9798:M9798"/>
    <mergeCell ref="C9799:E9799"/>
    <mergeCell ref="F9799:G9799"/>
    <mergeCell ref="L9799:M9799"/>
    <mergeCell ref="C9800:E9800"/>
    <mergeCell ref="F9800:G9800"/>
    <mergeCell ref="L9800:M9800"/>
    <mergeCell ref="C9801:E9801"/>
    <mergeCell ref="F9801:G9801"/>
    <mergeCell ref="L9801:M9801"/>
    <mergeCell ref="C9802:E9802"/>
    <mergeCell ref="F9802:G9802"/>
    <mergeCell ref="L9802:M9802"/>
    <mergeCell ref="C9803:E9803"/>
    <mergeCell ref="F9803:G9803"/>
    <mergeCell ref="L9803:M9803"/>
    <mergeCell ref="C9804:E9804"/>
    <mergeCell ref="F9804:G9804"/>
    <mergeCell ref="L9804:M9804"/>
    <mergeCell ref="C9805:E9805"/>
    <mergeCell ref="F9805:G9805"/>
    <mergeCell ref="L9805:M9805"/>
    <mergeCell ref="C9806:E9806"/>
    <mergeCell ref="F9806:G9806"/>
    <mergeCell ref="L9806:M9806"/>
    <mergeCell ref="C9807:E9807"/>
    <mergeCell ref="F9807:G9807"/>
    <mergeCell ref="L9807:M9807"/>
    <mergeCell ref="C9808:E9808"/>
    <mergeCell ref="F9808:G9808"/>
    <mergeCell ref="L9808:M9808"/>
    <mergeCell ref="C9809:E9809"/>
    <mergeCell ref="F9809:G9809"/>
    <mergeCell ref="L9809:M9809"/>
    <mergeCell ref="C9810:E9810"/>
    <mergeCell ref="F9810:G9810"/>
    <mergeCell ref="L9810:M9810"/>
    <mergeCell ref="C9811:E9811"/>
    <mergeCell ref="F9811:G9811"/>
    <mergeCell ref="L9811:M9811"/>
    <mergeCell ref="C9812:E9812"/>
    <mergeCell ref="F9812:G9812"/>
    <mergeCell ref="L9812:M9812"/>
    <mergeCell ref="C9813:E9813"/>
    <mergeCell ref="F9813:G9813"/>
    <mergeCell ref="L9813:M9813"/>
    <mergeCell ref="C9814:E9814"/>
    <mergeCell ref="F9814:G9814"/>
    <mergeCell ref="L9814:M9814"/>
    <mergeCell ref="C9815:E9815"/>
    <mergeCell ref="F9815:G9815"/>
    <mergeCell ref="L9815:M9815"/>
    <mergeCell ref="C9816:E9816"/>
    <mergeCell ref="F9816:G9816"/>
    <mergeCell ref="L9816:M9816"/>
    <mergeCell ref="C9817:E9817"/>
    <mergeCell ref="F9817:G9817"/>
    <mergeCell ref="L9817:M9817"/>
    <mergeCell ref="C9818:E9818"/>
    <mergeCell ref="F9818:G9818"/>
    <mergeCell ref="L9818:M9818"/>
    <mergeCell ref="C9819:E9819"/>
    <mergeCell ref="F9819:G9819"/>
    <mergeCell ref="L9819:M9819"/>
    <mergeCell ref="C9820:E9820"/>
    <mergeCell ref="F9820:G9820"/>
    <mergeCell ref="L9820:M9820"/>
    <mergeCell ref="C9821:E9821"/>
    <mergeCell ref="F9821:G9821"/>
    <mergeCell ref="L9821:M9821"/>
    <mergeCell ref="C9822:E9822"/>
    <mergeCell ref="F9822:G9822"/>
    <mergeCell ref="L9822:M9822"/>
    <mergeCell ref="C9823:E9823"/>
    <mergeCell ref="F9823:G9823"/>
    <mergeCell ref="L9823:M9823"/>
    <mergeCell ref="C9824:E9824"/>
    <mergeCell ref="F9824:G9824"/>
    <mergeCell ref="L9824:M9824"/>
    <mergeCell ref="C9825:E9825"/>
    <mergeCell ref="F9825:G9825"/>
    <mergeCell ref="L9825:M9825"/>
    <mergeCell ref="C9826:E9826"/>
    <mergeCell ref="F9826:G9826"/>
    <mergeCell ref="L9826:M9826"/>
    <mergeCell ref="C9827:E9827"/>
    <mergeCell ref="F9827:G9827"/>
    <mergeCell ref="L9827:M9827"/>
    <mergeCell ref="C9828:E9828"/>
    <mergeCell ref="F9828:G9828"/>
    <mergeCell ref="L9828:M9828"/>
    <mergeCell ref="C9829:E9829"/>
    <mergeCell ref="F9829:G9829"/>
    <mergeCell ref="L9829:M9829"/>
    <mergeCell ref="C9830:E9830"/>
    <mergeCell ref="F9830:G9830"/>
    <mergeCell ref="L9830:M9830"/>
    <mergeCell ref="C9831:E9831"/>
    <mergeCell ref="F9831:G9831"/>
    <mergeCell ref="L9831:M9831"/>
    <mergeCell ref="C9832:E9832"/>
    <mergeCell ref="F9832:G9832"/>
    <mergeCell ref="L9832:M9832"/>
    <mergeCell ref="C9833:E9833"/>
    <mergeCell ref="F9833:G9833"/>
    <mergeCell ref="L9833:M9833"/>
    <mergeCell ref="C9834:E9834"/>
    <mergeCell ref="F9834:G9834"/>
    <mergeCell ref="L9834:M9834"/>
    <mergeCell ref="C9835:E9835"/>
    <mergeCell ref="F9835:G9835"/>
    <mergeCell ref="L9835:M9835"/>
    <mergeCell ref="C9836:E9836"/>
    <mergeCell ref="F9836:G9836"/>
    <mergeCell ref="L9836:M9836"/>
    <mergeCell ref="C9837:E9837"/>
    <mergeCell ref="F9837:G9837"/>
    <mergeCell ref="L9837:M9837"/>
    <mergeCell ref="C9838:E9838"/>
    <mergeCell ref="F9838:G9838"/>
    <mergeCell ref="L9838:M9838"/>
    <mergeCell ref="C9839:E9839"/>
    <mergeCell ref="F9839:G9839"/>
    <mergeCell ref="L9839:M9839"/>
    <mergeCell ref="C9840:E9840"/>
    <mergeCell ref="F9840:G9840"/>
    <mergeCell ref="L9840:M9840"/>
    <mergeCell ref="C9841:E9841"/>
    <mergeCell ref="F9841:G9841"/>
    <mergeCell ref="L9841:M9841"/>
    <mergeCell ref="C9842:E9842"/>
    <mergeCell ref="F9842:G9842"/>
    <mergeCell ref="L9842:M9842"/>
    <mergeCell ref="C9843:E9843"/>
    <mergeCell ref="F9843:G9843"/>
    <mergeCell ref="L9843:M9843"/>
    <mergeCell ref="C9844:E9844"/>
    <mergeCell ref="F9844:G9844"/>
    <mergeCell ref="L9844:M9844"/>
    <mergeCell ref="C9845:E9845"/>
    <mergeCell ref="F9845:G9845"/>
    <mergeCell ref="L9845:M9845"/>
    <mergeCell ref="C9846:E9846"/>
    <mergeCell ref="F9846:G9846"/>
    <mergeCell ref="L9846:M9846"/>
    <mergeCell ref="C9847:E9847"/>
    <mergeCell ref="F9847:G9847"/>
    <mergeCell ref="L9847:M9847"/>
    <mergeCell ref="C9848:E9848"/>
    <mergeCell ref="F9848:G9848"/>
    <mergeCell ref="L9848:M9848"/>
    <mergeCell ref="C9849:E9849"/>
    <mergeCell ref="F9849:G9849"/>
    <mergeCell ref="L9849:M9849"/>
    <mergeCell ref="C9850:E9850"/>
    <mergeCell ref="F9850:G9850"/>
    <mergeCell ref="L9850:M9850"/>
    <mergeCell ref="C9851:E9851"/>
    <mergeCell ref="F9851:G9851"/>
    <mergeCell ref="L9851:M9851"/>
    <mergeCell ref="C9852:E9852"/>
    <mergeCell ref="F9852:G9852"/>
    <mergeCell ref="L9852:M9852"/>
    <mergeCell ref="C9853:E9853"/>
    <mergeCell ref="F9853:G9853"/>
    <mergeCell ref="L9853:M9853"/>
    <mergeCell ref="C9854:E9854"/>
    <mergeCell ref="F9854:G9854"/>
    <mergeCell ref="L9854:M9854"/>
    <mergeCell ref="C9855:E9855"/>
    <mergeCell ref="F9855:G9855"/>
    <mergeCell ref="L9855:M9855"/>
    <mergeCell ref="C9856:E9856"/>
    <mergeCell ref="F9856:G9856"/>
    <mergeCell ref="L9856:M9856"/>
    <mergeCell ref="C9857:E9857"/>
    <mergeCell ref="F9857:G9857"/>
    <mergeCell ref="L9857:M9857"/>
    <mergeCell ref="C9858:E9858"/>
    <mergeCell ref="F9858:G9858"/>
    <mergeCell ref="L9858:M9858"/>
    <mergeCell ref="C9859:E9859"/>
    <mergeCell ref="F9859:G9859"/>
    <mergeCell ref="L9859:M9859"/>
    <mergeCell ref="C9860:E9860"/>
    <mergeCell ref="F9860:G9860"/>
    <mergeCell ref="L9860:M9860"/>
    <mergeCell ref="C9861:E9861"/>
    <mergeCell ref="F9861:G9861"/>
    <mergeCell ref="L9861:M9861"/>
    <mergeCell ref="C9862:E9862"/>
    <mergeCell ref="F9862:G9862"/>
    <mergeCell ref="L9862:M9862"/>
    <mergeCell ref="C9863:E9863"/>
    <mergeCell ref="F9863:G9863"/>
    <mergeCell ref="L9863:M9863"/>
    <mergeCell ref="C9864:E9864"/>
    <mergeCell ref="F9864:G9864"/>
    <mergeCell ref="L9864:M9864"/>
    <mergeCell ref="C9865:E9865"/>
    <mergeCell ref="F9865:G9865"/>
    <mergeCell ref="L9865:M9865"/>
    <mergeCell ref="C9866:E9866"/>
    <mergeCell ref="F9866:G9866"/>
    <mergeCell ref="L9866:M9866"/>
    <mergeCell ref="C9867:E9867"/>
    <mergeCell ref="F9867:G9867"/>
    <mergeCell ref="L9867:M9867"/>
    <mergeCell ref="C9868:E9868"/>
    <mergeCell ref="F9868:G9868"/>
    <mergeCell ref="L9868:M9868"/>
    <mergeCell ref="C9869:E9869"/>
    <mergeCell ref="F9869:G9869"/>
    <mergeCell ref="L9869:M9869"/>
    <mergeCell ref="C9870:E9870"/>
    <mergeCell ref="F9870:G9870"/>
    <mergeCell ref="L9870:M9870"/>
    <mergeCell ref="C9871:E9871"/>
    <mergeCell ref="F9871:G9871"/>
    <mergeCell ref="L9871:M9871"/>
    <mergeCell ref="C9872:E9872"/>
    <mergeCell ref="F9872:G9872"/>
    <mergeCell ref="L9872:M9872"/>
    <mergeCell ref="C9873:E9873"/>
    <mergeCell ref="F9873:G9873"/>
    <mergeCell ref="L9873:M9873"/>
    <mergeCell ref="C9874:E9874"/>
    <mergeCell ref="F9874:G9874"/>
    <mergeCell ref="L9874:M9874"/>
    <mergeCell ref="C9875:E9875"/>
    <mergeCell ref="F9875:G9875"/>
    <mergeCell ref="L9875:M9875"/>
    <mergeCell ref="C9876:E9876"/>
    <mergeCell ref="F9876:G9876"/>
    <mergeCell ref="L9876:M9876"/>
    <mergeCell ref="C9877:E9877"/>
    <mergeCell ref="F9877:G9877"/>
    <mergeCell ref="L9877:M9877"/>
    <mergeCell ref="C9878:E9878"/>
    <mergeCell ref="F9878:G9878"/>
    <mergeCell ref="L9878:M9878"/>
    <mergeCell ref="C9879:E9879"/>
    <mergeCell ref="F9879:G9879"/>
    <mergeCell ref="L9879:M9879"/>
    <mergeCell ref="C9880:E9880"/>
    <mergeCell ref="F9880:G9880"/>
    <mergeCell ref="L9880:M9880"/>
    <mergeCell ref="C9881:E9881"/>
    <mergeCell ref="F9881:G9881"/>
    <mergeCell ref="L9881:M9881"/>
    <mergeCell ref="C9882:E9882"/>
    <mergeCell ref="F9882:G9882"/>
    <mergeCell ref="L9882:M9882"/>
    <mergeCell ref="C9883:E9883"/>
    <mergeCell ref="F9883:G9883"/>
    <mergeCell ref="L9883:M9883"/>
    <mergeCell ref="C9884:E9884"/>
    <mergeCell ref="F9884:G9884"/>
    <mergeCell ref="L9884:M9884"/>
    <mergeCell ref="C9885:E9885"/>
    <mergeCell ref="F9885:G9885"/>
    <mergeCell ref="L9885:M9885"/>
    <mergeCell ref="C9886:E9886"/>
    <mergeCell ref="F9886:G9886"/>
    <mergeCell ref="L9886:M9886"/>
    <mergeCell ref="C9887:E9887"/>
    <mergeCell ref="F9887:G9887"/>
    <mergeCell ref="L9887:M9887"/>
    <mergeCell ref="C9888:E9888"/>
    <mergeCell ref="F9888:G9888"/>
    <mergeCell ref="L9888:M9888"/>
    <mergeCell ref="C9889:E9889"/>
    <mergeCell ref="F9889:G9889"/>
    <mergeCell ref="L9889:M9889"/>
    <mergeCell ref="C9890:E9890"/>
    <mergeCell ref="F9890:G9890"/>
    <mergeCell ref="L9890:M9890"/>
    <mergeCell ref="C9891:E9891"/>
    <mergeCell ref="F9891:G9891"/>
    <mergeCell ref="L9891:M9891"/>
    <mergeCell ref="C9892:E9892"/>
    <mergeCell ref="F9892:G9892"/>
    <mergeCell ref="L9892:M9892"/>
    <mergeCell ref="C9893:E9893"/>
    <mergeCell ref="F9893:G9893"/>
    <mergeCell ref="L9893:M9893"/>
    <mergeCell ref="C9894:E9894"/>
    <mergeCell ref="F9894:G9894"/>
    <mergeCell ref="L9894:M9894"/>
    <mergeCell ref="C9895:E9895"/>
    <mergeCell ref="F9895:G9895"/>
    <mergeCell ref="L9895:M9895"/>
    <mergeCell ref="C9896:E9896"/>
    <mergeCell ref="F9896:G9896"/>
    <mergeCell ref="L9896:M9896"/>
    <mergeCell ref="C9897:E9897"/>
    <mergeCell ref="F9897:G9897"/>
    <mergeCell ref="L9897:M9897"/>
    <mergeCell ref="C9898:E9898"/>
    <mergeCell ref="F9898:G9898"/>
    <mergeCell ref="L9898:M9898"/>
    <mergeCell ref="C9899:E9899"/>
    <mergeCell ref="F9899:G9899"/>
    <mergeCell ref="L9899:M9899"/>
    <mergeCell ref="C9900:E9900"/>
    <mergeCell ref="F9900:G9900"/>
    <mergeCell ref="L9900:M9900"/>
    <mergeCell ref="C9901:E9901"/>
    <mergeCell ref="F9901:G9901"/>
    <mergeCell ref="L9901:M9901"/>
    <mergeCell ref="C9902:E9902"/>
    <mergeCell ref="F9902:G9902"/>
    <mergeCell ref="L9902:M9902"/>
    <mergeCell ref="C9903:E9903"/>
    <mergeCell ref="F9903:G9903"/>
    <mergeCell ref="L9903:M9903"/>
    <mergeCell ref="C9904:E9904"/>
    <mergeCell ref="F9904:G9904"/>
    <mergeCell ref="L9904:M9904"/>
    <mergeCell ref="C9905:E9905"/>
    <mergeCell ref="F9905:G9905"/>
    <mergeCell ref="L9905:M9905"/>
    <mergeCell ref="C9906:E9906"/>
    <mergeCell ref="F9906:G9906"/>
    <mergeCell ref="L9906:M9906"/>
    <mergeCell ref="C9907:E9907"/>
    <mergeCell ref="F9907:G9907"/>
    <mergeCell ref="L9907:M9907"/>
    <mergeCell ref="C9908:E9908"/>
    <mergeCell ref="F9908:G9908"/>
    <mergeCell ref="L9908:M9908"/>
    <mergeCell ref="C9909:E9909"/>
    <mergeCell ref="F9909:G9909"/>
    <mergeCell ref="L9909:M9909"/>
    <mergeCell ref="C9910:E9910"/>
    <mergeCell ref="F9910:G9910"/>
    <mergeCell ref="L9910:M9910"/>
    <mergeCell ref="C9911:E9911"/>
    <mergeCell ref="F9911:G9911"/>
    <mergeCell ref="L9911:M9911"/>
    <mergeCell ref="C9912:E9912"/>
    <mergeCell ref="F9912:G9912"/>
    <mergeCell ref="L9912:M9912"/>
    <mergeCell ref="C9913:E9913"/>
    <mergeCell ref="F9913:G9913"/>
    <mergeCell ref="L9913:M9913"/>
    <mergeCell ref="C9914:E9914"/>
    <mergeCell ref="F9914:G9914"/>
    <mergeCell ref="L9914:M9914"/>
    <mergeCell ref="C9915:E9915"/>
    <mergeCell ref="F9915:G9915"/>
    <mergeCell ref="L9915:M9915"/>
    <mergeCell ref="C9916:E9916"/>
    <mergeCell ref="F9916:G9916"/>
    <mergeCell ref="L9916:M9916"/>
    <mergeCell ref="C9917:E9917"/>
    <mergeCell ref="F9917:G9917"/>
    <mergeCell ref="L9917:M9917"/>
    <mergeCell ref="C9918:E9918"/>
    <mergeCell ref="F9918:G9918"/>
    <mergeCell ref="L9918:M9918"/>
    <mergeCell ref="C9919:E9919"/>
    <mergeCell ref="F9919:G9919"/>
    <mergeCell ref="L9919:M9919"/>
    <mergeCell ref="C9920:E9920"/>
    <mergeCell ref="F9920:G9920"/>
    <mergeCell ref="L9920:M9920"/>
    <mergeCell ref="C9921:E9921"/>
    <mergeCell ref="F9921:G9921"/>
    <mergeCell ref="L9921:M9921"/>
    <mergeCell ref="C9922:E9922"/>
    <mergeCell ref="F9922:G9922"/>
    <mergeCell ref="L9922:M9922"/>
    <mergeCell ref="C9923:E9923"/>
    <mergeCell ref="F9923:G9923"/>
    <mergeCell ref="L9923:M9923"/>
    <mergeCell ref="C9924:E9924"/>
    <mergeCell ref="F9924:G9924"/>
    <mergeCell ref="L9924:M9924"/>
    <mergeCell ref="C9925:E9925"/>
    <mergeCell ref="F9925:G9925"/>
    <mergeCell ref="L9925:M9925"/>
    <mergeCell ref="C9926:E9926"/>
    <mergeCell ref="F9926:G9926"/>
    <mergeCell ref="L9926:M9926"/>
    <mergeCell ref="C9927:E9927"/>
    <mergeCell ref="F9927:G9927"/>
    <mergeCell ref="L9927:M9927"/>
    <mergeCell ref="C9928:E9928"/>
    <mergeCell ref="F9928:G9928"/>
    <mergeCell ref="L9928:M9928"/>
    <mergeCell ref="C9929:E9929"/>
    <mergeCell ref="F9929:G9929"/>
    <mergeCell ref="L9929:M9929"/>
    <mergeCell ref="C9930:E9930"/>
    <mergeCell ref="F9930:G9930"/>
    <mergeCell ref="L9930:M9930"/>
    <mergeCell ref="C9931:E9931"/>
    <mergeCell ref="F9931:G9931"/>
    <mergeCell ref="L9931:M9931"/>
    <mergeCell ref="C9932:E9932"/>
    <mergeCell ref="F9932:G9932"/>
    <mergeCell ref="L9932:M9932"/>
    <mergeCell ref="C9933:E9933"/>
    <mergeCell ref="F9933:G9933"/>
    <mergeCell ref="L9933:M9933"/>
    <mergeCell ref="C9934:E9934"/>
    <mergeCell ref="F9934:G9934"/>
    <mergeCell ref="L9934:M9934"/>
    <mergeCell ref="C9935:E9935"/>
    <mergeCell ref="F9935:G9935"/>
    <mergeCell ref="L9935:M9935"/>
    <mergeCell ref="C9936:E9936"/>
    <mergeCell ref="F9936:G9936"/>
    <mergeCell ref="L9936:M9936"/>
    <mergeCell ref="C9937:E9937"/>
    <mergeCell ref="F9937:G9937"/>
    <mergeCell ref="L9937:M9937"/>
    <mergeCell ref="C9938:E9938"/>
    <mergeCell ref="F9938:G9938"/>
    <mergeCell ref="L9938:M9938"/>
    <mergeCell ref="C9939:E9939"/>
    <mergeCell ref="F9939:G9939"/>
    <mergeCell ref="L9939:M9939"/>
    <mergeCell ref="C9940:E9940"/>
    <mergeCell ref="F9940:G9940"/>
    <mergeCell ref="L9940:M9940"/>
    <mergeCell ref="C9941:E9941"/>
    <mergeCell ref="F9941:G9941"/>
    <mergeCell ref="L9941:M9941"/>
    <mergeCell ref="C9942:E9942"/>
    <mergeCell ref="F9942:G9942"/>
    <mergeCell ref="L9942:M9942"/>
    <mergeCell ref="C9943:E9943"/>
    <mergeCell ref="F9943:G9943"/>
    <mergeCell ref="L9943:M9943"/>
    <mergeCell ref="C9944:E9944"/>
    <mergeCell ref="F9944:G9944"/>
    <mergeCell ref="L9944:M9944"/>
    <mergeCell ref="C9945:E9945"/>
    <mergeCell ref="F9945:G9945"/>
    <mergeCell ref="L9945:M9945"/>
    <mergeCell ref="C9946:E9946"/>
    <mergeCell ref="F9946:G9946"/>
    <mergeCell ref="L9946:M9946"/>
    <mergeCell ref="C9947:E9947"/>
    <mergeCell ref="F9947:G9947"/>
    <mergeCell ref="L9947:M9947"/>
    <mergeCell ref="C9948:E9948"/>
    <mergeCell ref="F9948:G9948"/>
    <mergeCell ref="L9948:M9948"/>
    <mergeCell ref="C9949:E9949"/>
    <mergeCell ref="F9949:G9949"/>
    <mergeCell ref="L9949:M9949"/>
    <mergeCell ref="C9950:E9950"/>
    <mergeCell ref="F9950:G9950"/>
    <mergeCell ref="L9950:M9950"/>
    <mergeCell ref="C9951:E9951"/>
    <mergeCell ref="F9951:G9951"/>
    <mergeCell ref="L9951:M9951"/>
    <mergeCell ref="C9952:E9952"/>
    <mergeCell ref="F9952:G9952"/>
    <mergeCell ref="L9952:M9952"/>
    <mergeCell ref="C9953:E9953"/>
    <mergeCell ref="F9953:G9953"/>
    <mergeCell ref="L9953:M9953"/>
    <mergeCell ref="C9954:E9954"/>
    <mergeCell ref="F9954:G9954"/>
    <mergeCell ref="L9954:M9954"/>
    <mergeCell ref="C9955:E9955"/>
    <mergeCell ref="F9955:G9955"/>
    <mergeCell ref="L9955:M9955"/>
    <mergeCell ref="C9956:E9956"/>
    <mergeCell ref="F9956:G9956"/>
    <mergeCell ref="L9956:M9956"/>
    <mergeCell ref="C9957:E9957"/>
    <mergeCell ref="F9957:G9957"/>
    <mergeCell ref="L9957:M9957"/>
    <mergeCell ref="C9958:E9958"/>
    <mergeCell ref="F9958:G9958"/>
    <mergeCell ref="L9958:M9958"/>
    <mergeCell ref="C9959:E9959"/>
    <mergeCell ref="F9959:G9959"/>
    <mergeCell ref="L9959:M9959"/>
    <mergeCell ref="C9960:E9960"/>
    <mergeCell ref="F9960:G9960"/>
    <mergeCell ref="L9960:M9960"/>
    <mergeCell ref="C9961:E9961"/>
    <mergeCell ref="F9961:G9961"/>
    <mergeCell ref="L9961:M9961"/>
    <mergeCell ref="C9962:E9962"/>
    <mergeCell ref="F9962:G9962"/>
    <mergeCell ref="L9962:M9962"/>
    <mergeCell ref="C9963:E9963"/>
    <mergeCell ref="F9963:G9963"/>
    <mergeCell ref="L9963:M9963"/>
    <mergeCell ref="C9964:E9964"/>
    <mergeCell ref="F9964:G9964"/>
    <mergeCell ref="L9964:M9964"/>
    <mergeCell ref="C9965:E9965"/>
    <mergeCell ref="F9965:G9965"/>
    <mergeCell ref="L9965:M9965"/>
    <mergeCell ref="C9966:E9966"/>
    <mergeCell ref="F9966:G9966"/>
    <mergeCell ref="L9966:M9966"/>
    <mergeCell ref="C9967:E9967"/>
    <mergeCell ref="F9967:G9967"/>
    <mergeCell ref="L9967:M9967"/>
    <mergeCell ref="C9968:E9968"/>
    <mergeCell ref="F9968:G9968"/>
    <mergeCell ref="L9968:M9968"/>
    <mergeCell ref="C9969:E9969"/>
    <mergeCell ref="F9969:G9969"/>
    <mergeCell ref="L9969:M9969"/>
    <mergeCell ref="C9970:E9970"/>
    <mergeCell ref="F9970:G9970"/>
    <mergeCell ref="L9970:M9970"/>
    <mergeCell ref="C9971:E9971"/>
    <mergeCell ref="F9971:G9971"/>
    <mergeCell ref="L9971:M9971"/>
    <mergeCell ref="C9972:E9972"/>
    <mergeCell ref="F9972:G9972"/>
    <mergeCell ref="L9972:M9972"/>
    <mergeCell ref="C9973:E9973"/>
    <mergeCell ref="F9973:G9973"/>
    <mergeCell ref="L9973:M9973"/>
    <mergeCell ref="C9974:E9974"/>
    <mergeCell ref="F9974:G9974"/>
    <mergeCell ref="L9974:M9974"/>
    <mergeCell ref="C9975:E9975"/>
    <mergeCell ref="F9975:G9975"/>
    <mergeCell ref="L9975:M9975"/>
    <mergeCell ref="C9976:E9976"/>
    <mergeCell ref="F9976:G9976"/>
    <mergeCell ref="L9976:M9976"/>
    <mergeCell ref="C9977:E9977"/>
    <mergeCell ref="F9977:G9977"/>
    <mergeCell ref="L9977:M9977"/>
    <mergeCell ref="C9978:E9978"/>
    <mergeCell ref="F9978:G9978"/>
    <mergeCell ref="L9978:M9978"/>
    <mergeCell ref="C9979:E9979"/>
    <mergeCell ref="F9979:G9979"/>
    <mergeCell ref="L9979:M9979"/>
    <mergeCell ref="C9980:E9980"/>
    <mergeCell ref="F9980:G9980"/>
    <mergeCell ref="L9980:M9980"/>
    <mergeCell ref="C9981:E9981"/>
    <mergeCell ref="F9981:G9981"/>
    <mergeCell ref="L9981:M9981"/>
    <mergeCell ref="C9982:E9982"/>
    <mergeCell ref="F9982:G9982"/>
    <mergeCell ref="L9982:M9982"/>
    <mergeCell ref="C9983:E9983"/>
    <mergeCell ref="F9983:G9983"/>
    <mergeCell ref="L9983:M9983"/>
    <mergeCell ref="C9984:E9984"/>
    <mergeCell ref="F9984:G9984"/>
    <mergeCell ref="L9984:M9984"/>
    <mergeCell ref="C9985:E9985"/>
    <mergeCell ref="F9985:G9985"/>
    <mergeCell ref="L9985:M9985"/>
    <mergeCell ref="C9986:E9986"/>
    <mergeCell ref="F9986:G9986"/>
    <mergeCell ref="L9986:M9986"/>
    <mergeCell ref="C9987:E9987"/>
    <mergeCell ref="F9987:G9987"/>
    <mergeCell ref="L9987:M9987"/>
    <mergeCell ref="C9988:E9988"/>
    <mergeCell ref="F9988:G9988"/>
    <mergeCell ref="L9988:M9988"/>
    <mergeCell ref="C9989:E9989"/>
    <mergeCell ref="F9989:G9989"/>
    <mergeCell ref="L9989:M9989"/>
    <mergeCell ref="C9990:E9990"/>
    <mergeCell ref="F9990:G9990"/>
    <mergeCell ref="L9990:M9990"/>
    <mergeCell ref="C9991:E9991"/>
    <mergeCell ref="F9991:G9991"/>
    <mergeCell ref="L9991:M9991"/>
    <mergeCell ref="C9992:E9992"/>
    <mergeCell ref="F9992:G9992"/>
    <mergeCell ref="L9992:M9992"/>
    <mergeCell ref="C9993:E9993"/>
    <mergeCell ref="F9993:G9993"/>
    <mergeCell ref="L9993:M9993"/>
    <mergeCell ref="C9994:E9994"/>
    <mergeCell ref="F9994:G9994"/>
    <mergeCell ref="L9994:M9994"/>
    <mergeCell ref="C9995:E9995"/>
    <mergeCell ref="F9995:G9995"/>
    <mergeCell ref="L9995:M9995"/>
    <mergeCell ref="C9996:E9996"/>
    <mergeCell ref="F9996:G9996"/>
    <mergeCell ref="L9996:M9996"/>
    <mergeCell ref="C9997:E9997"/>
    <mergeCell ref="F9997:G9997"/>
    <mergeCell ref="L9997:M9997"/>
    <mergeCell ref="C9998:E9998"/>
    <mergeCell ref="F9998:G9998"/>
    <mergeCell ref="L9998:M9998"/>
    <mergeCell ref="C9999:E9999"/>
    <mergeCell ref="F9999:G9999"/>
    <mergeCell ref="L9999:M9999"/>
    <mergeCell ref="C10000:E10000"/>
    <mergeCell ref="F10000:G10000"/>
    <mergeCell ref="L10000:M10000"/>
    <mergeCell ref="C10001:E10001"/>
    <mergeCell ref="F10001:G10001"/>
    <mergeCell ref="L10001:M10001"/>
    <mergeCell ref="C10002:E10002"/>
    <mergeCell ref="F10002:G10002"/>
    <mergeCell ref="L10002:M10002"/>
    <mergeCell ref="C10003:E10003"/>
    <mergeCell ref="F10003:G10003"/>
    <mergeCell ref="L10003:M10003"/>
    <mergeCell ref="C10004:E10004"/>
    <mergeCell ref="F10004:G10004"/>
    <mergeCell ref="L10004:M10004"/>
    <mergeCell ref="C10005:E10005"/>
    <mergeCell ref="F10005:G10005"/>
    <mergeCell ref="L10005:M10005"/>
    <mergeCell ref="C10006:E10006"/>
    <mergeCell ref="F10006:G10006"/>
    <mergeCell ref="L10006:M10006"/>
    <mergeCell ref="C10007:E10007"/>
    <mergeCell ref="F10007:G10007"/>
    <mergeCell ref="L10007:M10007"/>
    <mergeCell ref="C10008:E10008"/>
    <mergeCell ref="F10008:G10008"/>
    <mergeCell ref="L10008:M10008"/>
    <mergeCell ref="C10009:E10009"/>
    <mergeCell ref="F10009:G10009"/>
    <mergeCell ref="L10009:M10009"/>
    <mergeCell ref="C10010:E10010"/>
    <mergeCell ref="F10010:G10010"/>
    <mergeCell ref="L10010:M10010"/>
    <mergeCell ref="C10011:E10011"/>
    <mergeCell ref="F10011:G10011"/>
    <mergeCell ref="L10011:M10011"/>
    <mergeCell ref="C10012:E10012"/>
    <mergeCell ref="F10012:G10012"/>
    <mergeCell ref="L10012:M10012"/>
    <mergeCell ref="C10013:E10013"/>
    <mergeCell ref="F10013:G10013"/>
    <mergeCell ref="L10013:M10013"/>
    <mergeCell ref="C10014:E10014"/>
    <mergeCell ref="F10014:G10014"/>
    <mergeCell ref="L10014:M10014"/>
    <mergeCell ref="C10015:E10015"/>
    <mergeCell ref="F10015:G10015"/>
    <mergeCell ref="L10015:M10015"/>
    <mergeCell ref="C10016:E10016"/>
    <mergeCell ref="F10016:G10016"/>
    <mergeCell ref="L10016:M10016"/>
    <mergeCell ref="C10017:E10017"/>
    <mergeCell ref="F10017:G10017"/>
    <mergeCell ref="L10017:M10017"/>
    <mergeCell ref="C10018:E10018"/>
    <mergeCell ref="F10018:G10018"/>
    <mergeCell ref="L10018:M10018"/>
    <mergeCell ref="C10019:E10019"/>
    <mergeCell ref="F10019:G10019"/>
    <mergeCell ref="L10019:M10019"/>
    <mergeCell ref="C10020:E10020"/>
    <mergeCell ref="F10020:G10020"/>
    <mergeCell ref="L10020:M10020"/>
    <mergeCell ref="C10021:E10021"/>
    <mergeCell ref="F10021:G10021"/>
    <mergeCell ref="L10021:M10021"/>
    <mergeCell ref="C10022:E10022"/>
    <mergeCell ref="F10022:G10022"/>
    <mergeCell ref="L10022:M10022"/>
    <mergeCell ref="C10023:E10023"/>
    <mergeCell ref="F10023:G10023"/>
    <mergeCell ref="L10023:M10023"/>
    <mergeCell ref="C10024:E10024"/>
    <mergeCell ref="F10024:G10024"/>
    <mergeCell ref="L10024:M10024"/>
    <mergeCell ref="C10025:E10025"/>
    <mergeCell ref="F10025:G10025"/>
    <mergeCell ref="L10025:M10025"/>
    <mergeCell ref="C10026:E10026"/>
    <mergeCell ref="F10026:G10026"/>
    <mergeCell ref="L10026:M10026"/>
    <mergeCell ref="C10027:E10027"/>
    <mergeCell ref="F10027:G10027"/>
    <mergeCell ref="L10027:M10027"/>
    <mergeCell ref="C10028:E10028"/>
    <mergeCell ref="F10028:G10028"/>
    <mergeCell ref="L10028:M10028"/>
    <mergeCell ref="C10029:E10029"/>
    <mergeCell ref="F10029:G10029"/>
    <mergeCell ref="L10029:M10029"/>
    <mergeCell ref="C10030:E10030"/>
    <mergeCell ref="F10030:G10030"/>
    <mergeCell ref="L10030:M10030"/>
    <mergeCell ref="C10031:E10031"/>
    <mergeCell ref="F10031:G10031"/>
    <mergeCell ref="L10031:M10031"/>
    <mergeCell ref="C10032:E10032"/>
    <mergeCell ref="F10032:G10032"/>
    <mergeCell ref="L10032:M10032"/>
    <mergeCell ref="C10033:E10033"/>
    <mergeCell ref="F10033:G10033"/>
    <mergeCell ref="L10033:M10033"/>
    <mergeCell ref="C10034:E10034"/>
    <mergeCell ref="F10034:G10034"/>
    <mergeCell ref="L10034:M10034"/>
    <mergeCell ref="C10035:E10035"/>
    <mergeCell ref="F10035:G10035"/>
    <mergeCell ref="L10035:M10035"/>
    <mergeCell ref="C10036:E10036"/>
    <mergeCell ref="F10036:G10036"/>
    <mergeCell ref="L10036:M10036"/>
    <mergeCell ref="C10037:E10037"/>
    <mergeCell ref="F10037:G10037"/>
    <mergeCell ref="L10037:M10037"/>
    <mergeCell ref="C10038:E10038"/>
    <mergeCell ref="F10038:G10038"/>
    <mergeCell ref="L10038:M10038"/>
    <mergeCell ref="C10039:E10039"/>
    <mergeCell ref="F10039:G10039"/>
    <mergeCell ref="L10039:M10039"/>
    <mergeCell ref="C10040:E10040"/>
    <mergeCell ref="F10040:G10040"/>
    <mergeCell ref="L10040:M10040"/>
    <mergeCell ref="C10041:E10041"/>
    <mergeCell ref="F10041:G10041"/>
    <mergeCell ref="L10041:M10041"/>
    <mergeCell ref="C10042:E10042"/>
    <mergeCell ref="F10042:G10042"/>
    <mergeCell ref="L10042:M10042"/>
    <mergeCell ref="C10043:E10043"/>
    <mergeCell ref="F10043:G10043"/>
    <mergeCell ref="L10043:M10043"/>
    <mergeCell ref="C10044:E10044"/>
    <mergeCell ref="F10044:G10044"/>
    <mergeCell ref="L10044:M10044"/>
    <mergeCell ref="C10045:E10045"/>
    <mergeCell ref="F10045:G10045"/>
    <mergeCell ref="L10045:M10045"/>
    <mergeCell ref="C10046:E10046"/>
    <mergeCell ref="F10046:G10046"/>
    <mergeCell ref="L10046:M10046"/>
    <mergeCell ref="C10047:E10047"/>
    <mergeCell ref="F10047:G10047"/>
    <mergeCell ref="L10047:M10047"/>
    <mergeCell ref="C10048:E10048"/>
    <mergeCell ref="F10048:G10048"/>
    <mergeCell ref="L10048:M10048"/>
    <mergeCell ref="C10049:E10049"/>
    <mergeCell ref="F10049:G10049"/>
    <mergeCell ref="L10049:M10049"/>
    <mergeCell ref="C10050:E10050"/>
    <mergeCell ref="F10050:G10050"/>
    <mergeCell ref="L10050:M10050"/>
    <mergeCell ref="C10051:E10051"/>
    <mergeCell ref="F10051:G10051"/>
    <mergeCell ref="L10051:M10051"/>
    <mergeCell ref="C10052:E10052"/>
    <mergeCell ref="F10052:G10052"/>
    <mergeCell ref="L10052:M10052"/>
    <mergeCell ref="C10053:E10053"/>
    <mergeCell ref="F10053:G10053"/>
    <mergeCell ref="L10053:M10053"/>
    <mergeCell ref="C10054:E10054"/>
    <mergeCell ref="F10054:G10054"/>
    <mergeCell ref="L10054:M10054"/>
    <mergeCell ref="C10055:E10055"/>
    <mergeCell ref="F10055:G10055"/>
    <mergeCell ref="L10055:M10055"/>
    <mergeCell ref="C10056:E10056"/>
    <mergeCell ref="F10056:G10056"/>
    <mergeCell ref="L10056:M10056"/>
    <mergeCell ref="C10057:E10057"/>
    <mergeCell ref="F10057:G10057"/>
    <mergeCell ref="L10057:M10057"/>
    <mergeCell ref="C10058:E10058"/>
    <mergeCell ref="F10058:G10058"/>
    <mergeCell ref="L10058:M10058"/>
    <mergeCell ref="C10059:E10059"/>
    <mergeCell ref="F10059:G10059"/>
    <mergeCell ref="L10059:M10059"/>
    <mergeCell ref="C10060:E10060"/>
    <mergeCell ref="F10060:G10060"/>
    <mergeCell ref="L10060:M10060"/>
    <mergeCell ref="C10061:E10061"/>
    <mergeCell ref="F10061:G10061"/>
    <mergeCell ref="L10061:M10061"/>
    <mergeCell ref="C10062:E10062"/>
    <mergeCell ref="F10062:G10062"/>
    <mergeCell ref="L10062:M10062"/>
    <mergeCell ref="C10063:E10063"/>
    <mergeCell ref="F10063:G10063"/>
    <mergeCell ref="L10063:M10063"/>
    <mergeCell ref="C10064:E10064"/>
    <mergeCell ref="F10064:G10064"/>
    <mergeCell ref="L10064:M10064"/>
    <mergeCell ref="C10065:E10065"/>
    <mergeCell ref="F10065:G10065"/>
    <mergeCell ref="L10065:M10065"/>
    <mergeCell ref="C10066:E10066"/>
    <mergeCell ref="F10066:G10066"/>
    <mergeCell ref="L10066:M10066"/>
    <mergeCell ref="C10067:E10067"/>
    <mergeCell ref="F10067:G10067"/>
    <mergeCell ref="L10067:M10067"/>
    <mergeCell ref="C10068:E10068"/>
    <mergeCell ref="F10068:G10068"/>
    <mergeCell ref="L10068:M10068"/>
    <mergeCell ref="C10069:E10069"/>
    <mergeCell ref="F10069:G10069"/>
    <mergeCell ref="L10069:M10069"/>
    <mergeCell ref="C10070:E10070"/>
    <mergeCell ref="F10070:G10070"/>
    <mergeCell ref="L10070:M10070"/>
    <mergeCell ref="C10071:E10071"/>
    <mergeCell ref="F10071:G10071"/>
    <mergeCell ref="L10071:M10071"/>
    <mergeCell ref="C10072:E10072"/>
    <mergeCell ref="F10072:G10072"/>
    <mergeCell ref="L10072:M10072"/>
    <mergeCell ref="C10073:E10073"/>
    <mergeCell ref="F10073:G10073"/>
    <mergeCell ref="L10073:M10073"/>
    <mergeCell ref="C10074:E10074"/>
    <mergeCell ref="F10074:G10074"/>
    <mergeCell ref="L10074:M10074"/>
    <mergeCell ref="C10075:E10075"/>
    <mergeCell ref="F10075:G10075"/>
    <mergeCell ref="L10075:M10075"/>
    <mergeCell ref="C10076:E10076"/>
    <mergeCell ref="F10076:G10076"/>
    <mergeCell ref="L10076:M10076"/>
    <mergeCell ref="C10077:E10077"/>
    <mergeCell ref="F10077:G10077"/>
    <mergeCell ref="L10077:M10077"/>
    <mergeCell ref="C10078:E10078"/>
    <mergeCell ref="F10078:G10078"/>
    <mergeCell ref="L10078:M10078"/>
    <mergeCell ref="C10079:E10079"/>
    <mergeCell ref="F10079:G10079"/>
    <mergeCell ref="L10079:M10079"/>
    <mergeCell ref="C10080:E10080"/>
    <mergeCell ref="F10080:G10080"/>
    <mergeCell ref="L10080:M10080"/>
    <mergeCell ref="C10081:E10081"/>
    <mergeCell ref="F10081:G10081"/>
    <mergeCell ref="L10081:M10081"/>
    <mergeCell ref="C10082:E10082"/>
    <mergeCell ref="F10082:G10082"/>
    <mergeCell ref="L10082:M10082"/>
    <mergeCell ref="C10083:E10083"/>
    <mergeCell ref="F10083:G10083"/>
    <mergeCell ref="L10083:M10083"/>
    <mergeCell ref="C10084:E10084"/>
    <mergeCell ref="F10084:G10084"/>
    <mergeCell ref="L10084:M10084"/>
    <mergeCell ref="C10085:E10085"/>
    <mergeCell ref="F10085:G10085"/>
    <mergeCell ref="L10085:M10085"/>
    <mergeCell ref="C10086:E10086"/>
    <mergeCell ref="F10086:G10086"/>
    <mergeCell ref="L10086:M10086"/>
    <mergeCell ref="C10087:E10087"/>
    <mergeCell ref="F10087:G10087"/>
    <mergeCell ref="L10087:M10087"/>
    <mergeCell ref="C10088:E10088"/>
    <mergeCell ref="F10088:G10088"/>
    <mergeCell ref="L10088:M10088"/>
    <mergeCell ref="C10089:E10089"/>
    <mergeCell ref="F10089:G10089"/>
    <mergeCell ref="L10089:M10089"/>
    <mergeCell ref="C10090:E10090"/>
    <mergeCell ref="F10090:G10090"/>
    <mergeCell ref="L10090:M10090"/>
    <mergeCell ref="C10091:E10091"/>
    <mergeCell ref="F10091:G10091"/>
    <mergeCell ref="L10091:M10091"/>
    <mergeCell ref="C10092:E10092"/>
    <mergeCell ref="F10092:G10092"/>
    <mergeCell ref="L10092:M10092"/>
    <mergeCell ref="C10093:E10093"/>
    <mergeCell ref="F10093:G10093"/>
    <mergeCell ref="L10093:M10093"/>
    <mergeCell ref="C10094:E10094"/>
    <mergeCell ref="F10094:G10094"/>
    <mergeCell ref="L10094:M10094"/>
    <mergeCell ref="C10095:E10095"/>
    <mergeCell ref="F10095:G10095"/>
    <mergeCell ref="L10095:M10095"/>
    <mergeCell ref="C10096:E10096"/>
    <mergeCell ref="F10096:G10096"/>
    <mergeCell ref="L10096:M10096"/>
    <mergeCell ref="C10097:E10097"/>
    <mergeCell ref="F10097:G10097"/>
    <mergeCell ref="L10097:M10097"/>
    <mergeCell ref="C10098:E10098"/>
    <mergeCell ref="F10098:G10098"/>
    <mergeCell ref="L10098:M10098"/>
    <mergeCell ref="C10099:E10099"/>
    <mergeCell ref="F10099:G10099"/>
    <mergeCell ref="L10099:M10099"/>
    <mergeCell ref="C10100:E10100"/>
    <mergeCell ref="F10100:G10100"/>
    <mergeCell ref="L10100:M10100"/>
    <mergeCell ref="C10101:E10101"/>
    <mergeCell ref="F10101:G10101"/>
    <mergeCell ref="L10101:M10101"/>
    <mergeCell ref="C10102:E10102"/>
    <mergeCell ref="F10102:G10102"/>
    <mergeCell ref="L10102:M10102"/>
    <mergeCell ref="C10103:E10103"/>
    <mergeCell ref="F10103:G10103"/>
    <mergeCell ref="L10103:M10103"/>
    <mergeCell ref="C10104:E10104"/>
    <mergeCell ref="F10104:G10104"/>
    <mergeCell ref="L10104:M10104"/>
    <mergeCell ref="C10105:E10105"/>
    <mergeCell ref="F10105:G10105"/>
    <mergeCell ref="L10105:M10105"/>
    <mergeCell ref="C10106:E10106"/>
    <mergeCell ref="F10106:G10106"/>
    <mergeCell ref="L10106:M10106"/>
    <mergeCell ref="C10107:E10107"/>
    <mergeCell ref="F10107:G10107"/>
    <mergeCell ref="L10107:M10107"/>
    <mergeCell ref="C10108:E10108"/>
    <mergeCell ref="F10108:G10108"/>
    <mergeCell ref="L10108:M10108"/>
    <mergeCell ref="C10109:E10109"/>
    <mergeCell ref="F10109:G10109"/>
    <mergeCell ref="L10109:M10109"/>
    <mergeCell ref="C10110:E10110"/>
    <mergeCell ref="F10110:G10110"/>
    <mergeCell ref="L10110:M10110"/>
    <mergeCell ref="C10111:E10111"/>
    <mergeCell ref="F10111:G10111"/>
    <mergeCell ref="L10111:M10111"/>
    <mergeCell ref="C10112:E10112"/>
    <mergeCell ref="F10112:G10112"/>
    <mergeCell ref="L10112:M10112"/>
    <mergeCell ref="C10113:E10113"/>
    <mergeCell ref="F10113:G10113"/>
    <mergeCell ref="L10113:M10113"/>
    <mergeCell ref="C10114:E10114"/>
    <mergeCell ref="F10114:G10114"/>
    <mergeCell ref="L10114:M10114"/>
    <mergeCell ref="C10115:E10115"/>
    <mergeCell ref="F10115:G10115"/>
    <mergeCell ref="L10115:M10115"/>
    <mergeCell ref="C10116:E10116"/>
    <mergeCell ref="F10116:G10116"/>
    <mergeCell ref="L10116:M10116"/>
    <mergeCell ref="C10117:E10117"/>
    <mergeCell ref="F10117:G10117"/>
    <mergeCell ref="L10117:M10117"/>
    <mergeCell ref="C10118:E10118"/>
    <mergeCell ref="F10118:G10118"/>
    <mergeCell ref="L10118:M10118"/>
    <mergeCell ref="C10119:E10119"/>
    <mergeCell ref="F10119:G10119"/>
    <mergeCell ref="L10119:M10119"/>
    <mergeCell ref="C10120:E10120"/>
    <mergeCell ref="F10120:G10120"/>
    <mergeCell ref="L10120:M10120"/>
    <mergeCell ref="C10121:E10121"/>
    <mergeCell ref="F10121:G10121"/>
    <mergeCell ref="L10121:M10121"/>
    <mergeCell ref="C10122:E10122"/>
    <mergeCell ref="F10122:G10122"/>
    <mergeCell ref="L10122:M10122"/>
    <mergeCell ref="C10123:E10123"/>
    <mergeCell ref="F10123:G10123"/>
    <mergeCell ref="L10123:M10123"/>
    <mergeCell ref="C10124:E10124"/>
    <mergeCell ref="F10124:G10124"/>
    <mergeCell ref="L10124:M10124"/>
    <mergeCell ref="C10125:E10125"/>
    <mergeCell ref="F10125:G10125"/>
    <mergeCell ref="L10125:M10125"/>
    <mergeCell ref="C10126:E10126"/>
    <mergeCell ref="F10126:G10126"/>
    <mergeCell ref="L10126:M10126"/>
    <mergeCell ref="C10127:E10127"/>
    <mergeCell ref="F10127:G10127"/>
    <mergeCell ref="L10127:M10127"/>
    <mergeCell ref="C10128:E10128"/>
    <mergeCell ref="F10128:G10128"/>
    <mergeCell ref="L10128:M10128"/>
    <mergeCell ref="C10129:E10129"/>
    <mergeCell ref="F10129:G10129"/>
    <mergeCell ref="L10129:M10129"/>
    <mergeCell ref="C10130:E10130"/>
    <mergeCell ref="F10130:G10130"/>
    <mergeCell ref="L10130:M10130"/>
    <mergeCell ref="C10131:E10131"/>
    <mergeCell ref="F10131:G10131"/>
    <mergeCell ref="L10131:M10131"/>
    <mergeCell ref="C10132:E10132"/>
    <mergeCell ref="F10132:G10132"/>
    <mergeCell ref="L10132:M10132"/>
    <mergeCell ref="C10133:E10133"/>
    <mergeCell ref="F10133:G10133"/>
    <mergeCell ref="L10133:M10133"/>
    <mergeCell ref="C10134:E10134"/>
    <mergeCell ref="F10134:G10134"/>
    <mergeCell ref="L10134:M10134"/>
    <mergeCell ref="C10135:E10135"/>
    <mergeCell ref="F10135:G10135"/>
    <mergeCell ref="L10135:M10135"/>
    <mergeCell ref="C10136:E10136"/>
    <mergeCell ref="F10136:G10136"/>
    <mergeCell ref="L10136:M10136"/>
    <mergeCell ref="C10137:E10137"/>
    <mergeCell ref="F10137:G10137"/>
    <mergeCell ref="L10137:M10137"/>
    <mergeCell ref="C10138:E10138"/>
    <mergeCell ref="F10138:G10138"/>
    <mergeCell ref="L10138:M10138"/>
    <mergeCell ref="C10139:E10139"/>
    <mergeCell ref="F10139:G10139"/>
    <mergeCell ref="L10139:M10139"/>
    <mergeCell ref="C10140:E10140"/>
    <mergeCell ref="F10140:G10140"/>
    <mergeCell ref="L10140:M10140"/>
    <mergeCell ref="C10141:E10141"/>
    <mergeCell ref="F10141:G10141"/>
    <mergeCell ref="L10141:M10141"/>
    <mergeCell ref="C10142:E10142"/>
    <mergeCell ref="F10142:G10142"/>
    <mergeCell ref="L10142:M10142"/>
    <mergeCell ref="C10143:E10143"/>
    <mergeCell ref="F10143:G10143"/>
    <mergeCell ref="L10143:M10143"/>
    <mergeCell ref="C10144:E10144"/>
    <mergeCell ref="F10144:G10144"/>
    <mergeCell ref="L10144:M10144"/>
    <mergeCell ref="C10145:E10145"/>
    <mergeCell ref="F10145:G10145"/>
    <mergeCell ref="L10145:M10145"/>
    <mergeCell ref="C10146:E10146"/>
    <mergeCell ref="F10146:G10146"/>
    <mergeCell ref="L10146:M10146"/>
    <mergeCell ref="C10147:E10147"/>
    <mergeCell ref="F10147:G10147"/>
    <mergeCell ref="L10147:M10147"/>
    <mergeCell ref="C10148:E10148"/>
    <mergeCell ref="F10148:G10148"/>
    <mergeCell ref="L10148:M10148"/>
    <mergeCell ref="C10149:E10149"/>
    <mergeCell ref="F10149:G10149"/>
    <mergeCell ref="L10149:M10149"/>
    <mergeCell ref="C10150:E10150"/>
    <mergeCell ref="F10150:G10150"/>
    <mergeCell ref="L10150:M10150"/>
    <mergeCell ref="C10151:E10151"/>
    <mergeCell ref="F10151:G10151"/>
    <mergeCell ref="L10151:M10151"/>
    <mergeCell ref="C10152:E10152"/>
    <mergeCell ref="F10152:G10152"/>
    <mergeCell ref="L10152:M10152"/>
    <mergeCell ref="C10153:E10153"/>
    <mergeCell ref="F10153:G10153"/>
    <mergeCell ref="L10153:M10153"/>
    <mergeCell ref="C10154:E10154"/>
    <mergeCell ref="F10154:G10154"/>
    <mergeCell ref="L10154:M10154"/>
    <mergeCell ref="C10155:E10155"/>
    <mergeCell ref="F10155:G10155"/>
    <mergeCell ref="L10155:M10155"/>
    <mergeCell ref="C10156:E10156"/>
    <mergeCell ref="F10156:G10156"/>
    <mergeCell ref="L10156:M10156"/>
    <mergeCell ref="C10157:E10157"/>
    <mergeCell ref="F10157:G10157"/>
    <mergeCell ref="L10157:M10157"/>
    <mergeCell ref="C10158:E10158"/>
    <mergeCell ref="F10158:G10158"/>
    <mergeCell ref="L10158:M10158"/>
    <mergeCell ref="C10159:E10159"/>
    <mergeCell ref="F10159:G10159"/>
    <mergeCell ref="L10159:M10159"/>
    <mergeCell ref="C10160:E10160"/>
    <mergeCell ref="F10160:G10160"/>
    <mergeCell ref="L10160:M10160"/>
    <mergeCell ref="C10161:E10161"/>
    <mergeCell ref="F10161:G10161"/>
    <mergeCell ref="L10161:M10161"/>
    <mergeCell ref="C10162:E10162"/>
    <mergeCell ref="F10162:G10162"/>
    <mergeCell ref="L10162:M10162"/>
    <mergeCell ref="C10163:E10163"/>
    <mergeCell ref="F10163:G10163"/>
    <mergeCell ref="L10163:M10163"/>
    <mergeCell ref="C10164:E10164"/>
    <mergeCell ref="F10164:G10164"/>
    <mergeCell ref="L10164:M10164"/>
    <mergeCell ref="C10165:E10165"/>
    <mergeCell ref="F10165:G10165"/>
    <mergeCell ref="L10165:M10165"/>
    <mergeCell ref="C10166:E10166"/>
    <mergeCell ref="F10166:G10166"/>
    <mergeCell ref="L10166:M10166"/>
    <mergeCell ref="C10167:E10167"/>
    <mergeCell ref="F10167:G10167"/>
    <mergeCell ref="L10167:M10167"/>
    <mergeCell ref="C10168:E10168"/>
    <mergeCell ref="F10168:G10168"/>
    <mergeCell ref="L10168:M10168"/>
    <mergeCell ref="C10169:E10169"/>
    <mergeCell ref="F10169:G10169"/>
    <mergeCell ref="L10169:M10169"/>
    <mergeCell ref="C10170:E10170"/>
    <mergeCell ref="F10170:G10170"/>
    <mergeCell ref="L10170:M10170"/>
    <mergeCell ref="C10171:E10171"/>
    <mergeCell ref="F10171:G10171"/>
    <mergeCell ref="L10171:M10171"/>
    <mergeCell ref="C10172:E10172"/>
    <mergeCell ref="F10172:G10172"/>
    <mergeCell ref="L10172:M10172"/>
    <mergeCell ref="C10173:E10173"/>
    <mergeCell ref="F10173:G10173"/>
    <mergeCell ref="L10173:M10173"/>
    <mergeCell ref="C10174:E10174"/>
    <mergeCell ref="F10174:G10174"/>
    <mergeCell ref="L10174:M10174"/>
    <mergeCell ref="C10175:E10175"/>
    <mergeCell ref="F10175:G10175"/>
    <mergeCell ref="L10175:M10175"/>
    <mergeCell ref="C10176:E10176"/>
    <mergeCell ref="F10176:G10176"/>
    <mergeCell ref="L10176:M10176"/>
    <mergeCell ref="C10177:E10177"/>
    <mergeCell ref="F10177:G10177"/>
    <mergeCell ref="L10177:M10177"/>
    <mergeCell ref="C10178:E10178"/>
    <mergeCell ref="F10178:G10178"/>
    <mergeCell ref="L10178:M10178"/>
    <mergeCell ref="C10179:E10179"/>
    <mergeCell ref="F10179:G10179"/>
    <mergeCell ref="L10179:M10179"/>
    <mergeCell ref="C10180:E10180"/>
    <mergeCell ref="F10180:G10180"/>
    <mergeCell ref="L10180:M10180"/>
    <mergeCell ref="C10181:E10181"/>
    <mergeCell ref="F10181:G10181"/>
    <mergeCell ref="L10181:M10181"/>
    <mergeCell ref="C10182:E10182"/>
    <mergeCell ref="F10182:G10182"/>
    <mergeCell ref="L10182:M10182"/>
    <mergeCell ref="C10183:E10183"/>
    <mergeCell ref="F10183:G10183"/>
    <mergeCell ref="L10183:M10183"/>
    <mergeCell ref="C10184:E10184"/>
    <mergeCell ref="F10184:G10184"/>
    <mergeCell ref="L10184:M10184"/>
    <mergeCell ref="C10185:E10185"/>
    <mergeCell ref="F10185:G10185"/>
    <mergeCell ref="L10185:M10185"/>
    <mergeCell ref="C10186:E10186"/>
    <mergeCell ref="F10186:G10186"/>
    <mergeCell ref="L10186:M10186"/>
    <mergeCell ref="C10187:E10187"/>
    <mergeCell ref="F10187:G10187"/>
    <mergeCell ref="L10187:M10187"/>
    <mergeCell ref="C10188:E10188"/>
    <mergeCell ref="F10188:G10188"/>
    <mergeCell ref="L10188:M10188"/>
    <mergeCell ref="C10189:E10189"/>
    <mergeCell ref="F10189:G10189"/>
    <mergeCell ref="L10189:M10189"/>
    <mergeCell ref="C10190:E10190"/>
    <mergeCell ref="F10190:G10190"/>
    <mergeCell ref="L10190:M10190"/>
    <mergeCell ref="C10191:E10191"/>
    <mergeCell ref="F10191:G10191"/>
    <mergeCell ref="L10191:M10191"/>
    <mergeCell ref="C10192:E10192"/>
    <mergeCell ref="F10192:G10192"/>
    <mergeCell ref="L10192:M10192"/>
    <mergeCell ref="C10193:E10193"/>
    <mergeCell ref="F10193:G10193"/>
    <mergeCell ref="L10193:M10193"/>
    <mergeCell ref="C10194:E10194"/>
    <mergeCell ref="F10194:G10194"/>
    <mergeCell ref="L10194:M10194"/>
    <mergeCell ref="C10195:E10195"/>
    <mergeCell ref="F10195:G10195"/>
    <mergeCell ref="L10195:M10195"/>
    <mergeCell ref="C10196:E10196"/>
    <mergeCell ref="F10196:G10196"/>
    <mergeCell ref="L10196:M10196"/>
    <mergeCell ref="C10197:E10197"/>
    <mergeCell ref="F10197:G10197"/>
    <mergeCell ref="L10197:M10197"/>
    <mergeCell ref="C10198:E10198"/>
    <mergeCell ref="F10198:G10198"/>
    <mergeCell ref="L10198:M10198"/>
    <mergeCell ref="C10199:E10199"/>
    <mergeCell ref="F10199:G10199"/>
    <mergeCell ref="L10199:M10199"/>
    <mergeCell ref="C10200:E10200"/>
    <mergeCell ref="F10200:G10200"/>
    <mergeCell ref="L10200:M10200"/>
    <mergeCell ref="C10201:E10201"/>
    <mergeCell ref="F10201:G10201"/>
    <mergeCell ref="L10201:M10201"/>
    <mergeCell ref="C10202:E10202"/>
    <mergeCell ref="F10202:G10202"/>
    <mergeCell ref="L10202:M10202"/>
    <mergeCell ref="C10203:E10203"/>
    <mergeCell ref="F10203:G10203"/>
    <mergeCell ref="L10203:M10203"/>
    <mergeCell ref="C10204:E10204"/>
    <mergeCell ref="F10204:G10204"/>
    <mergeCell ref="L10204:M10204"/>
    <mergeCell ref="C10205:E10205"/>
    <mergeCell ref="F10205:G10205"/>
    <mergeCell ref="L10205:M10205"/>
    <mergeCell ref="C10206:E10206"/>
    <mergeCell ref="F10206:G10206"/>
    <mergeCell ref="L10206:M10206"/>
    <mergeCell ref="C10207:E10207"/>
    <mergeCell ref="F10207:G10207"/>
    <mergeCell ref="L10207:M10207"/>
    <mergeCell ref="C10208:E10208"/>
    <mergeCell ref="F10208:G10208"/>
    <mergeCell ref="L10208:M10208"/>
    <mergeCell ref="C10209:E10209"/>
    <mergeCell ref="F10209:G10209"/>
    <mergeCell ref="L10209:M10209"/>
    <mergeCell ref="C10210:E10210"/>
    <mergeCell ref="F10210:G10210"/>
    <mergeCell ref="L10210:M10210"/>
    <mergeCell ref="C10211:E10211"/>
    <mergeCell ref="F10211:G10211"/>
    <mergeCell ref="L10211:M10211"/>
    <mergeCell ref="C10212:E10212"/>
    <mergeCell ref="F10212:G10212"/>
    <mergeCell ref="L10212:M10212"/>
    <mergeCell ref="C10213:E10213"/>
    <mergeCell ref="F10213:G10213"/>
    <mergeCell ref="L10213:M10213"/>
    <mergeCell ref="C10214:E10214"/>
    <mergeCell ref="F10214:G10214"/>
    <mergeCell ref="L10214:M10214"/>
    <mergeCell ref="C10215:E10215"/>
    <mergeCell ref="F10215:G10215"/>
    <mergeCell ref="L10215:M10215"/>
    <mergeCell ref="C10216:E10216"/>
    <mergeCell ref="F10216:G10216"/>
    <mergeCell ref="L10216:M10216"/>
    <mergeCell ref="C10217:E10217"/>
    <mergeCell ref="F10217:G10217"/>
    <mergeCell ref="L10217:M10217"/>
    <mergeCell ref="C10218:E10218"/>
    <mergeCell ref="F10218:G10218"/>
    <mergeCell ref="L10218:M10218"/>
    <mergeCell ref="C10219:E10219"/>
    <mergeCell ref="F10219:G10219"/>
    <mergeCell ref="L10219:M10219"/>
    <mergeCell ref="C10220:E10220"/>
    <mergeCell ref="F10220:G10220"/>
    <mergeCell ref="L10220:M10220"/>
    <mergeCell ref="C10221:E10221"/>
    <mergeCell ref="F10221:G10221"/>
    <mergeCell ref="L10221:M10221"/>
    <mergeCell ref="C10222:E10222"/>
    <mergeCell ref="F10222:G10222"/>
    <mergeCell ref="L10222:M10222"/>
    <mergeCell ref="C10223:E10223"/>
    <mergeCell ref="F10223:G10223"/>
    <mergeCell ref="L10223:M10223"/>
    <mergeCell ref="C10224:E10224"/>
    <mergeCell ref="F10224:G10224"/>
    <mergeCell ref="L10224:M10224"/>
    <mergeCell ref="C10225:E10225"/>
    <mergeCell ref="F10225:G10225"/>
    <mergeCell ref="L10225:M10225"/>
    <mergeCell ref="C10226:E10226"/>
    <mergeCell ref="F10226:G10226"/>
    <mergeCell ref="L10226:M10226"/>
    <mergeCell ref="C10227:E10227"/>
    <mergeCell ref="F10227:G10227"/>
    <mergeCell ref="L10227:M10227"/>
    <mergeCell ref="C10228:E10228"/>
    <mergeCell ref="F10228:G10228"/>
    <mergeCell ref="L10228:M10228"/>
    <mergeCell ref="C10229:E10229"/>
    <mergeCell ref="F10229:G10229"/>
    <mergeCell ref="L10229:M10229"/>
    <mergeCell ref="C10230:E10230"/>
    <mergeCell ref="F10230:G10230"/>
    <mergeCell ref="L10230:M10230"/>
    <mergeCell ref="C10231:E10231"/>
    <mergeCell ref="F10231:G10231"/>
    <mergeCell ref="L10231:M10231"/>
    <mergeCell ref="C10232:E10232"/>
    <mergeCell ref="F10232:G10232"/>
    <mergeCell ref="L10232:M10232"/>
    <mergeCell ref="C10233:E10233"/>
    <mergeCell ref="F10233:G10233"/>
    <mergeCell ref="L10233:M10233"/>
    <mergeCell ref="C10234:E10234"/>
    <mergeCell ref="F10234:G10234"/>
    <mergeCell ref="L10234:M10234"/>
    <mergeCell ref="C10235:E10235"/>
    <mergeCell ref="F10235:G10235"/>
    <mergeCell ref="L10235:M10235"/>
    <mergeCell ref="C10236:E10236"/>
    <mergeCell ref="F10236:G10236"/>
    <mergeCell ref="L10236:M10236"/>
    <mergeCell ref="C10237:E10237"/>
    <mergeCell ref="F10237:G10237"/>
    <mergeCell ref="L10237:M10237"/>
    <mergeCell ref="C10238:E10238"/>
    <mergeCell ref="F10238:G10238"/>
    <mergeCell ref="L10238:M10238"/>
    <mergeCell ref="C10239:E10239"/>
    <mergeCell ref="F10239:G10239"/>
    <mergeCell ref="L10239:M10239"/>
    <mergeCell ref="C10240:E10240"/>
    <mergeCell ref="F10240:G10240"/>
    <mergeCell ref="L10240:M10240"/>
    <mergeCell ref="C10241:E10241"/>
    <mergeCell ref="F10241:G10241"/>
    <mergeCell ref="L10241:M10241"/>
    <mergeCell ref="C10242:E10242"/>
    <mergeCell ref="F10242:G10242"/>
    <mergeCell ref="L10242:M10242"/>
    <mergeCell ref="C10243:E10243"/>
    <mergeCell ref="F10243:G10243"/>
    <mergeCell ref="L10243:M10243"/>
    <mergeCell ref="C10244:E10244"/>
    <mergeCell ref="F10244:G10244"/>
    <mergeCell ref="L10244:M10244"/>
    <mergeCell ref="C10245:E10245"/>
    <mergeCell ref="F10245:G10245"/>
    <mergeCell ref="L10245:M10245"/>
    <mergeCell ref="C10246:E10246"/>
    <mergeCell ref="F10246:G10246"/>
    <mergeCell ref="L10246:M10246"/>
    <mergeCell ref="C10247:E10247"/>
    <mergeCell ref="F10247:G10247"/>
    <mergeCell ref="L10247:M10247"/>
    <mergeCell ref="C10248:E10248"/>
    <mergeCell ref="F10248:G10248"/>
    <mergeCell ref="L10248:M10248"/>
    <mergeCell ref="C10249:E10249"/>
    <mergeCell ref="F10249:G10249"/>
    <mergeCell ref="L10249:M10249"/>
    <mergeCell ref="C10250:E10250"/>
    <mergeCell ref="F10250:G10250"/>
    <mergeCell ref="L10250:M10250"/>
    <mergeCell ref="C10251:E10251"/>
    <mergeCell ref="F10251:G10251"/>
    <mergeCell ref="L10251:M10251"/>
    <mergeCell ref="C10252:E10252"/>
    <mergeCell ref="F10252:G10252"/>
    <mergeCell ref="L10252:M10252"/>
    <mergeCell ref="C10253:E10253"/>
    <mergeCell ref="F10253:G10253"/>
    <mergeCell ref="L10253:M10253"/>
    <mergeCell ref="C10254:E10254"/>
    <mergeCell ref="F10254:G10254"/>
    <mergeCell ref="L10254:M10254"/>
    <mergeCell ref="C10255:E10255"/>
    <mergeCell ref="F10255:G10255"/>
    <mergeCell ref="L10255:M10255"/>
    <mergeCell ref="C10256:E10256"/>
    <mergeCell ref="F10256:G10256"/>
    <mergeCell ref="L10256:M10256"/>
    <mergeCell ref="C10257:E10257"/>
    <mergeCell ref="F10257:G10257"/>
    <mergeCell ref="L10257:M10257"/>
    <mergeCell ref="C10258:E10258"/>
    <mergeCell ref="F10258:G10258"/>
    <mergeCell ref="L10258:M10258"/>
    <mergeCell ref="C10259:E10259"/>
    <mergeCell ref="F10259:G10259"/>
    <mergeCell ref="L10259:M10259"/>
    <mergeCell ref="C10260:E10260"/>
    <mergeCell ref="F10260:G10260"/>
    <mergeCell ref="L10260:M10260"/>
    <mergeCell ref="C10261:E10261"/>
    <mergeCell ref="F10261:G10261"/>
    <mergeCell ref="L10261:M10261"/>
    <mergeCell ref="C10262:E10262"/>
    <mergeCell ref="F10262:G10262"/>
    <mergeCell ref="L10262:M10262"/>
    <mergeCell ref="C10263:E10263"/>
    <mergeCell ref="F10263:G10263"/>
    <mergeCell ref="L10263:M10263"/>
    <mergeCell ref="C10264:E10264"/>
    <mergeCell ref="F10264:G10264"/>
    <mergeCell ref="L10264:M10264"/>
    <mergeCell ref="C10265:E10265"/>
    <mergeCell ref="F10265:G10265"/>
    <mergeCell ref="L10265:M10265"/>
    <mergeCell ref="C10266:E10266"/>
    <mergeCell ref="F10266:G10266"/>
    <mergeCell ref="L10266:M10266"/>
    <mergeCell ref="C10267:E10267"/>
    <mergeCell ref="F10267:G10267"/>
    <mergeCell ref="L10267:M10267"/>
    <mergeCell ref="C10268:E10268"/>
    <mergeCell ref="F10268:G10268"/>
    <mergeCell ref="L10268:M10268"/>
    <mergeCell ref="C10269:E10269"/>
    <mergeCell ref="F10269:G10269"/>
    <mergeCell ref="L10269:M10269"/>
    <mergeCell ref="C10270:E10270"/>
    <mergeCell ref="F10270:G10270"/>
    <mergeCell ref="L10270:M10270"/>
    <mergeCell ref="C10271:E10271"/>
    <mergeCell ref="F10271:G10271"/>
    <mergeCell ref="L10271:M10271"/>
    <mergeCell ref="C10272:E10272"/>
    <mergeCell ref="F10272:G10272"/>
    <mergeCell ref="L10272:M10272"/>
    <mergeCell ref="C10273:E10273"/>
    <mergeCell ref="F10273:G10273"/>
    <mergeCell ref="L10273:M10273"/>
    <mergeCell ref="C10274:E10274"/>
    <mergeCell ref="F10274:G10274"/>
    <mergeCell ref="L10274:M10274"/>
    <mergeCell ref="C10275:E10275"/>
    <mergeCell ref="F10275:G10275"/>
    <mergeCell ref="L10275:M10275"/>
    <mergeCell ref="C10276:E10276"/>
    <mergeCell ref="F10276:G10276"/>
    <mergeCell ref="L10276:M10276"/>
    <mergeCell ref="C10277:E10277"/>
    <mergeCell ref="F10277:G10277"/>
    <mergeCell ref="L10277:M10277"/>
    <mergeCell ref="C10278:E10278"/>
    <mergeCell ref="F10278:G10278"/>
    <mergeCell ref="L10278:M10278"/>
    <mergeCell ref="C10279:E10279"/>
    <mergeCell ref="F10279:G10279"/>
    <mergeCell ref="L10279:M10279"/>
    <mergeCell ref="C10280:E10280"/>
    <mergeCell ref="F10280:G10280"/>
    <mergeCell ref="L10280:M10280"/>
    <mergeCell ref="C10281:E10281"/>
    <mergeCell ref="F10281:G10281"/>
    <mergeCell ref="L10281:M10281"/>
    <mergeCell ref="C10282:E10282"/>
    <mergeCell ref="F10282:G10282"/>
    <mergeCell ref="L10282:M10282"/>
    <mergeCell ref="C10283:E10283"/>
    <mergeCell ref="F10283:G10283"/>
    <mergeCell ref="L10283:M10283"/>
    <mergeCell ref="C10284:E10284"/>
    <mergeCell ref="F10284:G10284"/>
    <mergeCell ref="L10284:M10284"/>
    <mergeCell ref="C10285:E10285"/>
    <mergeCell ref="F10285:G10285"/>
    <mergeCell ref="L10285:M10285"/>
    <mergeCell ref="C10286:E10286"/>
    <mergeCell ref="F10286:G10286"/>
    <mergeCell ref="L10286:M10286"/>
    <mergeCell ref="C10287:E10287"/>
    <mergeCell ref="F10287:G10287"/>
    <mergeCell ref="L10287:M10287"/>
    <mergeCell ref="C10288:E10288"/>
    <mergeCell ref="F10288:G10288"/>
    <mergeCell ref="L10288:M10288"/>
    <mergeCell ref="C10289:E10289"/>
    <mergeCell ref="F10289:G10289"/>
    <mergeCell ref="L10289:M10289"/>
    <mergeCell ref="C10290:E10290"/>
    <mergeCell ref="F10290:G10290"/>
    <mergeCell ref="L10290:M10290"/>
    <mergeCell ref="C10291:E10291"/>
    <mergeCell ref="F10291:G10291"/>
    <mergeCell ref="L10291:M10291"/>
    <mergeCell ref="C10292:E10292"/>
    <mergeCell ref="F10292:G10292"/>
    <mergeCell ref="L10292:M10292"/>
    <mergeCell ref="C10293:E10293"/>
    <mergeCell ref="F10293:G10293"/>
    <mergeCell ref="L10293:M10293"/>
    <mergeCell ref="C10294:E10294"/>
    <mergeCell ref="F10294:G10294"/>
    <mergeCell ref="L10294:M10294"/>
    <mergeCell ref="C10295:E10295"/>
    <mergeCell ref="F10295:G10295"/>
    <mergeCell ref="L10295:M10295"/>
    <mergeCell ref="C10296:E10296"/>
    <mergeCell ref="F10296:G10296"/>
    <mergeCell ref="L10296:M10296"/>
    <mergeCell ref="C10297:E10297"/>
    <mergeCell ref="F10297:G10297"/>
    <mergeCell ref="L10297:M10297"/>
    <mergeCell ref="C10298:E10298"/>
    <mergeCell ref="F10298:G10298"/>
    <mergeCell ref="L10298:M10298"/>
    <mergeCell ref="C10299:E10299"/>
    <mergeCell ref="F10299:G10299"/>
    <mergeCell ref="L10299:M10299"/>
    <mergeCell ref="C10300:E10300"/>
    <mergeCell ref="F10300:G10300"/>
    <mergeCell ref="L10300:M10300"/>
    <mergeCell ref="C10301:E10301"/>
    <mergeCell ref="F10301:G10301"/>
    <mergeCell ref="L10301:M10301"/>
    <mergeCell ref="C10302:E10302"/>
    <mergeCell ref="F10302:G10302"/>
    <mergeCell ref="L10302:M10302"/>
    <mergeCell ref="C10303:E10303"/>
    <mergeCell ref="F10303:G10303"/>
    <mergeCell ref="L10303:M10303"/>
    <mergeCell ref="C10304:E10304"/>
    <mergeCell ref="F10304:G10304"/>
    <mergeCell ref="L10304:M10304"/>
    <mergeCell ref="C10305:E10305"/>
    <mergeCell ref="F10305:G10305"/>
    <mergeCell ref="L10305:M10305"/>
    <mergeCell ref="C10306:E10306"/>
    <mergeCell ref="F10306:G10306"/>
    <mergeCell ref="L10306:M10306"/>
    <mergeCell ref="C10307:E10307"/>
    <mergeCell ref="F10307:G10307"/>
    <mergeCell ref="L10307:M10307"/>
    <mergeCell ref="C10308:E10308"/>
    <mergeCell ref="F10308:G10308"/>
    <mergeCell ref="L10308:M10308"/>
    <mergeCell ref="C10309:E10309"/>
    <mergeCell ref="F10309:G10309"/>
    <mergeCell ref="L10309:M10309"/>
    <mergeCell ref="C10310:E10310"/>
    <mergeCell ref="F10310:G10310"/>
    <mergeCell ref="L10310:M10310"/>
    <mergeCell ref="C10311:E10311"/>
    <mergeCell ref="F10311:G10311"/>
    <mergeCell ref="L10311:M10311"/>
    <mergeCell ref="C10312:E10312"/>
    <mergeCell ref="F10312:G10312"/>
    <mergeCell ref="L10312:M10312"/>
    <mergeCell ref="C10313:E10313"/>
    <mergeCell ref="F10313:G10313"/>
    <mergeCell ref="L10313:M10313"/>
    <mergeCell ref="C10314:E10314"/>
    <mergeCell ref="F10314:G10314"/>
    <mergeCell ref="L10314:M10314"/>
    <mergeCell ref="C10315:E10315"/>
    <mergeCell ref="F10315:G10315"/>
    <mergeCell ref="L10315:M10315"/>
    <mergeCell ref="C10316:E10316"/>
    <mergeCell ref="F10316:G10316"/>
    <mergeCell ref="L10316:M10316"/>
    <mergeCell ref="C10317:E10317"/>
    <mergeCell ref="F10317:G10317"/>
    <mergeCell ref="L10317:M10317"/>
    <mergeCell ref="C10318:E10318"/>
    <mergeCell ref="F10318:G10318"/>
    <mergeCell ref="L10318:M10318"/>
    <mergeCell ref="C10319:E10319"/>
    <mergeCell ref="F10319:G10319"/>
    <mergeCell ref="L10319:M10319"/>
    <mergeCell ref="C10320:E10320"/>
    <mergeCell ref="F10320:G10320"/>
    <mergeCell ref="L10320:M10320"/>
    <mergeCell ref="C10321:E10321"/>
    <mergeCell ref="F10321:G10321"/>
    <mergeCell ref="L10321:M10321"/>
    <mergeCell ref="C10322:E10322"/>
    <mergeCell ref="F10322:G10322"/>
    <mergeCell ref="L10322:M10322"/>
    <mergeCell ref="C10323:E10323"/>
    <mergeCell ref="F10323:G10323"/>
    <mergeCell ref="L10323:M10323"/>
    <mergeCell ref="C10324:E10324"/>
    <mergeCell ref="F10324:G10324"/>
    <mergeCell ref="L10324:M10324"/>
    <mergeCell ref="C10325:E10325"/>
    <mergeCell ref="F10325:G10325"/>
    <mergeCell ref="L10325:M10325"/>
    <mergeCell ref="C10326:E10326"/>
    <mergeCell ref="F10326:G10326"/>
    <mergeCell ref="L10326:M10326"/>
    <mergeCell ref="C10327:E10327"/>
    <mergeCell ref="F10327:G10327"/>
    <mergeCell ref="L10327:M10327"/>
    <mergeCell ref="C10328:E10328"/>
    <mergeCell ref="F10328:G10328"/>
    <mergeCell ref="L10328:M10328"/>
    <mergeCell ref="C10329:E10329"/>
    <mergeCell ref="F10329:G10329"/>
    <mergeCell ref="L10329:M10329"/>
    <mergeCell ref="C10330:E10330"/>
    <mergeCell ref="F10330:G10330"/>
    <mergeCell ref="L10330:M10330"/>
    <mergeCell ref="C10331:E10331"/>
    <mergeCell ref="F10331:G10331"/>
    <mergeCell ref="L10331:M10331"/>
    <mergeCell ref="C10332:E10332"/>
    <mergeCell ref="F10332:G10332"/>
    <mergeCell ref="L10332:M10332"/>
    <mergeCell ref="C10333:E10333"/>
    <mergeCell ref="F10333:G10333"/>
    <mergeCell ref="L10333:M10333"/>
    <mergeCell ref="C10334:E10334"/>
    <mergeCell ref="F10334:G10334"/>
    <mergeCell ref="L10334:M10334"/>
    <mergeCell ref="C10335:E10335"/>
    <mergeCell ref="F10335:G10335"/>
    <mergeCell ref="L10335:M10335"/>
    <mergeCell ref="C10336:E10336"/>
    <mergeCell ref="F10336:G10336"/>
    <mergeCell ref="L10336:M10336"/>
    <mergeCell ref="C10337:E10337"/>
    <mergeCell ref="F10337:G10337"/>
    <mergeCell ref="L10337:M10337"/>
    <mergeCell ref="C10338:E10338"/>
    <mergeCell ref="F10338:G10338"/>
    <mergeCell ref="L10338:M10338"/>
    <mergeCell ref="C10339:E10339"/>
    <mergeCell ref="F10339:G10339"/>
    <mergeCell ref="L10339:M10339"/>
    <mergeCell ref="C10340:E10340"/>
    <mergeCell ref="F10340:G10340"/>
    <mergeCell ref="L10340:M10340"/>
    <mergeCell ref="C10341:E10341"/>
    <mergeCell ref="F10341:G10341"/>
    <mergeCell ref="L10341:M10341"/>
    <mergeCell ref="C10342:E10342"/>
    <mergeCell ref="F10342:G10342"/>
    <mergeCell ref="L10342:M10342"/>
    <mergeCell ref="C10343:E10343"/>
    <mergeCell ref="F10343:G10343"/>
    <mergeCell ref="L10343:M10343"/>
    <mergeCell ref="C10344:E10344"/>
    <mergeCell ref="F10344:G10344"/>
    <mergeCell ref="L10344:M10344"/>
    <mergeCell ref="C10345:E10345"/>
    <mergeCell ref="F10345:G10345"/>
    <mergeCell ref="L10345:M10345"/>
    <mergeCell ref="C10346:E10346"/>
    <mergeCell ref="F10346:G10346"/>
    <mergeCell ref="L10346:M10346"/>
    <mergeCell ref="C10347:E10347"/>
    <mergeCell ref="F10347:G10347"/>
    <mergeCell ref="L10347:M10347"/>
    <mergeCell ref="C10348:E10348"/>
    <mergeCell ref="F10348:G10348"/>
    <mergeCell ref="L10348:M10348"/>
    <mergeCell ref="C10349:E10349"/>
    <mergeCell ref="F10349:G10349"/>
    <mergeCell ref="L10349:M10349"/>
    <mergeCell ref="C10350:E10350"/>
    <mergeCell ref="F10350:G10350"/>
    <mergeCell ref="L10350:M10350"/>
    <mergeCell ref="C10351:E10351"/>
    <mergeCell ref="F10351:G10351"/>
    <mergeCell ref="L10351:M10351"/>
    <mergeCell ref="C10352:E10352"/>
    <mergeCell ref="F10352:G10352"/>
    <mergeCell ref="L10352:M10352"/>
    <mergeCell ref="C10353:E10353"/>
    <mergeCell ref="F10353:G10353"/>
    <mergeCell ref="L10353:M10353"/>
    <mergeCell ref="C10354:E10354"/>
    <mergeCell ref="F10354:G10354"/>
    <mergeCell ref="L10354:M10354"/>
    <mergeCell ref="C10355:E10355"/>
    <mergeCell ref="F10355:G10355"/>
    <mergeCell ref="L10355:M10355"/>
    <mergeCell ref="C10356:E10356"/>
    <mergeCell ref="F10356:G10356"/>
    <mergeCell ref="L10356:M10356"/>
    <mergeCell ref="C10357:E10357"/>
    <mergeCell ref="F10357:G10357"/>
    <mergeCell ref="L10357:M10357"/>
    <mergeCell ref="C10358:E10358"/>
    <mergeCell ref="F10358:G10358"/>
    <mergeCell ref="L10358:M10358"/>
    <mergeCell ref="C10359:E10359"/>
    <mergeCell ref="F10359:G10359"/>
    <mergeCell ref="L10359:M10359"/>
    <mergeCell ref="C10360:E10360"/>
    <mergeCell ref="F10360:G10360"/>
    <mergeCell ref="L10360:M10360"/>
    <mergeCell ref="C10361:E10361"/>
    <mergeCell ref="F10361:G10361"/>
    <mergeCell ref="L10361:M10361"/>
    <mergeCell ref="C10362:E10362"/>
    <mergeCell ref="F10362:G10362"/>
    <mergeCell ref="L10362:M10362"/>
    <mergeCell ref="C10363:E10363"/>
    <mergeCell ref="F10363:G10363"/>
    <mergeCell ref="L10363:M10363"/>
    <mergeCell ref="C10364:E10364"/>
    <mergeCell ref="F10364:G10364"/>
    <mergeCell ref="L10364:M10364"/>
    <mergeCell ref="C10365:E10365"/>
    <mergeCell ref="F10365:G10365"/>
    <mergeCell ref="L10365:M10365"/>
    <mergeCell ref="C10366:E10366"/>
    <mergeCell ref="F10366:G10366"/>
    <mergeCell ref="L10366:M10366"/>
    <mergeCell ref="C10367:E10367"/>
    <mergeCell ref="F10367:G10367"/>
    <mergeCell ref="L10367:M10367"/>
    <mergeCell ref="C10368:E10368"/>
    <mergeCell ref="F10368:G10368"/>
    <mergeCell ref="L10368:M10368"/>
    <mergeCell ref="C10369:E10369"/>
    <mergeCell ref="F10369:G10369"/>
    <mergeCell ref="L10369:M10369"/>
    <mergeCell ref="C10370:E10370"/>
    <mergeCell ref="F10370:G10370"/>
    <mergeCell ref="L10370:M10370"/>
    <mergeCell ref="C10371:E10371"/>
    <mergeCell ref="F10371:G10371"/>
    <mergeCell ref="L10371:M10371"/>
    <mergeCell ref="C10372:E10372"/>
    <mergeCell ref="F10372:G10372"/>
    <mergeCell ref="L10372:M10372"/>
    <mergeCell ref="C10373:E10373"/>
    <mergeCell ref="F10373:G10373"/>
    <mergeCell ref="L10373:M10373"/>
    <mergeCell ref="C10374:E10374"/>
    <mergeCell ref="F10374:G10374"/>
    <mergeCell ref="L10374:M10374"/>
    <mergeCell ref="C10375:E10375"/>
    <mergeCell ref="F10375:G10375"/>
    <mergeCell ref="L10375:M10375"/>
    <mergeCell ref="C10376:E10376"/>
    <mergeCell ref="F10376:G10376"/>
    <mergeCell ref="L10376:M10376"/>
    <mergeCell ref="C10377:E10377"/>
    <mergeCell ref="F10377:G10377"/>
    <mergeCell ref="L10377:M10377"/>
    <mergeCell ref="C10378:E10378"/>
    <mergeCell ref="F10378:G10378"/>
    <mergeCell ref="L10378:M10378"/>
    <mergeCell ref="C10379:E10379"/>
    <mergeCell ref="F10379:G10379"/>
    <mergeCell ref="L10379:M10379"/>
    <mergeCell ref="C10380:E10380"/>
    <mergeCell ref="F10380:G10380"/>
    <mergeCell ref="L10380:M10380"/>
    <mergeCell ref="C10381:E10381"/>
    <mergeCell ref="F10381:G10381"/>
    <mergeCell ref="L10381:M10381"/>
    <mergeCell ref="C10382:E10382"/>
    <mergeCell ref="F10382:G10382"/>
    <mergeCell ref="L10382:M10382"/>
    <mergeCell ref="C10383:E10383"/>
    <mergeCell ref="F10383:G10383"/>
    <mergeCell ref="L10383:M10383"/>
    <mergeCell ref="C10384:E10384"/>
    <mergeCell ref="F10384:G10384"/>
    <mergeCell ref="L10384:M10384"/>
    <mergeCell ref="C10385:E10385"/>
    <mergeCell ref="F10385:G10385"/>
    <mergeCell ref="L10385:M10385"/>
    <mergeCell ref="C10386:E10386"/>
    <mergeCell ref="F10386:G10386"/>
    <mergeCell ref="L10386:M10386"/>
    <mergeCell ref="C10387:E10387"/>
    <mergeCell ref="F10387:G10387"/>
    <mergeCell ref="L10387:M10387"/>
    <mergeCell ref="C10388:E10388"/>
    <mergeCell ref="F10388:G10388"/>
    <mergeCell ref="L10388:M10388"/>
    <mergeCell ref="C10389:E10389"/>
    <mergeCell ref="F10389:G10389"/>
    <mergeCell ref="L10389:M10389"/>
    <mergeCell ref="C10390:E10390"/>
    <mergeCell ref="F10390:G10390"/>
    <mergeCell ref="L10390:M10390"/>
    <mergeCell ref="C10391:E10391"/>
    <mergeCell ref="F10391:G10391"/>
    <mergeCell ref="L10391:M10391"/>
    <mergeCell ref="C10392:E10392"/>
    <mergeCell ref="F10392:G10392"/>
    <mergeCell ref="L10392:M10392"/>
    <mergeCell ref="C10393:E10393"/>
    <mergeCell ref="F10393:G10393"/>
    <mergeCell ref="L10393:M10393"/>
    <mergeCell ref="C10394:E10394"/>
    <mergeCell ref="F10394:G10394"/>
    <mergeCell ref="L10394:M10394"/>
    <mergeCell ref="C10395:E10395"/>
    <mergeCell ref="F10395:G10395"/>
    <mergeCell ref="L10395:M10395"/>
    <mergeCell ref="C10396:E10396"/>
    <mergeCell ref="F10396:G10396"/>
    <mergeCell ref="L10396:M10396"/>
    <mergeCell ref="C10397:E10397"/>
    <mergeCell ref="F10397:G10397"/>
    <mergeCell ref="L10397:M10397"/>
    <mergeCell ref="C10398:E10398"/>
    <mergeCell ref="F10398:G10398"/>
    <mergeCell ref="L10398:M10398"/>
    <mergeCell ref="C10399:E10399"/>
    <mergeCell ref="F10399:G10399"/>
    <mergeCell ref="L10399:M10399"/>
    <mergeCell ref="C10400:E10400"/>
    <mergeCell ref="F10400:G10400"/>
    <mergeCell ref="L10400:M10400"/>
    <mergeCell ref="C10401:E10401"/>
    <mergeCell ref="F10401:G10401"/>
    <mergeCell ref="L10401:M10401"/>
    <mergeCell ref="C10402:E10402"/>
    <mergeCell ref="F10402:G10402"/>
    <mergeCell ref="L10402:M10402"/>
    <mergeCell ref="C10403:E10403"/>
    <mergeCell ref="F10403:G10403"/>
    <mergeCell ref="L10403:M10403"/>
    <mergeCell ref="C10404:E10404"/>
    <mergeCell ref="F10404:G10404"/>
    <mergeCell ref="L10404:M10404"/>
    <mergeCell ref="C10405:E10405"/>
    <mergeCell ref="F10405:G10405"/>
    <mergeCell ref="L10405:M10405"/>
    <mergeCell ref="C10406:E10406"/>
    <mergeCell ref="F10406:G10406"/>
    <mergeCell ref="L10406:M10406"/>
    <mergeCell ref="C10407:E10407"/>
    <mergeCell ref="F10407:G10407"/>
    <mergeCell ref="L10407:M10407"/>
    <mergeCell ref="C10408:E10408"/>
    <mergeCell ref="F10408:G10408"/>
    <mergeCell ref="L10408:M10408"/>
    <mergeCell ref="C10409:E10409"/>
    <mergeCell ref="F10409:G10409"/>
    <mergeCell ref="L10409:M10409"/>
    <mergeCell ref="C10410:E10410"/>
    <mergeCell ref="F10410:G10410"/>
    <mergeCell ref="L10410:M10410"/>
    <mergeCell ref="C10411:E10411"/>
    <mergeCell ref="F10411:G10411"/>
    <mergeCell ref="L10411:M10411"/>
    <mergeCell ref="C10412:E10412"/>
    <mergeCell ref="F10412:G10412"/>
    <mergeCell ref="L10412:M10412"/>
    <mergeCell ref="C10413:E10413"/>
    <mergeCell ref="F10413:G10413"/>
    <mergeCell ref="L10413:M10413"/>
    <mergeCell ref="C10414:E10414"/>
    <mergeCell ref="F10414:G10414"/>
    <mergeCell ref="L10414:M10414"/>
    <mergeCell ref="C10415:E10415"/>
    <mergeCell ref="F10415:G10415"/>
    <mergeCell ref="L10415:M10415"/>
    <mergeCell ref="C10416:E10416"/>
    <mergeCell ref="F10416:G10416"/>
    <mergeCell ref="L10416:M10416"/>
    <mergeCell ref="C10417:E10417"/>
    <mergeCell ref="F10417:G10417"/>
    <mergeCell ref="L10417:M10417"/>
    <mergeCell ref="C10418:E10418"/>
    <mergeCell ref="F10418:G10418"/>
    <mergeCell ref="L10418:M10418"/>
    <mergeCell ref="C10419:E10419"/>
    <mergeCell ref="F10419:G10419"/>
    <mergeCell ref="L10419:M10419"/>
    <mergeCell ref="C10420:E10420"/>
    <mergeCell ref="F10420:G10420"/>
    <mergeCell ref="L10420:M10420"/>
    <mergeCell ref="C10421:E10421"/>
    <mergeCell ref="F10421:G10421"/>
    <mergeCell ref="L10421:M10421"/>
    <mergeCell ref="C10422:E10422"/>
    <mergeCell ref="F10422:G10422"/>
    <mergeCell ref="L10422:M10422"/>
    <mergeCell ref="C10423:E10423"/>
    <mergeCell ref="F10423:G10423"/>
    <mergeCell ref="L10423:M10423"/>
    <mergeCell ref="C10424:E10424"/>
    <mergeCell ref="F10424:G10424"/>
    <mergeCell ref="L10424:M10424"/>
    <mergeCell ref="C10425:E10425"/>
    <mergeCell ref="F10425:G10425"/>
    <mergeCell ref="L10425:M10425"/>
    <mergeCell ref="C10426:E10426"/>
    <mergeCell ref="F10426:G10426"/>
    <mergeCell ref="L10426:M10426"/>
    <mergeCell ref="C10427:E10427"/>
    <mergeCell ref="F10427:G10427"/>
    <mergeCell ref="L10427:M10427"/>
    <mergeCell ref="C10428:E10428"/>
    <mergeCell ref="F10428:G10428"/>
    <mergeCell ref="L10428:M10428"/>
    <mergeCell ref="C10429:E10429"/>
    <mergeCell ref="F10429:G10429"/>
    <mergeCell ref="L10429:M10429"/>
    <mergeCell ref="C10430:E10430"/>
    <mergeCell ref="F10430:G10430"/>
    <mergeCell ref="L10430:M10430"/>
    <mergeCell ref="C10431:E10431"/>
    <mergeCell ref="F10431:G10431"/>
    <mergeCell ref="L10431:M10431"/>
    <mergeCell ref="C10432:E10432"/>
    <mergeCell ref="F10432:G10432"/>
    <mergeCell ref="L10432:M10432"/>
    <mergeCell ref="C10433:E10433"/>
    <mergeCell ref="F10433:G10433"/>
    <mergeCell ref="L10433:M10433"/>
    <mergeCell ref="C10434:E10434"/>
    <mergeCell ref="F10434:G10434"/>
    <mergeCell ref="L10434:M10434"/>
    <mergeCell ref="C10435:E10435"/>
    <mergeCell ref="F10435:G10435"/>
    <mergeCell ref="L10435:M10435"/>
    <mergeCell ref="C10436:E10436"/>
    <mergeCell ref="F10436:G10436"/>
    <mergeCell ref="L10436:M10436"/>
    <mergeCell ref="C10437:E10437"/>
    <mergeCell ref="F10437:G10437"/>
    <mergeCell ref="L10437:M10437"/>
    <mergeCell ref="C10438:E10438"/>
    <mergeCell ref="F10438:G10438"/>
    <mergeCell ref="L10438:M10438"/>
    <mergeCell ref="C10439:E10439"/>
    <mergeCell ref="F10439:G10439"/>
    <mergeCell ref="L10439:M10439"/>
    <mergeCell ref="C10440:E10440"/>
    <mergeCell ref="F10440:G10440"/>
    <mergeCell ref="L10440:M10440"/>
    <mergeCell ref="C10441:E10441"/>
    <mergeCell ref="F10441:G10441"/>
    <mergeCell ref="L10441:M10441"/>
    <mergeCell ref="C10442:E10442"/>
    <mergeCell ref="F10442:G10442"/>
    <mergeCell ref="L10442:M10442"/>
    <mergeCell ref="C10443:E10443"/>
    <mergeCell ref="F10443:G10443"/>
    <mergeCell ref="L10443:M10443"/>
    <mergeCell ref="C10444:E10444"/>
    <mergeCell ref="F10444:G10444"/>
    <mergeCell ref="L10444:M10444"/>
    <mergeCell ref="C10445:E10445"/>
    <mergeCell ref="F10445:G10445"/>
    <mergeCell ref="L10445:M10445"/>
    <mergeCell ref="C10446:E10446"/>
    <mergeCell ref="F10446:G10446"/>
    <mergeCell ref="L10446:M10446"/>
    <mergeCell ref="C10447:E10447"/>
    <mergeCell ref="F10447:G10447"/>
    <mergeCell ref="L10447:M10447"/>
    <mergeCell ref="C10448:E10448"/>
    <mergeCell ref="F10448:G10448"/>
    <mergeCell ref="L10448:M10448"/>
    <mergeCell ref="C10449:E10449"/>
    <mergeCell ref="F10449:G10449"/>
    <mergeCell ref="L10449:M10449"/>
    <mergeCell ref="C10450:E10450"/>
    <mergeCell ref="F10450:G10450"/>
    <mergeCell ref="L10450:M10450"/>
    <mergeCell ref="C10451:E10451"/>
    <mergeCell ref="F10451:G10451"/>
    <mergeCell ref="L10451:M10451"/>
    <mergeCell ref="C10452:E10452"/>
    <mergeCell ref="F10452:G10452"/>
    <mergeCell ref="L10452:M10452"/>
    <mergeCell ref="C10453:E10453"/>
    <mergeCell ref="F10453:G10453"/>
    <mergeCell ref="L10453:M10453"/>
    <mergeCell ref="C10454:E10454"/>
    <mergeCell ref="F10454:G10454"/>
    <mergeCell ref="L10454:M10454"/>
    <mergeCell ref="C10455:E10455"/>
    <mergeCell ref="F10455:G10455"/>
    <mergeCell ref="L10455:M10455"/>
    <mergeCell ref="C10456:E10456"/>
    <mergeCell ref="F10456:G10456"/>
    <mergeCell ref="L10456:M10456"/>
    <mergeCell ref="C10457:E10457"/>
    <mergeCell ref="F10457:G10457"/>
    <mergeCell ref="L10457:M10457"/>
    <mergeCell ref="C10458:E10458"/>
    <mergeCell ref="F10458:G10458"/>
    <mergeCell ref="L10458:M10458"/>
    <mergeCell ref="C10459:E10459"/>
    <mergeCell ref="F10459:G10459"/>
    <mergeCell ref="L10459:M10459"/>
    <mergeCell ref="C10460:E10460"/>
    <mergeCell ref="F10460:G10460"/>
    <mergeCell ref="L10460:M10460"/>
    <mergeCell ref="C10461:E10461"/>
    <mergeCell ref="F10461:G10461"/>
    <mergeCell ref="L10461:M10461"/>
    <mergeCell ref="C10462:E10462"/>
    <mergeCell ref="F10462:G10462"/>
    <mergeCell ref="L10462:M10462"/>
    <mergeCell ref="C10463:E10463"/>
    <mergeCell ref="F10463:G10463"/>
    <mergeCell ref="L10463:M10463"/>
    <mergeCell ref="C10464:E10464"/>
    <mergeCell ref="F10464:G10464"/>
    <mergeCell ref="L10464:M10464"/>
    <mergeCell ref="C10465:E10465"/>
    <mergeCell ref="F10465:G10465"/>
    <mergeCell ref="L10465:M10465"/>
    <mergeCell ref="C10466:E10466"/>
    <mergeCell ref="F10466:G10466"/>
    <mergeCell ref="L10466:M10466"/>
    <mergeCell ref="C10467:E10467"/>
    <mergeCell ref="F10467:G10467"/>
    <mergeCell ref="L10467:M10467"/>
    <mergeCell ref="C10468:E10468"/>
    <mergeCell ref="F10468:G10468"/>
    <mergeCell ref="L10468:M10468"/>
    <mergeCell ref="C10469:E10469"/>
    <mergeCell ref="F10469:G10469"/>
    <mergeCell ref="L10469:M10469"/>
    <mergeCell ref="C10470:E10470"/>
    <mergeCell ref="F10470:G10470"/>
    <mergeCell ref="L10470:M10470"/>
    <mergeCell ref="C10471:E10471"/>
    <mergeCell ref="F10471:G10471"/>
    <mergeCell ref="L10471:M10471"/>
    <mergeCell ref="C10472:E10472"/>
    <mergeCell ref="F10472:G10472"/>
    <mergeCell ref="L10472:M10472"/>
    <mergeCell ref="C10473:E10473"/>
    <mergeCell ref="F10473:G10473"/>
    <mergeCell ref="L10473:M10473"/>
    <mergeCell ref="C10474:E10474"/>
    <mergeCell ref="F10474:G10474"/>
    <mergeCell ref="L10474:M10474"/>
    <mergeCell ref="C10475:E10475"/>
    <mergeCell ref="F10475:G10475"/>
    <mergeCell ref="L10475:M10475"/>
    <mergeCell ref="C10476:E10476"/>
    <mergeCell ref="F10476:G10476"/>
    <mergeCell ref="L10476:M10476"/>
    <mergeCell ref="C10477:E10477"/>
    <mergeCell ref="F10477:G10477"/>
    <mergeCell ref="L10477:M10477"/>
    <mergeCell ref="C10478:E10478"/>
    <mergeCell ref="F10478:G10478"/>
    <mergeCell ref="L10478:M10478"/>
    <mergeCell ref="C10479:E10479"/>
    <mergeCell ref="F10479:G10479"/>
    <mergeCell ref="L10479:M10479"/>
    <mergeCell ref="C10480:E10480"/>
    <mergeCell ref="F10480:G10480"/>
    <mergeCell ref="L10480:M10480"/>
    <mergeCell ref="C10481:E10481"/>
    <mergeCell ref="F10481:G10481"/>
    <mergeCell ref="L10481:M10481"/>
    <mergeCell ref="C10482:E10482"/>
    <mergeCell ref="F10482:G10482"/>
    <mergeCell ref="L10482:M10482"/>
    <mergeCell ref="C10483:E10483"/>
    <mergeCell ref="F10483:G10483"/>
    <mergeCell ref="L10483:M10483"/>
    <mergeCell ref="C10484:E10484"/>
    <mergeCell ref="F10484:G10484"/>
    <mergeCell ref="L10484:M10484"/>
    <mergeCell ref="C10485:E10485"/>
    <mergeCell ref="F10485:G10485"/>
    <mergeCell ref="L10485:M10485"/>
    <mergeCell ref="C10486:E10486"/>
    <mergeCell ref="F10486:G10486"/>
    <mergeCell ref="L10486:M10486"/>
    <mergeCell ref="C10487:E10487"/>
    <mergeCell ref="F10487:G10487"/>
    <mergeCell ref="L10487:M10487"/>
    <mergeCell ref="C10488:E10488"/>
    <mergeCell ref="F10488:G10488"/>
    <mergeCell ref="L10488:M10488"/>
    <mergeCell ref="C10489:E10489"/>
    <mergeCell ref="F10489:G10489"/>
    <mergeCell ref="L10489:M10489"/>
    <mergeCell ref="C10490:E10490"/>
    <mergeCell ref="F10490:G10490"/>
    <mergeCell ref="L10490:M10490"/>
    <mergeCell ref="C10491:E10491"/>
    <mergeCell ref="F10491:G10491"/>
    <mergeCell ref="L10491:M10491"/>
    <mergeCell ref="C10492:E10492"/>
    <mergeCell ref="F10492:G10492"/>
    <mergeCell ref="L10492:M10492"/>
    <mergeCell ref="C10493:E10493"/>
    <mergeCell ref="F10493:G10493"/>
    <mergeCell ref="L10493:M10493"/>
    <mergeCell ref="C10494:E10494"/>
    <mergeCell ref="F10494:G10494"/>
    <mergeCell ref="L10494:M10494"/>
    <mergeCell ref="C10495:E10495"/>
    <mergeCell ref="F10495:G10495"/>
    <mergeCell ref="L10495:M10495"/>
    <mergeCell ref="C10496:E10496"/>
    <mergeCell ref="F10496:G10496"/>
    <mergeCell ref="L10496:M10496"/>
    <mergeCell ref="C10497:E10497"/>
    <mergeCell ref="F10497:G10497"/>
    <mergeCell ref="L10497:M10497"/>
    <mergeCell ref="C10498:E10498"/>
    <mergeCell ref="F10498:G10498"/>
    <mergeCell ref="L10498:M10498"/>
    <mergeCell ref="C10499:E10499"/>
    <mergeCell ref="F10499:G10499"/>
    <mergeCell ref="L10499:M10499"/>
    <mergeCell ref="C10500:E10500"/>
    <mergeCell ref="F10500:G10500"/>
    <mergeCell ref="L10500:M10500"/>
    <mergeCell ref="C10501:E10501"/>
    <mergeCell ref="F10501:G10501"/>
    <mergeCell ref="L10501:M10501"/>
    <mergeCell ref="C10502:E10502"/>
    <mergeCell ref="F10502:G10502"/>
    <mergeCell ref="L10502:M10502"/>
    <mergeCell ref="C10503:E10503"/>
    <mergeCell ref="F10503:G10503"/>
    <mergeCell ref="L10503:M10503"/>
    <mergeCell ref="C10504:E10504"/>
    <mergeCell ref="F10504:G10504"/>
    <mergeCell ref="L10504:M10504"/>
    <mergeCell ref="C10505:E10505"/>
    <mergeCell ref="F10505:G10505"/>
    <mergeCell ref="L10505:M10505"/>
    <mergeCell ref="C10506:E10506"/>
    <mergeCell ref="F10506:G10506"/>
    <mergeCell ref="L10506:M10506"/>
    <mergeCell ref="C10507:E10507"/>
    <mergeCell ref="F10507:G10507"/>
    <mergeCell ref="L10507:M10507"/>
    <mergeCell ref="C10508:E10508"/>
    <mergeCell ref="F10508:G10508"/>
    <mergeCell ref="L10508:M10508"/>
    <mergeCell ref="C10509:E10509"/>
    <mergeCell ref="F10509:G10509"/>
    <mergeCell ref="L10509:M10509"/>
    <mergeCell ref="C10510:E10510"/>
    <mergeCell ref="F10510:G10510"/>
    <mergeCell ref="L10510:M10510"/>
    <mergeCell ref="C10511:E10511"/>
    <mergeCell ref="F10511:G10511"/>
    <mergeCell ref="L10511:M10511"/>
    <mergeCell ref="C10512:E10512"/>
    <mergeCell ref="F10512:G10512"/>
    <mergeCell ref="L10512:M10512"/>
    <mergeCell ref="C10513:E10513"/>
    <mergeCell ref="F10513:G10513"/>
    <mergeCell ref="L10513:M10513"/>
    <mergeCell ref="C10514:E10514"/>
    <mergeCell ref="F10514:G10514"/>
    <mergeCell ref="L10514:M10514"/>
    <mergeCell ref="C10515:E10515"/>
    <mergeCell ref="F10515:G10515"/>
    <mergeCell ref="L10515:M10515"/>
    <mergeCell ref="C10516:E10516"/>
    <mergeCell ref="F10516:G10516"/>
    <mergeCell ref="L10516:M10516"/>
    <mergeCell ref="C10517:E10517"/>
    <mergeCell ref="F10517:G10517"/>
    <mergeCell ref="L10517:M10517"/>
    <mergeCell ref="C10518:E10518"/>
    <mergeCell ref="F10518:G10518"/>
    <mergeCell ref="L10518:M10518"/>
    <mergeCell ref="C10519:E10519"/>
    <mergeCell ref="F10519:G10519"/>
    <mergeCell ref="L10519:M10519"/>
    <mergeCell ref="C10520:E10520"/>
    <mergeCell ref="F10520:G10520"/>
    <mergeCell ref="L10520:M10520"/>
    <mergeCell ref="C10521:E10521"/>
    <mergeCell ref="F10521:G10521"/>
    <mergeCell ref="L10521:M10521"/>
    <mergeCell ref="C10522:E10522"/>
    <mergeCell ref="F10522:G10522"/>
    <mergeCell ref="L10522:M10522"/>
    <mergeCell ref="C10523:E10523"/>
    <mergeCell ref="F10523:G10523"/>
    <mergeCell ref="L10523:M10523"/>
    <mergeCell ref="C10524:E10524"/>
    <mergeCell ref="F10524:G10524"/>
    <mergeCell ref="L10524:M10524"/>
    <mergeCell ref="C10525:E10525"/>
    <mergeCell ref="F10525:G10525"/>
    <mergeCell ref="L10525:M10525"/>
    <mergeCell ref="C10526:E10526"/>
    <mergeCell ref="F10526:G10526"/>
    <mergeCell ref="L10526:M10526"/>
    <mergeCell ref="C10527:E10527"/>
    <mergeCell ref="F10527:G10527"/>
    <mergeCell ref="L10527:M10527"/>
    <mergeCell ref="C10528:E10528"/>
    <mergeCell ref="F10528:G10528"/>
    <mergeCell ref="L10528:M10528"/>
    <mergeCell ref="C10529:E10529"/>
    <mergeCell ref="F10529:G10529"/>
    <mergeCell ref="L10529:M10529"/>
    <mergeCell ref="C10530:E10530"/>
    <mergeCell ref="F10530:G10530"/>
    <mergeCell ref="L10530:M10530"/>
    <mergeCell ref="C10531:E10531"/>
    <mergeCell ref="F10531:G10531"/>
    <mergeCell ref="L10531:M10531"/>
    <mergeCell ref="C10532:E10532"/>
    <mergeCell ref="F10532:G10532"/>
    <mergeCell ref="L10532:M10532"/>
    <mergeCell ref="C10533:E10533"/>
    <mergeCell ref="F10533:G10533"/>
    <mergeCell ref="L10533:M10533"/>
    <mergeCell ref="C10534:E10534"/>
    <mergeCell ref="F10534:G10534"/>
    <mergeCell ref="L10534:M10534"/>
    <mergeCell ref="C10535:E10535"/>
    <mergeCell ref="F10535:G10535"/>
    <mergeCell ref="L10535:M10535"/>
    <mergeCell ref="C10536:E10536"/>
    <mergeCell ref="F10536:G10536"/>
    <mergeCell ref="L10536:M10536"/>
    <mergeCell ref="C10537:E10537"/>
    <mergeCell ref="F10537:G10537"/>
    <mergeCell ref="L10537:M10537"/>
    <mergeCell ref="C10538:E10538"/>
    <mergeCell ref="F10538:G10538"/>
    <mergeCell ref="L10538:M10538"/>
    <mergeCell ref="C10539:E10539"/>
    <mergeCell ref="F10539:G10539"/>
    <mergeCell ref="L10539:M10539"/>
    <mergeCell ref="C10540:E10540"/>
    <mergeCell ref="F10540:G10540"/>
    <mergeCell ref="L10540:M10540"/>
    <mergeCell ref="C10541:E10541"/>
    <mergeCell ref="F10541:G10541"/>
    <mergeCell ref="L10541:M10541"/>
    <mergeCell ref="C10542:E10542"/>
    <mergeCell ref="F10542:G10542"/>
    <mergeCell ref="L10542:M10542"/>
    <mergeCell ref="C10543:E10543"/>
    <mergeCell ref="F10543:G10543"/>
    <mergeCell ref="L10543:M10543"/>
    <mergeCell ref="C10544:E10544"/>
    <mergeCell ref="F10544:G10544"/>
    <mergeCell ref="L10544:M10544"/>
    <mergeCell ref="C10545:E10545"/>
    <mergeCell ref="F10545:G10545"/>
    <mergeCell ref="L10545:M10545"/>
    <mergeCell ref="C10546:E10546"/>
    <mergeCell ref="F10546:G10546"/>
    <mergeCell ref="L10546:M10546"/>
    <mergeCell ref="C10547:E10547"/>
    <mergeCell ref="F10547:G10547"/>
    <mergeCell ref="L10547:M10547"/>
    <mergeCell ref="C10548:E10548"/>
    <mergeCell ref="F10548:G10548"/>
    <mergeCell ref="L10548:M10548"/>
    <mergeCell ref="C10549:E10549"/>
    <mergeCell ref="F10549:G10549"/>
    <mergeCell ref="L10549:M10549"/>
    <mergeCell ref="C10550:E10550"/>
    <mergeCell ref="F10550:G10550"/>
    <mergeCell ref="L10550:M10550"/>
    <mergeCell ref="C10551:E10551"/>
    <mergeCell ref="F10551:G10551"/>
    <mergeCell ref="L10551:M10551"/>
    <mergeCell ref="C10552:E10552"/>
    <mergeCell ref="F10552:G10552"/>
    <mergeCell ref="L10552:M10552"/>
    <mergeCell ref="C10553:E10553"/>
    <mergeCell ref="F10553:G10553"/>
    <mergeCell ref="L10553:M10553"/>
    <mergeCell ref="C10554:E10554"/>
    <mergeCell ref="F10554:G10554"/>
    <mergeCell ref="L10554:M10554"/>
    <mergeCell ref="C10555:E10555"/>
    <mergeCell ref="F10555:G10555"/>
    <mergeCell ref="L10555:M10555"/>
    <mergeCell ref="C10556:E10556"/>
    <mergeCell ref="F10556:G10556"/>
    <mergeCell ref="L10556:M10556"/>
    <mergeCell ref="C10557:E10557"/>
    <mergeCell ref="F10557:G10557"/>
    <mergeCell ref="L10557:M10557"/>
    <mergeCell ref="C10558:E10558"/>
    <mergeCell ref="F10558:G10558"/>
    <mergeCell ref="L10558:M10558"/>
    <mergeCell ref="C10559:E10559"/>
    <mergeCell ref="F10559:G10559"/>
    <mergeCell ref="L10559:M10559"/>
    <mergeCell ref="C10560:E10560"/>
    <mergeCell ref="F10560:G10560"/>
    <mergeCell ref="L10560:M10560"/>
    <mergeCell ref="C10561:E10561"/>
    <mergeCell ref="F10561:G10561"/>
    <mergeCell ref="L10561:M10561"/>
    <mergeCell ref="C10562:E10562"/>
    <mergeCell ref="F10562:G10562"/>
    <mergeCell ref="L10562:M10562"/>
    <mergeCell ref="C10563:E10563"/>
    <mergeCell ref="F10563:G10563"/>
    <mergeCell ref="L10563:M10563"/>
    <mergeCell ref="C10564:E10564"/>
    <mergeCell ref="F10564:G10564"/>
    <mergeCell ref="L10564:M10564"/>
    <mergeCell ref="C10565:E10565"/>
    <mergeCell ref="F10565:G10565"/>
    <mergeCell ref="L10565:M10565"/>
    <mergeCell ref="C10566:E10566"/>
    <mergeCell ref="F10566:G10566"/>
    <mergeCell ref="L10566:M10566"/>
    <mergeCell ref="C10567:E10567"/>
    <mergeCell ref="F10567:G10567"/>
    <mergeCell ref="L10567:M10567"/>
    <mergeCell ref="C10568:E10568"/>
    <mergeCell ref="F10568:G10568"/>
    <mergeCell ref="L10568:M10568"/>
    <mergeCell ref="C10569:E10569"/>
    <mergeCell ref="F10569:G10569"/>
    <mergeCell ref="L10569:M10569"/>
    <mergeCell ref="C10570:E10570"/>
    <mergeCell ref="F10570:G10570"/>
    <mergeCell ref="L10570:M10570"/>
    <mergeCell ref="C10571:E10571"/>
    <mergeCell ref="F10571:G10571"/>
    <mergeCell ref="L10571:M10571"/>
    <mergeCell ref="C10572:E10572"/>
    <mergeCell ref="F10572:G10572"/>
    <mergeCell ref="L10572:M10572"/>
    <mergeCell ref="C10573:E10573"/>
    <mergeCell ref="F10573:G10573"/>
    <mergeCell ref="L10573:M10573"/>
    <mergeCell ref="C10574:E10574"/>
    <mergeCell ref="F10574:G10574"/>
    <mergeCell ref="L10574:M10574"/>
    <mergeCell ref="C10575:E10575"/>
    <mergeCell ref="F10575:G10575"/>
    <mergeCell ref="L10575:M10575"/>
    <mergeCell ref="C10576:E10576"/>
    <mergeCell ref="F10576:G10576"/>
    <mergeCell ref="L10576:M10576"/>
    <mergeCell ref="C10577:E10577"/>
    <mergeCell ref="F10577:G10577"/>
    <mergeCell ref="L10577:M10577"/>
    <mergeCell ref="C10578:E10578"/>
    <mergeCell ref="F10578:G10578"/>
    <mergeCell ref="L10578:M10578"/>
    <mergeCell ref="C10579:E10579"/>
    <mergeCell ref="F10579:G10579"/>
    <mergeCell ref="L10579:M10579"/>
    <mergeCell ref="C10580:E10580"/>
    <mergeCell ref="F10580:G10580"/>
    <mergeCell ref="L10580:M10580"/>
    <mergeCell ref="C10581:E10581"/>
    <mergeCell ref="F10581:G10581"/>
    <mergeCell ref="L10581:M10581"/>
    <mergeCell ref="C10582:E10582"/>
    <mergeCell ref="F10582:G10582"/>
    <mergeCell ref="L10582:M10582"/>
    <mergeCell ref="C10583:E10583"/>
    <mergeCell ref="F10583:G10583"/>
    <mergeCell ref="L10583:M10583"/>
    <mergeCell ref="C10584:E10584"/>
    <mergeCell ref="F10584:G10584"/>
    <mergeCell ref="L10584:M10584"/>
    <mergeCell ref="C10585:E10585"/>
    <mergeCell ref="F10585:G10585"/>
    <mergeCell ref="L10585:M10585"/>
    <mergeCell ref="C10586:E10586"/>
    <mergeCell ref="F10586:G10586"/>
    <mergeCell ref="L10586:M10586"/>
    <mergeCell ref="C10587:E10587"/>
    <mergeCell ref="F10587:G10587"/>
    <mergeCell ref="L10587:M10587"/>
    <mergeCell ref="C10588:E10588"/>
    <mergeCell ref="F10588:G10588"/>
    <mergeCell ref="L10588:M10588"/>
    <mergeCell ref="C10589:E10589"/>
    <mergeCell ref="F10589:G10589"/>
    <mergeCell ref="L10589:M10589"/>
    <mergeCell ref="C10590:E10590"/>
    <mergeCell ref="F10590:G10590"/>
    <mergeCell ref="L10590:M10590"/>
    <mergeCell ref="C10591:E10591"/>
    <mergeCell ref="F10591:G10591"/>
    <mergeCell ref="L10591:M10591"/>
    <mergeCell ref="C10592:E10592"/>
    <mergeCell ref="F10592:G10592"/>
    <mergeCell ref="L10592:M10592"/>
    <mergeCell ref="C10593:E10593"/>
    <mergeCell ref="F10593:G10593"/>
    <mergeCell ref="L10593:M10593"/>
    <mergeCell ref="C10594:E10594"/>
    <mergeCell ref="F10594:G10594"/>
    <mergeCell ref="L10594:M10594"/>
    <mergeCell ref="C10595:E10595"/>
    <mergeCell ref="F10595:G10595"/>
    <mergeCell ref="L10595:M10595"/>
    <mergeCell ref="C10596:E10596"/>
    <mergeCell ref="F10596:G10596"/>
    <mergeCell ref="L10596:M10596"/>
    <mergeCell ref="C10597:E10597"/>
    <mergeCell ref="F10597:G10597"/>
    <mergeCell ref="L10597:M10597"/>
    <mergeCell ref="C10598:E10598"/>
    <mergeCell ref="F10598:G10598"/>
    <mergeCell ref="L10598:M10598"/>
    <mergeCell ref="C10599:E10599"/>
    <mergeCell ref="F10599:G10599"/>
    <mergeCell ref="L10599:M10599"/>
    <mergeCell ref="C10600:E10600"/>
    <mergeCell ref="F10600:G10600"/>
    <mergeCell ref="L10600:M10600"/>
    <mergeCell ref="C10601:E10601"/>
    <mergeCell ref="F10601:G10601"/>
    <mergeCell ref="L10601:M10601"/>
    <mergeCell ref="C10602:E10602"/>
    <mergeCell ref="F10602:G10602"/>
    <mergeCell ref="L10602:M10602"/>
    <mergeCell ref="C10603:E10603"/>
    <mergeCell ref="F10603:G10603"/>
    <mergeCell ref="L10603:M10603"/>
    <mergeCell ref="C10604:E10604"/>
    <mergeCell ref="F10604:G10604"/>
    <mergeCell ref="L10604:M10604"/>
    <mergeCell ref="C10605:E10605"/>
    <mergeCell ref="F10605:G10605"/>
    <mergeCell ref="L10605:M10605"/>
    <mergeCell ref="C10606:E10606"/>
    <mergeCell ref="F10606:G10606"/>
    <mergeCell ref="L10606:M10606"/>
    <mergeCell ref="C10607:E10607"/>
    <mergeCell ref="F10607:G10607"/>
    <mergeCell ref="L10607:M10607"/>
    <mergeCell ref="C10608:E10608"/>
    <mergeCell ref="F10608:G10608"/>
    <mergeCell ref="L10608:M10608"/>
    <mergeCell ref="C10609:E10609"/>
    <mergeCell ref="F10609:G10609"/>
    <mergeCell ref="L10609:M10609"/>
    <mergeCell ref="C10610:E10610"/>
    <mergeCell ref="F10610:G10610"/>
    <mergeCell ref="L10610:M10610"/>
    <mergeCell ref="C10611:E10611"/>
    <mergeCell ref="F10611:G10611"/>
    <mergeCell ref="L10611:M10611"/>
    <mergeCell ref="C10612:E10612"/>
    <mergeCell ref="F10612:G10612"/>
    <mergeCell ref="L10612:M10612"/>
    <mergeCell ref="C10613:E10613"/>
    <mergeCell ref="F10613:G10613"/>
    <mergeCell ref="L10613:M10613"/>
    <mergeCell ref="C10614:E10614"/>
    <mergeCell ref="F10614:G10614"/>
    <mergeCell ref="L10614:M10614"/>
    <mergeCell ref="C10615:E10615"/>
    <mergeCell ref="F10615:G10615"/>
    <mergeCell ref="L10615:M10615"/>
    <mergeCell ref="C10616:E10616"/>
    <mergeCell ref="F10616:G10616"/>
    <mergeCell ref="L10616:M10616"/>
    <mergeCell ref="C10617:E10617"/>
    <mergeCell ref="F10617:G10617"/>
    <mergeCell ref="L10617:M10617"/>
    <mergeCell ref="C10618:E10618"/>
    <mergeCell ref="F10618:G10618"/>
    <mergeCell ref="L10618:M10618"/>
    <mergeCell ref="C10619:E10619"/>
    <mergeCell ref="F10619:G10619"/>
    <mergeCell ref="L10619:M10619"/>
    <mergeCell ref="C10620:E10620"/>
    <mergeCell ref="F10620:G10620"/>
    <mergeCell ref="L10620:M10620"/>
    <mergeCell ref="C10621:E10621"/>
    <mergeCell ref="F10621:G10621"/>
    <mergeCell ref="L10621:M10621"/>
    <mergeCell ref="C10622:E10622"/>
    <mergeCell ref="F10622:G10622"/>
    <mergeCell ref="L10622:M10622"/>
    <mergeCell ref="C10623:E10623"/>
    <mergeCell ref="F10623:G10623"/>
    <mergeCell ref="L10623:M10623"/>
    <mergeCell ref="C10624:E10624"/>
    <mergeCell ref="F10624:G10624"/>
    <mergeCell ref="L10624:M10624"/>
    <mergeCell ref="C10625:E10625"/>
    <mergeCell ref="F10625:G10625"/>
    <mergeCell ref="L10625:M10625"/>
    <mergeCell ref="C10626:E10626"/>
    <mergeCell ref="F10626:G10626"/>
    <mergeCell ref="L10626:M10626"/>
    <mergeCell ref="C10627:E10627"/>
    <mergeCell ref="F10627:G10627"/>
    <mergeCell ref="L10627:M10627"/>
    <mergeCell ref="C10628:E10628"/>
    <mergeCell ref="F10628:G10628"/>
    <mergeCell ref="L10628:M10628"/>
    <mergeCell ref="C10629:E10629"/>
    <mergeCell ref="F10629:G10629"/>
    <mergeCell ref="L10629:M10629"/>
    <mergeCell ref="C10630:E10630"/>
    <mergeCell ref="F10630:G10630"/>
    <mergeCell ref="L10630:M10630"/>
    <mergeCell ref="C10631:E10631"/>
    <mergeCell ref="F10631:G10631"/>
    <mergeCell ref="L10631:M10631"/>
    <mergeCell ref="C10632:E10632"/>
    <mergeCell ref="F10632:G10632"/>
    <mergeCell ref="L10632:M10632"/>
    <mergeCell ref="C10633:E10633"/>
    <mergeCell ref="F10633:G10633"/>
    <mergeCell ref="L10633:M10633"/>
    <mergeCell ref="C10634:E10634"/>
    <mergeCell ref="F10634:G10634"/>
    <mergeCell ref="L10634:M10634"/>
    <mergeCell ref="C10635:E10635"/>
    <mergeCell ref="F10635:G10635"/>
    <mergeCell ref="L10635:M10635"/>
    <mergeCell ref="C10636:E10636"/>
    <mergeCell ref="F10636:G10636"/>
    <mergeCell ref="L10636:M10636"/>
    <mergeCell ref="C10637:E10637"/>
    <mergeCell ref="F10637:G10637"/>
    <mergeCell ref="L10637:M10637"/>
    <mergeCell ref="C10638:E10638"/>
    <mergeCell ref="F10638:G10638"/>
    <mergeCell ref="L10638:M10638"/>
    <mergeCell ref="C10639:E10639"/>
    <mergeCell ref="F10639:G10639"/>
    <mergeCell ref="L10639:M10639"/>
    <mergeCell ref="C10640:E10640"/>
    <mergeCell ref="F10640:G10640"/>
    <mergeCell ref="L10640:M10640"/>
    <mergeCell ref="C10641:E10641"/>
    <mergeCell ref="F10641:G10641"/>
    <mergeCell ref="L10641:M10641"/>
    <mergeCell ref="C10642:E10642"/>
    <mergeCell ref="F10642:G10642"/>
    <mergeCell ref="L10642:M10642"/>
    <mergeCell ref="C10643:E10643"/>
    <mergeCell ref="F10643:G10643"/>
    <mergeCell ref="L10643:M10643"/>
    <mergeCell ref="C10644:E10644"/>
    <mergeCell ref="F10644:G10644"/>
    <mergeCell ref="L10644:M10644"/>
    <mergeCell ref="C10645:E10645"/>
    <mergeCell ref="F10645:G10645"/>
    <mergeCell ref="L10645:M10645"/>
    <mergeCell ref="C10646:E10646"/>
    <mergeCell ref="F10646:G10646"/>
    <mergeCell ref="L10646:M10646"/>
    <mergeCell ref="C10647:E10647"/>
    <mergeCell ref="F10647:G10647"/>
    <mergeCell ref="L10647:M10647"/>
    <mergeCell ref="C10648:E10648"/>
    <mergeCell ref="F10648:G10648"/>
    <mergeCell ref="L10648:M10648"/>
    <mergeCell ref="C10649:E10649"/>
    <mergeCell ref="F10649:G10649"/>
    <mergeCell ref="L10649:M10649"/>
    <mergeCell ref="C10650:E10650"/>
    <mergeCell ref="F10650:G10650"/>
    <mergeCell ref="L10650:M10650"/>
    <mergeCell ref="C10651:E10651"/>
    <mergeCell ref="F10651:G10651"/>
    <mergeCell ref="L10651:M10651"/>
    <mergeCell ref="C10652:E10652"/>
    <mergeCell ref="F10652:G10652"/>
    <mergeCell ref="L10652:M10652"/>
    <mergeCell ref="C10653:E10653"/>
    <mergeCell ref="F10653:G10653"/>
    <mergeCell ref="L10653:M10653"/>
    <mergeCell ref="C10654:E10654"/>
    <mergeCell ref="F10654:G10654"/>
    <mergeCell ref="L10654:M10654"/>
    <mergeCell ref="C10655:E10655"/>
    <mergeCell ref="F10655:G10655"/>
    <mergeCell ref="L10655:M10655"/>
    <mergeCell ref="C10656:E10656"/>
    <mergeCell ref="F10656:G10656"/>
    <mergeCell ref="L10656:M10656"/>
    <mergeCell ref="C10657:E10657"/>
    <mergeCell ref="F10657:G10657"/>
    <mergeCell ref="L10657:M10657"/>
    <mergeCell ref="C10658:E10658"/>
    <mergeCell ref="F10658:G10658"/>
    <mergeCell ref="L10658:M10658"/>
    <mergeCell ref="C10659:E10659"/>
    <mergeCell ref="F10659:G10659"/>
    <mergeCell ref="L10659:M10659"/>
    <mergeCell ref="C10660:E10660"/>
    <mergeCell ref="F10660:G10660"/>
    <mergeCell ref="L10660:M10660"/>
    <mergeCell ref="C10661:E10661"/>
    <mergeCell ref="F10661:G10661"/>
    <mergeCell ref="L10661:M10661"/>
    <mergeCell ref="C10662:E10662"/>
    <mergeCell ref="F10662:G10662"/>
    <mergeCell ref="L10662:M10662"/>
    <mergeCell ref="C10663:E10663"/>
    <mergeCell ref="F10663:G10663"/>
    <mergeCell ref="L10663:M10663"/>
    <mergeCell ref="C10664:E10664"/>
    <mergeCell ref="F10664:G10664"/>
    <mergeCell ref="L10664:M10664"/>
    <mergeCell ref="C10665:E10665"/>
    <mergeCell ref="F10665:G10665"/>
    <mergeCell ref="L10665:M10665"/>
    <mergeCell ref="C10666:E10666"/>
    <mergeCell ref="F10666:G10666"/>
    <mergeCell ref="L10666:M10666"/>
    <mergeCell ref="C10667:E10667"/>
    <mergeCell ref="F10667:G10667"/>
    <mergeCell ref="L10667:M10667"/>
    <mergeCell ref="C10668:E10668"/>
    <mergeCell ref="F10668:G10668"/>
    <mergeCell ref="L10668:M10668"/>
    <mergeCell ref="C10669:E10669"/>
    <mergeCell ref="F10669:G10669"/>
    <mergeCell ref="L10669:M10669"/>
    <mergeCell ref="C10670:E10670"/>
    <mergeCell ref="F10670:G10670"/>
    <mergeCell ref="L10670:M10670"/>
    <mergeCell ref="C10671:E10671"/>
    <mergeCell ref="F10671:G10671"/>
    <mergeCell ref="L10671:M10671"/>
    <mergeCell ref="C10672:E10672"/>
    <mergeCell ref="F10672:G10672"/>
    <mergeCell ref="L10672:M10672"/>
    <mergeCell ref="C10673:E10673"/>
    <mergeCell ref="F10673:G10673"/>
    <mergeCell ref="L10673:M10673"/>
    <mergeCell ref="C10674:E10674"/>
    <mergeCell ref="F10674:G10674"/>
    <mergeCell ref="L10674:M10674"/>
    <mergeCell ref="C10675:E10675"/>
    <mergeCell ref="F10675:G10675"/>
    <mergeCell ref="L10675:M10675"/>
    <mergeCell ref="C10676:E10676"/>
    <mergeCell ref="F10676:G10676"/>
    <mergeCell ref="L10676:M10676"/>
    <mergeCell ref="C10677:E10677"/>
    <mergeCell ref="F10677:G10677"/>
    <mergeCell ref="L10677:M10677"/>
    <mergeCell ref="C10678:E10678"/>
    <mergeCell ref="F10678:G10678"/>
    <mergeCell ref="L10678:M10678"/>
    <mergeCell ref="C10679:E10679"/>
    <mergeCell ref="F10679:G10679"/>
    <mergeCell ref="L10679:M10679"/>
    <mergeCell ref="C10680:E10680"/>
    <mergeCell ref="F10680:G10680"/>
    <mergeCell ref="L10680:M10680"/>
    <mergeCell ref="C10681:E10681"/>
    <mergeCell ref="F10681:G10681"/>
    <mergeCell ref="L10681:M10681"/>
    <mergeCell ref="C10682:E10682"/>
    <mergeCell ref="F10682:G10682"/>
    <mergeCell ref="L10682:M10682"/>
    <mergeCell ref="C10683:E10683"/>
    <mergeCell ref="F10683:G10683"/>
    <mergeCell ref="L10683:M10683"/>
    <mergeCell ref="C10684:E10684"/>
    <mergeCell ref="F10684:G10684"/>
    <mergeCell ref="L10684:M10684"/>
    <mergeCell ref="C10685:E10685"/>
    <mergeCell ref="F10685:G10685"/>
    <mergeCell ref="L10685:M10685"/>
    <mergeCell ref="C10686:E10686"/>
    <mergeCell ref="F10686:G10686"/>
    <mergeCell ref="L10686:M10686"/>
    <mergeCell ref="C10687:E10687"/>
    <mergeCell ref="F10687:G10687"/>
    <mergeCell ref="L10687:M10687"/>
    <mergeCell ref="C10688:E10688"/>
    <mergeCell ref="F10688:G10688"/>
    <mergeCell ref="L10688:M10688"/>
    <mergeCell ref="C10689:E10689"/>
    <mergeCell ref="F10689:G10689"/>
    <mergeCell ref="L10689:M10689"/>
    <mergeCell ref="C10690:E10690"/>
    <mergeCell ref="F10690:G10690"/>
    <mergeCell ref="L10690:M10690"/>
    <mergeCell ref="C10691:E10691"/>
    <mergeCell ref="F10691:G10691"/>
    <mergeCell ref="L10691:M10691"/>
    <mergeCell ref="C10692:E10692"/>
    <mergeCell ref="F10692:G10692"/>
    <mergeCell ref="L10692:M10692"/>
    <mergeCell ref="C10693:E10693"/>
    <mergeCell ref="F10693:G10693"/>
    <mergeCell ref="L10693:M10693"/>
    <mergeCell ref="C10694:E10694"/>
    <mergeCell ref="F10694:G10694"/>
    <mergeCell ref="L10694:M10694"/>
    <mergeCell ref="C10695:E10695"/>
    <mergeCell ref="F10695:G10695"/>
    <mergeCell ref="L10695:M10695"/>
    <mergeCell ref="C10696:E10696"/>
    <mergeCell ref="F10696:G10696"/>
    <mergeCell ref="L10696:M10696"/>
    <mergeCell ref="C10697:E10697"/>
    <mergeCell ref="F10697:G10697"/>
    <mergeCell ref="L10697:M10697"/>
    <mergeCell ref="C10698:E10698"/>
    <mergeCell ref="F10698:G10698"/>
    <mergeCell ref="L10698:M10698"/>
    <mergeCell ref="C10699:E10699"/>
    <mergeCell ref="F10699:G10699"/>
    <mergeCell ref="L10699:M10699"/>
    <mergeCell ref="C10700:E10700"/>
    <mergeCell ref="F10700:G10700"/>
    <mergeCell ref="L10700:M10700"/>
    <mergeCell ref="C10701:E10701"/>
    <mergeCell ref="F10701:G10701"/>
    <mergeCell ref="L10701:M10701"/>
    <mergeCell ref="C10702:E10702"/>
    <mergeCell ref="F10702:G10702"/>
    <mergeCell ref="L10702:M10702"/>
    <mergeCell ref="C10703:E10703"/>
    <mergeCell ref="F10703:G10703"/>
    <mergeCell ref="L10703:M10703"/>
    <mergeCell ref="C10704:E10704"/>
    <mergeCell ref="F10704:G10704"/>
    <mergeCell ref="L10704:M10704"/>
    <mergeCell ref="C10705:E10705"/>
    <mergeCell ref="F10705:G10705"/>
    <mergeCell ref="L10705:M10705"/>
    <mergeCell ref="C10706:E10706"/>
    <mergeCell ref="F10706:G10706"/>
    <mergeCell ref="L10706:M10706"/>
    <mergeCell ref="C10707:E10707"/>
    <mergeCell ref="F10707:G10707"/>
    <mergeCell ref="L10707:M10707"/>
    <mergeCell ref="C10708:E10708"/>
    <mergeCell ref="F10708:G10708"/>
    <mergeCell ref="L10708:M10708"/>
    <mergeCell ref="C10709:E10709"/>
    <mergeCell ref="F10709:G10709"/>
    <mergeCell ref="L10709:M10709"/>
    <mergeCell ref="C10710:E10710"/>
    <mergeCell ref="F10710:G10710"/>
    <mergeCell ref="L10710:M10710"/>
    <mergeCell ref="C10711:E10711"/>
    <mergeCell ref="F10711:G10711"/>
    <mergeCell ref="L10711:M10711"/>
    <mergeCell ref="C10712:E10712"/>
    <mergeCell ref="F10712:G10712"/>
    <mergeCell ref="L10712:M10712"/>
    <mergeCell ref="C10713:E10713"/>
    <mergeCell ref="F10713:G10713"/>
    <mergeCell ref="L10713:M10713"/>
    <mergeCell ref="C10714:E10714"/>
    <mergeCell ref="F10714:G10714"/>
    <mergeCell ref="L10714:M10714"/>
    <mergeCell ref="C10715:E10715"/>
    <mergeCell ref="F10715:G10715"/>
    <mergeCell ref="L10715:M10715"/>
    <mergeCell ref="C10716:E10716"/>
    <mergeCell ref="F10716:G10716"/>
    <mergeCell ref="L10716:M10716"/>
    <mergeCell ref="C10717:E10717"/>
    <mergeCell ref="F10717:G10717"/>
    <mergeCell ref="L10717:M10717"/>
    <mergeCell ref="C10718:E10718"/>
    <mergeCell ref="F10718:G10718"/>
    <mergeCell ref="L10718:M10718"/>
    <mergeCell ref="C10719:E10719"/>
    <mergeCell ref="F10719:G10719"/>
    <mergeCell ref="L10719:M10719"/>
    <mergeCell ref="C10720:E10720"/>
    <mergeCell ref="F10720:G10720"/>
    <mergeCell ref="L10720:M10720"/>
    <mergeCell ref="C10721:E10721"/>
    <mergeCell ref="F10721:G10721"/>
    <mergeCell ref="L10721:M10721"/>
    <mergeCell ref="C10722:E10722"/>
    <mergeCell ref="F10722:G10722"/>
    <mergeCell ref="L10722:M10722"/>
    <mergeCell ref="C10723:E10723"/>
    <mergeCell ref="F10723:G10723"/>
    <mergeCell ref="L10723:M10723"/>
    <mergeCell ref="C10724:E10724"/>
    <mergeCell ref="F10724:G10724"/>
    <mergeCell ref="L10724:M10724"/>
    <mergeCell ref="C10725:E10725"/>
    <mergeCell ref="F10725:G10725"/>
    <mergeCell ref="L10725:M10725"/>
    <mergeCell ref="C10726:E10726"/>
    <mergeCell ref="F10726:G10726"/>
    <mergeCell ref="L10726:M10726"/>
    <mergeCell ref="C10727:E10727"/>
    <mergeCell ref="F10727:G10727"/>
    <mergeCell ref="L10727:M10727"/>
    <mergeCell ref="C10728:E10728"/>
    <mergeCell ref="F10728:G10728"/>
    <mergeCell ref="L10728:M10728"/>
    <mergeCell ref="C10729:E10729"/>
    <mergeCell ref="F10729:G10729"/>
    <mergeCell ref="L10729:M10729"/>
    <mergeCell ref="C10730:E10730"/>
    <mergeCell ref="F10730:G10730"/>
    <mergeCell ref="L10730:M10730"/>
    <mergeCell ref="C10731:E10731"/>
    <mergeCell ref="F10731:G10731"/>
    <mergeCell ref="L10731:M10731"/>
    <mergeCell ref="C10732:E10732"/>
    <mergeCell ref="F10732:G10732"/>
    <mergeCell ref="L10732:M10732"/>
    <mergeCell ref="C10733:E10733"/>
    <mergeCell ref="F10733:G10733"/>
    <mergeCell ref="L10733:M10733"/>
    <mergeCell ref="C10734:E10734"/>
    <mergeCell ref="F10734:G10734"/>
    <mergeCell ref="L10734:M10734"/>
    <mergeCell ref="C10735:E10735"/>
    <mergeCell ref="F10735:G10735"/>
    <mergeCell ref="L10735:M10735"/>
    <mergeCell ref="C10736:E10736"/>
    <mergeCell ref="F10736:G10736"/>
    <mergeCell ref="L10736:M10736"/>
    <mergeCell ref="C10737:E10737"/>
    <mergeCell ref="F10737:G10737"/>
    <mergeCell ref="L10737:M10737"/>
    <mergeCell ref="C10738:E10738"/>
    <mergeCell ref="F10738:G10738"/>
    <mergeCell ref="L10738:M10738"/>
    <mergeCell ref="C10739:E10739"/>
    <mergeCell ref="F10739:G10739"/>
    <mergeCell ref="L10739:M10739"/>
    <mergeCell ref="C10740:E10740"/>
    <mergeCell ref="F10740:G10740"/>
    <mergeCell ref="L10740:M10740"/>
    <mergeCell ref="C10741:E10741"/>
    <mergeCell ref="F10741:G10741"/>
    <mergeCell ref="L10741:M10741"/>
    <mergeCell ref="C10742:E10742"/>
    <mergeCell ref="F10742:G10742"/>
    <mergeCell ref="L10742:M10742"/>
    <mergeCell ref="C10743:E10743"/>
    <mergeCell ref="F10743:G10743"/>
    <mergeCell ref="L10743:M10743"/>
    <mergeCell ref="C10744:E10744"/>
    <mergeCell ref="F10744:G10744"/>
    <mergeCell ref="L10744:M10744"/>
    <mergeCell ref="C10745:E10745"/>
    <mergeCell ref="F10745:G10745"/>
    <mergeCell ref="L10745:M10745"/>
    <mergeCell ref="C10746:E10746"/>
    <mergeCell ref="F10746:G10746"/>
    <mergeCell ref="L10746:M10746"/>
    <mergeCell ref="C10747:E10747"/>
    <mergeCell ref="F10747:G10747"/>
    <mergeCell ref="L10747:M10747"/>
    <mergeCell ref="C10748:E10748"/>
    <mergeCell ref="F10748:G10748"/>
    <mergeCell ref="L10748:M10748"/>
    <mergeCell ref="C10749:E10749"/>
    <mergeCell ref="F10749:G10749"/>
    <mergeCell ref="L10749:M10749"/>
    <mergeCell ref="C10750:E10750"/>
    <mergeCell ref="F10750:G10750"/>
    <mergeCell ref="L10750:M10750"/>
    <mergeCell ref="C10751:E10751"/>
    <mergeCell ref="F10751:G10751"/>
    <mergeCell ref="L10751:M10751"/>
    <mergeCell ref="C10752:E10752"/>
    <mergeCell ref="F10752:G10752"/>
    <mergeCell ref="L10752:M10752"/>
    <mergeCell ref="C10753:E10753"/>
    <mergeCell ref="F10753:G10753"/>
    <mergeCell ref="L10753:M10753"/>
    <mergeCell ref="C10754:E10754"/>
    <mergeCell ref="F10754:G10754"/>
    <mergeCell ref="L10754:M10754"/>
    <mergeCell ref="C10755:E10755"/>
    <mergeCell ref="F10755:G10755"/>
    <mergeCell ref="L10755:M10755"/>
    <mergeCell ref="C10756:E10756"/>
    <mergeCell ref="F10756:G10756"/>
    <mergeCell ref="L10756:M10756"/>
    <mergeCell ref="C10757:E10757"/>
    <mergeCell ref="F10757:G10757"/>
    <mergeCell ref="L10757:M10757"/>
    <mergeCell ref="C10758:E10758"/>
    <mergeCell ref="F10758:G10758"/>
    <mergeCell ref="L10758:M10758"/>
    <mergeCell ref="C10759:E10759"/>
    <mergeCell ref="F10759:G10759"/>
    <mergeCell ref="L10759:M10759"/>
    <mergeCell ref="C10760:E10760"/>
    <mergeCell ref="F10760:G10760"/>
    <mergeCell ref="L10760:M10760"/>
    <mergeCell ref="C10761:E10761"/>
    <mergeCell ref="F10761:G10761"/>
    <mergeCell ref="L10761:M10761"/>
    <mergeCell ref="C10762:E10762"/>
    <mergeCell ref="F10762:G10762"/>
    <mergeCell ref="L10762:M10762"/>
    <mergeCell ref="C10763:E10763"/>
    <mergeCell ref="F10763:G10763"/>
    <mergeCell ref="L10763:M10763"/>
    <mergeCell ref="C10764:E10764"/>
    <mergeCell ref="F10764:G10764"/>
    <mergeCell ref="L10764:M10764"/>
    <mergeCell ref="C10765:E10765"/>
    <mergeCell ref="F10765:G10765"/>
    <mergeCell ref="L10765:M10765"/>
    <mergeCell ref="C10766:E10766"/>
    <mergeCell ref="F10766:G10766"/>
    <mergeCell ref="L10766:M10766"/>
    <mergeCell ref="C10767:E10767"/>
    <mergeCell ref="F10767:G10767"/>
    <mergeCell ref="L10767:M10767"/>
    <mergeCell ref="C10768:E10768"/>
    <mergeCell ref="F10768:G10768"/>
    <mergeCell ref="L10768:M10768"/>
    <mergeCell ref="C10769:E10769"/>
    <mergeCell ref="F10769:G10769"/>
    <mergeCell ref="L10769:M10769"/>
    <mergeCell ref="C10770:E10770"/>
    <mergeCell ref="F10770:G10770"/>
    <mergeCell ref="L10770:M10770"/>
    <mergeCell ref="C10771:E10771"/>
    <mergeCell ref="F10771:G10771"/>
    <mergeCell ref="L10771:M10771"/>
    <mergeCell ref="C10772:E10772"/>
    <mergeCell ref="F10772:G10772"/>
    <mergeCell ref="L10772:M10772"/>
    <mergeCell ref="C10773:E10773"/>
    <mergeCell ref="F10773:G10773"/>
    <mergeCell ref="L10773:M10773"/>
    <mergeCell ref="C10774:E10774"/>
    <mergeCell ref="F10774:G10774"/>
    <mergeCell ref="L10774:M10774"/>
    <mergeCell ref="C10775:E10775"/>
    <mergeCell ref="F10775:G10775"/>
    <mergeCell ref="L10775:M10775"/>
    <mergeCell ref="C10776:E10776"/>
    <mergeCell ref="F10776:G10776"/>
    <mergeCell ref="L10776:M10776"/>
    <mergeCell ref="C10777:E10777"/>
    <mergeCell ref="F10777:G10777"/>
    <mergeCell ref="L10777:M10777"/>
    <mergeCell ref="C10778:E10778"/>
    <mergeCell ref="F10778:G10778"/>
    <mergeCell ref="L10778:M10778"/>
    <mergeCell ref="C10779:E10779"/>
    <mergeCell ref="F10779:G10779"/>
    <mergeCell ref="L10779:M10779"/>
    <mergeCell ref="C10780:E10780"/>
    <mergeCell ref="F10780:G10780"/>
    <mergeCell ref="L10780:M10780"/>
    <mergeCell ref="C10781:E10781"/>
    <mergeCell ref="F10781:G10781"/>
    <mergeCell ref="L10781:M10781"/>
    <mergeCell ref="C10782:E10782"/>
    <mergeCell ref="F10782:G10782"/>
    <mergeCell ref="L10782:M10782"/>
    <mergeCell ref="C10783:E10783"/>
    <mergeCell ref="F10783:G10783"/>
    <mergeCell ref="L10783:M10783"/>
    <mergeCell ref="C10784:E10784"/>
    <mergeCell ref="F10784:G10784"/>
    <mergeCell ref="L10784:M10784"/>
    <mergeCell ref="C10785:E10785"/>
    <mergeCell ref="F10785:G10785"/>
    <mergeCell ref="L10785:M10785"/>
    <mergeCell ref="C10786:E10786"/>
    <mergeCell ref="F10786:G10786"/>
    <mergeCell ref="L10786:M10786"/>
    <mergeCell ref="C10787:E10787"/>
    <mergeCell ref="F10787:G10787"/>
    <mergeCell ref="L10787:M10787"/>
    <mergeCell ref="C10788:E10788"/>
    <mergeCell ref="F10788:G10788"/>
    <mergeCell ref="L10788:M10788"/>
    <mergeCell ref="C10789:E10789"/>
    <mergeCell ref="F10789:G10789"/>
    <mergeCell ref="L10789:M10789"/>
    <mergeCell ref="C10790:E10790"/>
    <mergeCell ref="F10790:G10790"/>
    <mergeCell ref="L10790:M10790"/>
    <mergeCell ref="C10791:E10791"/>
    <mergeCell ref="F10791:G10791"/>
    <mergeCell ref="L10791:M10791"/>
    <mergeCell ref="C10792:E10792"/>
    <mergeCell ref="F10792:G10792"/>
    <mergeCell ref="L10792:M10792"/>
    <mergeCell ref="C10793:E10793"/>
    <mergeCell ref="F10793:G10793"/>
    <mergeCell ref="L10793:M10793"/>
    <mergeCell ref="C10794:E10794"/>
    <mergeCell ref="F10794:G10794"/>
    <mergeCell ref="L10794:M10794"/>
    <mergeCell ref="C10795:E10795"/>
    <mergeCell ref="F10795:G10795"/>
    <mergeCell ref="L10795:M10795"/>
    <mergeCell ref="C10796:E10796"/>
    <mergeCell ref="F10796:G10796"/>
    <mergeCell ref="L10796:M10796"/>
    <mergeCell ref="C10797:E10797"/>
    <mergeCell ref="F10797:G10797"/>
    <mergeCell ref="L10797:M10797"/>
    <mergeCell ref="C10798:E10798"/>
    <mergeCell ref="F10798:G10798"/>
    <mergeCell ref="L10798:M10798"/>
    <mergeCell ref="C10799:E10799"/>
    <mergeCell ref="F10799:G10799"/>
    <mergeCell ref="L10799:M10799"/>
    <mergeCell ref="C10800:E10800"/>
    <mergeCell ref="F10800:G10800"/>
    <mergeCell ref="L10800:M10800"/>
    <mergeCell ref="C10801:E10801"/>
    <mergeCell ref="F10801:G10801"/>
    <mergeCell ref="L10801:M10801"/>
    <mergeCell ref="C10802:E10802"/>
    <mergeCell ref="F10802:G10802"/>
    <mergeCell ref="L10802:M10802"/>
    <mergeCell ref="C10803:E10803"/>
    <mergeCell ref="F10803:G10803"/>
    <mergeCell ref="L10803:M10803"/>
    <mergeCell ref="C10804:E10804"/>
    <mergeCell ref="F10804:G10804"/>
    <mergeCell ref="L10804:M10804"/>
    <mergeCell ref="C10805:E10805"/>
    <mergeCell ref="F10805:G10805"/>
    <mergeCell ref="L10805:M10805"/>
    <mergeCell ref="C10806:E10806"/>
    <mergeCell ref="F10806:G10806"/>
    <mergeCell ref="L10806:M10806"/>
    <mergeCell ref="C10807:E10807"/>
    <mergeCell ref="F10807:G10807"/>
    <mergeCell ref="L10807:M10807"/>
    <mergeCell ref="C10808:E10808"/>
    <mergeCell ref="F10808:G10808"/>
    <mergeCell ref="L10808:M10808"/>
    <mergeCell ref="C10809:E10809"/>
    <mergeCell ref="F10809:G10809"/>
    <mergeCell ref="L10809:M10809"/>
    <mergeCell ref="C10810:E10810"/>
    <mergeCell ref="F10810:G10810"/>
    <mergeCell ref="L10810:M10810"/>
    <mergeCell ref="C10811:E10811"/>
    <mergeCell ref="F10811:G10811"/>
    <mergeCell ref="L10811:M10811"/>
    <mergeCell ref="C10812:E10812"/>
    <mergeCell ref="F10812:G10812"/>
    <mergeCell ref="L10812:M10812"/>
    <mergeCell ref="C10813:E10813"/>
    <mergeCell ref="F10813:G10813"/>
    <mergeCell ref="L10813:M10813"/>
    <mergeCell ref="C10814:E10814"/>
    <mergeCell ref="F10814:G10814"/>
    <mergeCell ref="L10814:M10814"/>
    <mergeCell ref="C10815:E10815"/>
    <mergeCell ref="F10815:G10815"/>
    <mergeCell ref="L10815:M10815"/>
    <mergeCell ref="C10816:E10816"/>
    <mergeCell ref="F10816:G10816"/>
    <mergeCell ref="L10816:M10816"/>
    <mergeCell ref="C10817:E10817"/>
    <mergeCell ref="F10817:G10817"/>
    <mergeCell ref="L10817:M10817"/>
    <mergeCell ref="C10818:E10818"/>
    <mergeCell ref="F10818:G10818"/>
    <mergeCell ref="L10818:M10818"/>
    <mergeCell ref="C10819:E10819"/>
    <mergeCell ref="F10819:G10819"/>
    <mergeCell ref="L10819:M10819"/>
    <mergeCell ref="C10820:E10820"/>
    <mergeCell ref="F10820:G10820"/>
    <mergeCell ref="L10820:M10820"/>
    <mergeCell ref="C10821:E10821"/>
    <mergeCell ref="F10821:G10821"/>
    <mergeCell ref="L10821:M10821"/>
    <mergeCell ref="C10822:E10822"/>
    <mergeCell ref="F10822:G10822"/>
    <mergeCell ref="L10822:M10822"/>
    <mergeCell ref="C10823:E10823"/>
    <mergeCell ref="F10823:G10823"/>
    <mergeCell ref="L10823:M10823"/>
    <mergeCell ref="C10824:E10824"/>
    <mergeCell ref="F10824:G10824"/>
    <mergeCell ref="L10824:M10824"/>
    <mergeCell ref="C10825:E10825"/>
    <mergeCell ref="F10825:G10825"/>
    <mergeCell ref="L10825:M10825"/>
    <mergeCell ref="C10826:E10826"/>
    <mergeCell ref="F10826:G10826"/>
    <mergeCell ref="L10826:M10826"/>
    <mergeCell ref="C10827:E10827"/>
    <mergeCell ref="F10827:G10827"/>
    <mergeCell ref="L10827:M10827"/>
    <mergeCell ref="C10828:E10828"/>
    <mergeCell ref="F10828:G10828"/>
    <mergeCell ref="L10828:M10828"/>
    <mergeCell ref="C10829:E10829"/>
    <mergeCell ref="F10829:G10829"/>
    <mergeCell ref="L10829:M10829"/>
    <mergeCell ref="C10830:E10830"/>
    <mergeCell ref="F10830:G10830"/>
    <mergeCell ref="L10830:M10830"/>
    <mergeCell ref="C10831:E10831"/>
    <mergeCell ref="F10831:G10831"/>
    <mergeCell ref="L10831:M10831"/>
    <mergeCell ref="C10832:E10832"/>
    <mergeCell ref="F10832:G10832"/>
    <mergeCell ref="L10832:M10832"/>
    <mergeCell ref="C10833:E10833"/>
    <mergeCell ref="F10833:G10833"/>
    <mergeCell ref="L10833:M10833"/>
    <mergeCell ref="C10834:E10834"/>
    <mergeCell ref="F10834:G10834"/>
    <mergeCell ref="L10834:M10834"/>
    <mergeCell ref="C10835:E10835"/>
    <mergeCell ref="F10835:G10835"/>
    <mergeCell ref="L10835:M10835"/>
    <mergeCell ref="C10836:E10836"/>
    <mergeCell ref="F10836:G10836"/>
    <mergeCell ref="L10836:M10836"/>
    <mergeCell ref="C10837:E10837"/>
    <mergeCell ref="F10837:G10837"/>
    <mergeCell ref="L10837:M10837"/>
    <mergeCell ref="C10838:E10838"/>
    <mergeCell ref="F10838:G10838"/>
    <mergeCell ref="L10838:M10838"/>
    <mergeCell ref="C10839:E10839"/>
    <mergeCell ref="F10839:G10839"/>
    <mergeCell ref="L10839:M10839"/>
    <mergeCell ref="C10840:E10840"/>
    <mergeCell ref="F10840:G10840"/>
    <mergeCell ref="L10840:M10840"/>
    <mergeCell ref="C10841:E10841"/>
    <mergeCell ref="F10841:G10841"/>
    <mergeCell ref="L10841:M10841"/>
    <mergeCell ref="C10842:E10842"/>
    <mergeCell ref="F10842:G10842"/>
    <mergeCell ref="L10842:M10842"/>
    <mergeCell ref="C10843:E10843"/>
    <mergeCell ref="F10843:G10843"/>
    <mergeCell ref="L10843:M10843"/>
    <mergeCell ref="C10844:E10844"/>
    <mergeCell ref="F10844:G10844"/>
    <mergeCell ref="L10844:M10844"/>
    <mergeCell ref="C10845:E10845"/>
    <mergeCell ref="F10845:G10845"/>
    <mergeCell ref="L10845:M10845"/>
    <mergeCell ref="C10846:E10846"/>
    <mergeCell ref="F10846:G10846"/>
    <mergeCell ref="L10846:M10846"/>
    <mergeCell ref="C10847:E10847"/>
    <mergeCell ref="F10847:G10847"/>
    <mergeCell ref="L10847:M10847"/>
    <mergeCell ref="C10848:E10848"/>
    <mergeCell ref="F10848:G10848"/>
    <mergeCell ref="L10848:M10848"/>
    <mergeCell ref="C10849:E10849"/>
    <mergeCell ref="F10849:G10849"/>
    <mergeCell ref="L10849:M10849"/>
    <mergeCell ref="C10850:E10850"/>
    <mergeCell ref="F10850:G10850"/>
    <mergeCell ref="L10850:M10850"/>
    <mergeCell ref="C10851:E10851"/>
    <mergeCell ref="F10851:G10851"/>
    <mergeCell ref="L10851:M10851"/>
    <mergeCell ref="C10852:E10852"/>
    <mergeCell ref="F10852:G10852"/>
    <mergeCell ref="L10852:M10852"/>
    <mergeCell ref="C10853:E10853"/>
    <mergeCell ref="F10853:G10853"/>
    <mergeCell ref="L10853:M10853"/>
    <mergeCell ref="C10854:E10854"/>
    <mergeCell ref="F10854:G10854"/>
    <mergeCell ref="L10854:M10854"/>
    <mergeCell ref="C10855:E10855"/>
    <mergeCell ref="F10855:G10855"/>
    <mergeCell ref="L10855:M10855"/>
    <mergeCell ref="C10856:E10856"/>
    <mergeCell ref="F10856:G10856"/>
    <mergeCell ref="L10856:M10856"/>
    <mergeCell ref="C10857:E10857"/>
    <mergeCell ref="F10857:G10857"/>
    <mergeCell ref="L10857:M10857"/>
    <mergeCell ref="C10858:E10858"/>
    <mergeCell ref="F10858:G10858"/>
    <mergeCell ref="L10858:M10858"/>
    <mergeCell ref="C10859:E10859"/>
    <mergeCell ref="F10859:G10859"/>
    <mergeCell ref="L10859:M10859"/>
    <mergeCell ref="C10860:E10860"/>
    <mergeCell ref="F10860:G10860"/>
    <mergeCell ref="L10860:M10860"/>
    <mergeCell ref="C10861:E10861"/>
    <mergeCell ref="F10861:G10861"/>
    <mergeCell ref="L10861:M10861"/>
    <mergeCell ref="C10862:E10862"/>
    <mergeCell ref="F10862:G10862"/>
    <mergeCell ref="L10862:M10862"/>
    <mergeCell ref="C10863:E10863"/>
    <mergeCell ref="F10863:G10863"/>
    <mergeCell ref="L10863:M10863"/>
    <mergeCell ref="C10864:E10864"/>
    <mergeCell ref="F10864:G10864"/>
    <mergeCell ref="L10864:M10864"/>
    <mergeCell ref="C10865:E10865"/>
    <mergeCell ref="F10865:G10865"/>
    <mergeCell ref="L10865:M10865"/>
    <mergeCell ref="C10866:E10866"/>
    <mergeCell ref="F10866:G10866"/>
    <mergeCell ref="L10866:M10866"/>
    <mergeCell ref="C10867:E10867"/>
    <mergeCell ref="F10867:G10867"/>
    <mergeCell ref="L10867:M10867"/>
    <mergeCell ref="C10868:E10868"/>
    <mergeCell ref="F10868:G10868"/>
    <mergeCell ref="L10868:M10868"/>
    <mergeCell ref="C10869:E10869"/>
    <mergeCell ref="F10869:G10869"/>
    <mergeCell ref="L10869:M10869"/>
    <mergeCell ref="C10870:E10870"/>
    <mergeCell ref="F10870:G10870"/>
    <mergeCell ref="L10870:M10870"/>
    <mergeCell ref="C10871:E10871"/>
    <mergeCell ref="F10871:G10871"/>
    <mergeCell ref="L10871:M10871"/>
    <mergeCell ref="C10872:E10872"/>
    <mergeCell ref="F10872:G10872"/>
    <mergeCell ref="L10872:M10872"/>
    <mergeCell ref="C10873:E10873"/>
    <mergeCell ref="F10873:G10873"/>
    <mergeCell ref="L10873:M10873"/>
    <mergeCell ref="C10874:E10874"/>
    <mergeCell ref="F10874:G10874"/>
    <mergeCell ref="L10874:M10874"/>
    <mergeCell ref="C10875:E10875"/>
    <mergeCell ref="F10875:G10875"/>
    <mergeCell ref="L10875:M10875"/>
    <mergeCell ref="C10876:E10876"/>
    <mergeCell ref="F10876:G10876"/>
    <mergeCell ref="L10876:M10876"/>
    <mergeCell ref="C10877:E10877"/>
    <mergeCell ref="F10877:G10877"/>
    <mergeCell ref="L10877:M10877"/>
    <mergeCell ref="C10878:E10878"/>
    <mergeCell ref="F10878:G10878"/>
    <mergeCell ref="L10878:M10878"/>
    <mergeCell ref="C10879:E10879"/>
    <mergeCell ref="F10879:G10879"/>
    <mergeCell ref="L10879:M10879"/>
    <mergeCell ref="C10880:E10880"/>
    <mergeCell ref="F10880:G10880"/>
    <mergeCell ref="L10880:M10880"/>
    <mergeCell ref="C10881:E10881"/>
    <mergeCell ref="F10881:G10881"/>
    <mergeCell ref="L10881:M10881"/>
    <mergeCell ref="C10882:E10882"/>
    <mergeCell ref="F10882:G10882"/>
    <mergeCell ref="L10882:M10882"/>
    <mergeCell ref="C10883:E10883"/>
    <mergeCell ref="F10883:G10883"/>
    <mergeCell ref="L10883:M10883"/>
    <mergeCell ref="C10884:E10884"/>
    <mergeCell ref="F10884:G10884"/>
    <mergeCell ref="L10884:M10884"/>
    <mergeCell ref="C10885:E10885"/>
    <mergeCell ref="F10885:G10885"/>
    <mergeCell ref="L10885:M10885"/>
    <mergeCell ref="C10886:E10886"/>
    <mergeCell ref="F10886:G10886"/>
    <mergeCell ref="L10886:M10886"/>
    <mergeCell ref="C10887:E10887"/>
    <mergeCell ref="F10887:G10887"/>
    <mergeCell ref="L10887:M10887"/>
    <mergeCell ref="C10888:E10888"/>
    <mergeCell ref="F10888:G10888"/>
    <mergeCell ref="L10888:M10888"/>
    <mergeCell ref="C10889:E10889"/>
    <mergeCell ref="F10889:G10889"/>
    <mergeCell ref="L10889:M10889"/>
    <mergeCell ref="C10890:E10890"/>
    <mergeCell ref="F10890:G10890"/>
    <mergeCell ref="L10890:M10890"/>
    <mergeCell ref="C10891:E10891"/>
    <mergeCell ref="F10891:G10891"/>
    <mergeCell ref="L10891:M10891"/>
    <mergeCell ref="C10892:E10892"/>
    <mergeCell ref="F10892:G10892"/>
    <mergeCell ref="L10892:M10892"/>
    <mergeCell ref="C10893:E10893"/>
    <mergeCell ref="F10893:G10893"/>
    <mergeCell ref="L10893:M10893"/>
    <mergeCell ref="C10894:E10894"/>
    <mergeCell ref="F10894:G10894"/>
    <mergeCell ref="L10894:M10894"/>
    <mergeCell ref="C10895:E10895"/>
    <mergeCell ref="F10895:G10895"/>
    <mergeCell ref="L10895:M10895"/>
    <mergeCell ref="C10896:E10896"/>
    <mergeCell ref="F10896:G10896"/>
    <mergeCell ref="L10896:M10896"/>
    <mergeCell ref="C10897:E10897"/>
    <mergeCell ref="F10897:G10897"/>
    <mergeCell ref="L10897:M10897"/>
    <mergeCell ref="C10898:E10898"/>
    <mergeCell ref="F10898:G10898"/>
    <mergeCell ref="L10898:M10898"/>
    <mergeCell ref="C10899:E10899"/>
    <mergeCell ref="F10899:G10899"/>
    <mergeCell ref="L10899:M10899"/>
    <mergeCell ref="C10900:E10900"/>
    <mergeCell ref="F10900:G10900"/>
    <mergeCell ref="L10900:M10900"/>
    <mergeCell ref="C10901:E10901"/>
    <mergeCell ref="F10901:G10901"/>
    <mergeCell ref="L10901:M10901"/>
    <mergeCell ref="C10902:E10902"/>
    <mergeCell ref="F10902:G10902"/>
    <mergeCell ref="L10902:M10902"/>
    <mergeCell ref="C10903:E10903"/>
    <mergeCell ref="F10903:G10903"/>
    <mergeCell ref="L10903:M10903"/>
    <mergeCell ref="C10904:E10904"/>
    <mergeCell ref="F10904:G10904"/>
    <mergeCell ref="L10904:M10904"/>
    <mergeCell ref="C10905:E10905"/>
    <mergeCell ref="F10905:G10905"/>
    <mergeCell ref="L10905:M10905"/>
    <mergeCell ref="C10906:E10906"/>
    <mergeCell ref="F10906:G10906"/>
    <mergeCell ref="L10906:M10906"/>
    <mergeCell ref="C10907:E10907"/>
    <mergeCell ref="F10907:G10907"/>
    <mergeCell ref="L10907:M10907"/>
    <mergeCell ref="C10908:E10908"/>
    <mergeCell ref="F10908:G10908"/>
    <mergeCell ref="L10908:M10908"/>
    <mergeCell ref="C10909:E10909"/>
    <mergeCell ref="F10909:G10909"/>
    <mergeCell ref="L10909:M10909"/>
    <mergeCell ref="C10910:E10910"/>
    <mergeCell ref="F10910:G10910"/>
    <mergeCell ref="L10910:M10910"/>
    <mergeCell ref="C10911:E10911"/>
    <mergeCell ref="F10911:G10911"/>
    <mergeCell ref="L10911:M10911"/>
    <mergeCell ref="C10912:E10912"/>
    <mergeCell ref="F10912:G10912"/>
    <mergeCell ref="L10912:M10912"/>
    <mergeCell ref="C10913:E10913"/>
    <mergeCell ref="F10913:G10913"/>
    <mergeCell ref="L10913:M10913"/>
    <mergeCell ref="C10914:E10914"/>
    <mergeCell ref="F10914:G10914"/>
    <mergeCell ref="L10914:M10914"/>
    <mergeCell ref="C10915:E10915"/>
    <mergeCell ref="F10915:G10915"/>
    <mergeCell ref="L10915:M10915"/>
    <mergeCell ref="C10916:E10916"/>
    <mergeCell ref="F10916:G10916"/>
    <mergeCell ref="L10916:M10916"/>
    <mergeCell ref="C10917:E10917"/>
    <mergeCell ref="F10917:G10917"/>
    <mergeCell ref="L10917:M10917"/>
    <mergeCell ref="C10918:E10918"/>
    <mergeCell ref="F10918:G10918"/>
    <mergeCell ref="L10918:M10918"/>
    <mergeCell ref="C10919:E10919"/>
    <mergeCell ref="F10919:G10919"/>
    <mergeCell ref="L10919:M10919"/>
    <mergeCell ref="C10920:E10920"/>
    <mergeCell ref="F10920:G10920"/>
    <mergeCell ref="L10920:M10920"/>
    <mergeCell ref="C10921:E10921"/>
    <mergeCell ref="F10921:G10921"/>
    <mergeCell ref="L10921:M10921"/>
    <mergeCell ref="C10922:E10922"/>
    <mergeCell ref="F10922:G10922"/>
    <mergeCell ref="L10922:M10922"/>
    <mergeCell ref="C10923:E10923"/>
    <mergeCell ref="F10923:G10923"/>
    <mergeCell ref="L10923:M10923"/>
    <mergeCell ref="C10924:E10924"/>
    <mergeCell ref="F10924:G10924"/>
    <mergeCell ref="L10924:M10924"/>
    <mergeCell ref="C10925:E10925"/>
    <mergeCell ref="F10925:G10925"/>
    <mergeCell ref="L10925:M10925"/>
    <mergeCell ref="C10926:E10926"/>
    <mergeCell ref="F10926:G10926"/>
    <mergeCell ref="L10926:M10926"/>
    <mergeCell ref="C10927:E10927"/>
    <mergeCell ref="F10927:G10927"/>
    <mergeCell ref="L10927:M10927"/>
    <mergeCell ref="C10928:E10928"/>
    <mergeCell ref="F10928:G10928"/>
    <mergeCell ref="L10928:M10928"/>
    <mergeCell ref="C10929:E10929"/>
    <mergeCell ref="F10929:G10929"/>
    <mergeCell ref="L10929:M10929"/>
    <mergeCell ref="C10930:E10930"/>
    <mergeCell ref="F10930:G10930"/>
    <mergeCell ref="L10930:M10930"/>
    <mergeCell ref="C10931:E10931"/>
    <mergeCell ref="F10931:G10931"/>
    <mergeCell ref="L10931:M10931"/>
    <mergeCell ref="C10932:E10932"/>
    <mergeCell ref="F10932:G10932"/>
    <mergeCell ref="L10932:M10932"/>
    <mergeCell ref="C10933:E10933"/>
    <mergeCell ref="F10933:G10933"/>
    <mergeCell ref="L10933:M10933"/>
    <mergeCell ref="C10934:E10934"/>
    <mergeCell ref="F10934:G10934"/>
    <mergeCell ref="L10934:M10934"/>
    <mergeCell ref="C10935:E10935"/>
    <mergeCell ref="F10935:G10935"/>
    <mergeCell ref="L10935:M10935"/>
    <mergeCell ref="C10936:E10936"/>
    <mergeCell ref="F10936:G10936"/>
    <mergeCell ref="L10936:M10936"/>
    <mergeCell ref="C10937:E10937"/>
    <mergeCell ref="F10937:G10937"/>
    <mergeCell ref="L10937:M10937"/>
    <mergeCell ref="C10938:E10938"/>
    <mergeCell ref="F10938:G10938"/>
    <mergeCell ref="L10938:M10938"/>
    <mergeCell ref="C10939:E10939"/>
    <mergeCell ref="F10939:G10939"/>
    <mergeCell ref="L10939:M10939"/>
    <mergeCell ref="C10940:E10940"/>
    <mergeCell ref="F10940:G10940"/>
    <mergeCell ref="L10940:M10940"/>
    <mergeCell ref="C10941:E10941"/>
    <mergeCell ref="F10941:G10941"/>
    <mergeCell ref="L10941:M10941"/>
    <mergeCell ref="C10942:E10942"/>
    <mergeCell ref="F10942:G10942"/>
    <mergeCell ref="L10942:M10942"/>
    <mergeCell ref="C10943:E10943"/>
    <mergeCell ref="F10943:G10943"/>
    <mergeCell ref="L10943:M10943"/>
    <mergeCell ref="C10944:E10944"/>
    <mergeCell ref="F10944:G10944"/>
    <mergeCell ref="L10944:M10944"/>
    <mergeCell ref="C10945:E10945"/>
    <mergeCell ref="F10945:G10945"/>
    <mergeCell ref="L10945:M10945"/>
    <mergeCell ref="C10946:E10946"/>
    <mergeCell ref="F10946:G10946"/>
    <mergeCell ref="L10946:M10946"/>
    <mergeCell ref="C10947:E10947"/>
    <mergeCell ref="F10947:G10947"/>
    <mergeCell ref="L10947:M10947"/>
    <mergeCell ref="C10948:E10948"/>
    <mergeCell ref="F10948:G10948"/>
    <mergeCell ref="L10948:M10948"/>
    <mergeCell ref="C10949:E10949"/>
    <mergeCell ref="F10949:G10949"/>
    <mergeCell ref="L10949:M10949"/>
    <mergeCell ref="C10950:E10950"/>
    <mergeCell ref="F10950:G10950"/>
    <mergeCell ref="L10950:M10950"/>
    <mergeCell ref="C10951:E10951"/>
    <mergeCell ref="F10951:G10951"/>
    <mergeCell ref="L10951:M10951"/>
    <mergeCell ref="C10952:E10952"/>
    <mergeCell ref="F10952:G10952"/>
    <mergeCell ref="L10952:M10952"/>
    <mergeCell ref="C10953:E10953"/>
    <mergeCell ref="F10953:G10953"/>
    <mergeCell ref="L10953:M10953"/>
    <mergeCell ref="C10954:E10954"/>
    <mergeCell ref="F10954:G10954"/>
    <mergeCell ref="L10954:M10954"/>
    <mergeCell ref="C10955:E10955"/>
    <mergeCell ref="F10955:G10955"/>
    <mergeCell ref="L10955:M10955"/>
    <mergeCell ref="C10956:E10956"/>
    <mergeCell ref="F10956:G10956"/>
    <mergeCell ref="L10956:M10956"/>
    <mergeCell ref="C10957:E10957"/>
    <mergeCell ref="F10957:G10957"/>
    <mergeCell ref="L10957:M10957"/>
    <mergeCell ref="C10958:E10958"/>
    <mergeCell ref="F10958:G10958"/>
    <mergeCell ref="L10958:M10958"/>
    <mergeCell ref="C10959:E10959"/>
    <mergeCell ref="F10959:G10959"/>
    <mergeCell ref="L10959:M10959"/>
    <mergeCell ref="C10960:E10960"/>
    <mergeCell ref="F10960:G10960"/>
    <mergeCell ref="L10960:M10960"/>
    <mergeCell ref="C10961:E10961"/>
    <mergeCell ref="F10961:G10961"/>
    <mergeCell ref="L10961:M10961"/>
    <mergeCell ref="C10962:E10962"/>
    <mergeCell ref="F10962:G10962"/>
    <mergeCell ref="L10962:M10962"/>
    <mergeCell ref="C10963:E10963"/>
    <mergeCell ref="F10963:G10963"/>
    <mergeCell ref="L10963:M10963"/>
    <mergeCell ref="C10964:E10964"/>
    <mergeCell ref="F10964:G10964"/>
    <mergeCell ref="L10964:M10964"/>
    <mergeCell ref="C10965:E10965"/>
    <mergeCell ref="F10965:G10965"/>
    <mergeCell ref="L10965:M10965"/>
    <mergeCell ref="C10966:E10966"/>
    <mergeCell ref="F10966:G10966"/>
    <mergeCell ref="L10966:M10966"/>
    <mergeCell ref="C10967:E10967"/>
    <mergeCell ref="F10967:G10967"/>
    <mergeCell ref="L10967:M10967"/>
    <mergeCell ref="C10968:E10968"/>
    <mergeCell ref="F10968:G10968"/>
    <mergeCell ref="L10968:M10968"/>
    <mergeCell ref="C10969:E10969"/>
    <mergeCell ref="F10969:G10969"/>
    <mergeCell ref="L10969:M10969"/>
    <mergeCell ref="C10970:E10970"/>
    <mergeCell ref="F10970:G10970"/>
    <mergeCell ref="L10970:M10970"/>
    <mergeCell ref="C10971:E10971"/>
    <mergeCell ref="F10971:G10971"/>
    <mergeCell ref="L10971:M10971"/>
    <mergeCell ref="C10972:E10972"/>
    <mergeCell ref="F10972:G10972"/>
    <mergeCell ref="L10972:M10972"/>
    <mergeCell ref="C10973:E10973"/>
    <mergeCell ref="F10973:G10973"/>
    <mergeCell ref="L10973:M10973"/>
    <mergeCell ref="C10974:E10974"/>
    <mergeCell ref="F10974:G10974"/>
    <mergeCell ref="L10974:M10974"/>
    <mergeCell ref="C10975:E10975"/>
    <mergeCell ref="F10975:G10975"/>
    <mergeCell ref="L10975:M10975"/>
    <mergeCell ref="C10976:E10976"/>
    <mergeCell ref="F10976:G10976"/>
    <mergeCell ref="L10976:M10976"/>
    <mergeCell ref="C10977:E10977"/>
    <mergeCell ref="F10977:G10977"/>
    <mergeCell ref="L10977:M10977"/>
    <mergeCell ref="C10978:E10978"/>
    <mergeCell ref="F10978:G10978"/>
    <mergeCell ref="L10978:M10978"/>
    <mergeCell ref="C10979:E10979"/>
    <mergeCell ref="F10979:G10979"/>
    <mergeCell ref="L10979:M10979"/>
    <mergeCell ref="C10980:E10980"/>
    <mergeCell ref="F10980:G10980"/>
    <mergeCell ref="L10980:M10980"/>
    <mergeCell ref="C10981:E10981"/>
    <mergeCell ref="F10981:G10981"/>
    <mergeCell ref="L10981:M10981"/>
    <mergeCell ref="C10982:E10982"/>
    <mergeCell ref="F10982:G10982"/>
    <mergeCell ref="L10982:M10982"/>
    <mergeCell ref="C10983:E10983"/>
    <mergeCell ref="F10983:G10983"/>
    <mergeCell ref="L10983:M10983"/>
    <mergeCell ref="C10984:E10984"/>
    <mergeCell ref="F10984:G10984"/>
    <mergeCell ref="L10984:M10984"/>
    <mergeCell ref="C10985:E10985"/>
    <mergeCell ref="F10985:G10985"/>
    <mergeCell ref="L10985:M10985"/>
    <mergeCell ref="C10986:E10986"/>
    <mergeCell ref="F10986:G10986"/>
    <mergeCell ref="L10986:M10986"/>
    <mergeCell ref="C10987:E10987"/>
    <mergeCell ref="F10987:G10987"/>
    <mergeCell ref="L10987:M10987"/>
    <mergeCell ref="C10988:E10988"/>
    <mergeCell ref="F10988:G10988"/>
    <mergeCell ref="L10988:M10988"/>
    <mergeCell ref="C10989:E10989"/>
    <mergeCell ref="F10989:G10989"/>
    <mergeCell ref="L10989:M10989"/>
    <mergeCell ref="C10990:E10990"/>
    <mergeCell ref="F10990:G10990"/>
    <mergeCell ref="L10990:M10990"/>
    <mergeCell ref="C10991:E10991"/>
    <mergeCell ref="F10991:G10991"/>
    <mergeCell ref="L10991:M10991"/>
    <mergeCell ref="C10992:E10992"/>
    <mergeCell ref="F10992:G10992"/>
    <mergeCell ref="L10992:M10992"/>
    <mergeCell ref="C10993:E10993"/>
    <mergeCell ref="F10993:G10993"/>
    <mergeCell ref="L10993:M10993"/>
    <mergeCell ref="C10994:E10994"/>
    <mergeCell ref="F10994:G10994"/>
    <mergeCell ref="L10994:M10994"/>
    <mergeCell ref="C10995:E10995"/>
    <mergeCell ref="F10995:G10995"/>
    <mergeCell ref="L10995:M10995"/>
    <mergeCell ref="C10996:E10996"/>
    <mergeCell ref="F10996:G10996"/>
    <mergeCell ref="L10996:M10996"/>
    <mergeCell ref="C10997:E10997"/>
    <mergeCell ref="F10997:G10997"/>
    <mergeCell ref="L10997:M10997"/>
    <mergeCell ref="C10998:E10998"/>
    <mergeCell ref="F10998:G10998"/>
    <mergeCell ref="L10998:M10998"/>
    <mergeCell ref="C10999:E10999"/>
    <mergeCell ref="F10999:G10999"/>
    <mergeCell ref="L10999:M10999"/>
    <mergeCell ref="C11000:E11000"/>
    <mergeCell ref="F11000:G11000"/>
    <mergeCell ref="L11000:M11000"/>
    <mergeCell ref="C11001:E11001"/>
    <mergeCell ref="F11001:G11001"/>
    <mergeCell ref="L11001:M11001"/>
    <mergeCell ref="C11002:E11002"/>
    <mergeCell ref="F11002:G11002"/>
    <mergeCell ref="L11002:M11002"/>
    <mergeCell ref="C11003:E11003"/>
    <mergeCell ref="F11003:G11003"/>
    <mergeCell ref="L11003:M11003"/>
    <mergeCell ref="C11004:E11004"/>
    <mergeCell ref="F11004:G11004"/>
    <mergeCell ref="L11004:M11004"/>
    <mergeCell ref="C11005:E11005"/>
    <mergeCell ref="F11005:G11005"/>
    <mergeCell ref="L11005:M11005"/>
    <mergeCell ref="C11006:E11006"/>
    <mergeCell ref="F11006:G11006"/>
    <mergeCell ref="L11006:M11006"/>
    <mergeCell ref="C11007:E11007"/>
    <mergeCell ref="F11007:G11007"/>
    <mergeCell ref="L11007:M11007"/>
    <mergeCell ref="C11008:E11008"/>
    <mergeCell ref="F11008:G11008"/>
    <mergeCell ref="L11008:M11008"/>
    <mergeCell ref="C11009:E11009"/>
    <mergeCell ref="F11009:G11009"/>
    <mergeCell ref="L11009:M11009"/>
    <mergeCell ref="C11010:E11010"/>
    <mergeCell ref="F11010:G11010"/>
    <mergeCell ref="L11010:M11010"/>
    <mergeCell ref="C11011:E11011"/>
    <mergeCell ref="F11011:G11011"/>
    <mergeCell ref="L11011:M11011"/>
    <mergeCell ref="C11012:E11012"/>
    <mergeCell ref="F11012:G11012"/>
    <mergeCell ref="L11012:M11012"/>
    <mergeCell ref="C11013:E11013"/>
    <mergeCell ref="F11013:G11013"/>
    <mergeCell ref="L11013:M11013"/>
    <mergeCell ref="C11014:E11014"/>
    <mergeCell ref="F11014:G11014"/>
    <mergeCell ref="L11014:M11014"/>
    <mergeCell ref="C11015:E11015"/>
    <mergeCell ref="F11015:G11015"/>
    <mergeCell ref="L11015:M11015"/>
    <mergeCell ref="C11016:E11016"/>
    <mergeCell ref="F11016:G11016"/>
    <mergeCell ref="L11016:M11016"/>
    <mergeCell ref="C11017:E11017"/>
    <mergeCell ref="F11017:G11017"/>
    <mergeCell ref="L11017:M11017"/>
    <mergeCell ref="C11018:E11018"/>
    <mergeCell ref="F11018:G11018"/>
    <mergeCell ref="L11018:M11018"/>
    <mergeCell ref="C11019:E11019"/>
    <mergeCell ref="F11019:G11019"/>
    <mergeCell ref="L11019:M11019"/>
    <mergeCell ref="C11020:E11020"/>
    <mergeCell ref="F11020:G11020"/>
    <mergeCell ref="L11020:M11020"/>
    <mergeCell ref="C11021:E11021"/>
    <mergeCell ref="F11021:G11021"/>
    <mergeCell ref="L11021:M11021"/>
    <mergeCell ref="C11022:E11022"/>
    <mergeCell ref="F11022:G11022"/>
    <mergeCell ref="L11022:M11022"/>
    <mergeCell ref="C11023:E11023"/>
    <mergeCell ref="F11023:G11023"/>
    <mergeCell ref="L11023:M11023"/>
    <mergeCell ref="C11024:E11024"/>
    <mergeCell ref="F11024:G11024"/>
    <mergeCell ref="L11024:M11024"/>
    <mergeCell ref="C11025:E11025"/>
    <mergeCell ref="F11025:G11025"/>
    <mergeCell ref="L11025:M11025"/>
    <mergeCell ref="C11026:E11026"/>
    <mergeCell ref="F11026:G11026"/>
    <mergeCell ref="L11026:M11026"/>
    <mergeCell ref="C11027:E11027"/>
    <mergeCell ref="F11027:G11027"/>
    <mergeCell ref="L11027:M11027"/>
    <mergeCell ref="C11028:E11028"/>
    <mergeCell ref="F11028:G11028"/>
    <mergeCell ref="L11028:M11028"/>
    <mergeCell ref="C11029:E11029"/>
    <mergeCell ref="F11029:G11029"/>
    <mergeCell ref="L11029:M11029"/>
    <mergeCell ref="C11030:E11030"/>
    <mergeCell ref="F11030:G11030"/>
    <mergeCell ref="L11030:M11030"/>
    <mergeCell ref="C11031:E11031"/>
    <mergeCell ref="F11031:G11031"/>
    <mergeCell ref="L11031:M11031"/>
    <mergeCell ref="C11032:E11032"/>
    <mergeCell ref="F11032:G11032"/>
    <mergeCell ref="L11032:M11032"/>
    <mergeCell ref="C11033:E11033"/>
    <mergeCell ref="F11033:G11033"/>
    <mergeCell ref="L11033:M11033"/>
    <mergeCell ref="C11034:E11034"/>
    <mergeCell ref="F11034:G11034"/>
    <mergeCell ref="L11034:M11034"/>
    <mergeCell ref="C11035:E11035"/>
    <mergeCell ref="F11035:G11035"/>
    <mergeCell ref="L11035:M11035"/>
    <mergeCell ref="C11036:E11036"/>
    <mergeCell ref="F11036:G11036"/>
    <mergeCell ref="L11036:M11036"/>
    <mergeCell ref="C11037:E11037"/>
    <mergeCell ref="F11037:G11037"/>
    <mergeCell ref="L11037:M11037"/>
    <mergeCell ref="C11038:E11038"/>
    <mergeCell ref="F11038:G11038"/>
    <mergeCell ref="L11038:M11038"/>
    <mergeCell ref="C11039:E11039"/>
    <mergeCell ref="F11039:G11039"/>
    <mergeCell ref="L11039:M11039"/>
    <mergeCell ref="C11040:E11040"/>
    <mergeCell ref="F11040:G11040"/>
    <mergeCell ref="L11040:M11040"/>
    <mergeCell ref="C11041:E11041"/>
    <mergeCell ref="F11041:G11041"/>
    <mergeCell ref="L11041:M11041"/>
    <mergeCell ref="C11042:E11042"/>
    <mergeCell ref="F11042:G11042"/>
    <mergeCell ref="L11042:M11042"/>
    <mergeCell ref="C11043:E11043"/>
    <mergeCell ref="F11043:G11043"/>
    <mergeCell ref="L11043:M11043"/>
    <mergeCell ref="C11044:E11044"/>
    <mergeCell ref="F11044:G11044"/>
    <mergeCell ref="L11044:M11044"/>
    <mergeCell ref="C11045:E11045"/>
    <mergeCell ref="F11045:G11045"/>
    <mergeCell ref="L11045:M11045"/>
    <mergeCell ref="C11046:E11046"/>
    <mergeCell ref="F11046:G11046"/>
    <mergeCell ref="L11046:M11046"/>
    <mergeCell ref="C11047:E11047"/>
    <mergeCell ref="F11047:G11047"/>
    <mergeCell ref="L11047:M11047"/>
    <mergeCell ref="C11048:E11048"/>
    <mergeCell ref="F11048:G11048"/>
    <mergeCell ref="L11048:M11048"/>
    <mergeCell ref="C11049:E11049"/>
    <mergeCell ref="F11049:G11049"/>
    <mergeCell ref="L11049:M11049"/>
    <mergeCell ref="C11050:E11050"/>
    <mergeCell ref="F11050:G11050"/>
    <mergeCell ref="L11050:M11050"/>
    <mergeCell ref="C11051:E11051"/>
    <mergeCell ref="F11051:G11051"/>
    <mergeCell ref="L11051:M11051"/>
    <mergeCell ref="C11052:E11052"/>
    <mergeCell ref="F11052:G11052"/>
    <mergeCell ref="L11052:M11052"/>
    <mergeCell ref="C11053:E11053"/>
    <mergeCell ref="F11053:G11053"/>
    <mergeCell ref="L11053:M11053"/>
    <mergeCell ref="C11054:E11054"/>
    <mergeCell ref="F11054:G11054"/>
    <mergeCell ref="L11054:M11054"/>
    <mergeCell ref="C11055:E11055"/>
    <mergeCell ref="F11055:G11055"/>
    <mergeCell ref="L11055:M11055"/>
    <mergeCell ref="C11056:E11056"/>
    <mergeCell ref="F11056:G11056"/>
    <mergeCell ref="L11056:M11056"/>
    <mergeCell ref="C11057:E11057"/>
    <mergeCell ref="F11057:G11057"/>
    <mergeCell ref="L11057:M11057"/>
    <mergeCell ref="C11058:E11058"/>
    <mergeCell ref="F11058:G11058"/>
    <mergeCell ref="L11058:M11058"/>
    <mergeCell ref="C11059:E11059"/>
    <mergeCell ref="F11059:G11059"/>
    <mergeCell ref="L11059:M11059"/>
    <mergeCell ref="C11060:E11060"/>
    <mergeCell ref="F11060:G11060"/>
    <mergeCell ref="L11060:M11060"/>
    <mergeCell ref="C11061:E11061"/>
    <mergeCell ref="F11061:G11061"/>
    <mergeCell ref="L11061:M11061"/>
    <mergeCell ref="C11062:E11062"/>
    <mergeCell ref="F11062:G11062"/>
    <mergeCell ref="L11062:M11062"/>
    <mergeCell ref="C11063:E11063"/>
    <mergeCell ref="F11063:G11063"/>
    <mergeCell ref="L11063:M11063"/>
    <mergeCell ref="C11064:E11064"/>
    <mergeCell ref="F11064:G11064"/>
    <mergeCell ref="L11064:M11064"/>
    <mergeCell ref="C11065:E11065"/>
    <mergeCell ref="F11065:G11065"/>
    <mergeCell ref="L11065:M11065"/>
    <mergeCell ref="C11066:E11066"/>
    <mergeCell ref="F11066:G11066"/>
    <mergeCell ref="L11066:M11066"/>
    <mergeCell ref="C11067:E11067"/>
    <mergeCell ref="F11067:G11067"/>
    <mergeCell ref="L11067:M11067"/>
    <mergeCell ref="C11068:E11068"/>
    <mergeCell ref="F11068:G11068"/>
    <mergeCell ref="L11068:M11068"/>
    <mergeCell ref="C11069:E11069"/>
    <mergeCell ref="F11069:G11069"/>
    <mergeCell ref="L11069:M11069"/>
    <mergeCell ref="C11070:E11070"/>
    <mergeCell ref="F11070:G11070"/>
    <mergeCell ref="L11070:M11070"/>
    <mergeCell ref="C11071:E11071"/>
    <mergeCell ref="F11071:G11071"/>
    <mergeCell ref="L11071:M11071"/>
    <mergeCell ref="C11072:E11072"/>
    <mergeCell ref="F11072:G11072"/>
    <mergeCell ref="L11072:M11072"/>
    <mergeCell ref="C11073:E11073"/>
    <mergeCell ref="F11073:G11073"/>
    <mergeCell ref="L11073:M11073"/>
    <mergeCell ref="C11074:E11074"/>
    <mergeCell ref="F11074:G11074"/>
    <mergeCell ref="L11074:M11074"/>
    <mergeCell ref="C11075:E11075"/>
    <mergeCell ref="F11075:G11075"/>
    <mergeCell ref="L11075:M11075"/>
    <mergeCell ref="C11076:E11076"/>
    <mergeCell ref="F11076:G11076"/>
    <mergeCell ref="L11076:M11076"/>
    <mergeCell ref="C11077:E11077"/>
    <mergeCell ref="F11077:G11077"/>
    <mergeCell ref="L11077:M11077"/>
    <mergeCell ref="C11078:E11078"/>
    <mergeCell ref="F11078:G11078"/>
    <mergeCell ref="L11078:M11078"/>
    <mergeCell ref="C11079:E11079"/>
    <mergeCell ref="F11079:G11079"/>
    <mergeCell ref="L11079:M11079"/>
    <mergeCell ref="C11080:E11080"/>
    <mergeCell ref="F11080:G11080"/>
    <mergeCell ref="L11080:M11080"/>
    <mergeCell ref="C11081:E11081"/>
    <mergeCell ref="F11081:G11081"/>
    <mergeCell ref="L11081:M11081"/>
    <mergeCell ref="C11082:E11082"/>
    <mergeCell ref="F11082:G11082"/>
    <mergeCell ref="L11082:M11082"/>
    <mergeCell ref="C11083:E11083"/>
    <mergeCell ref="F11083:G11083"/>
    <mergeCell ref="L11083:M11083"/>
    <mergeCell ref="C11084:E11084"/>
    <mergeCell ref="F11084:G11084"/>
    <mergeCell ref="L11084:M11084"/>
    <mergeCell ref="C11085:E11085"/>
    <mergeCell ref="F11085:G11085"/>
    <mergeCell ref="L11085:M11085"/>
    <mergeCell ref="C11086:E11086"/>
    <mergeCell ref="F11086:G11086"/>
    <mergeCell ref="L11086:M11086"/>
    <mergeCell ref="C11087:E11087"/>
    <mergeCell ref="F11087:G11087"/>
    <mergeCell ref="L11087:M11087"/>
    <mergeCell ref="C11088:E11088"/>
    <mergeCell ref="F11088:G11088"/>
    <mergeCell ref="L11088:M11088"/>
    <mergeCell ref="C11089:E11089"/>
    <mergeCell ref="F11089:G11089"/>
    <mergeCell ref="L11089:M11089"/>
    <mergeCell ref="C11090:E11090"/>
    <mergeCell ref="F11090:G11090"/>
    <mergeCell ref="L11090:M11090"/>
    <mergeCell ref="C11091:E11091"/>
    <mergeCell ref="F11091:G11091"/>
    <mergeCell ref="L11091:M11091"/>
    <mergeCell ref="C11092:E11092"/>
    <mergeCell ref="F11092:G11092"/>
    <mergeCell ref="L11092:M11092"/>
    <mergeCell ref="C11093:E11093"/>
    <mergeCell ref="F11093:G11093"/>
    <mergeCell ref="L11093:M11093"/>
    <mergeCell ref="C11094:E11094"/>
    <mergeCell ref="F11094:G11094"/>
    <mergeCell ref="L11094:M11094"/>
    <mergeCell ref="C11095:E11095"/>
    <mergeCell ref="F11095:G11095"/>
    <mergeCell ref="L11095:M11095"/>
    <mergeCell ref="C11096:E11096"/>
    <mergeCell ref="F11096:G11096"/>
    <mergeCell ref="L11096:M11096"/>
    <mergeCell ref="C11097:E11097"/>
    <mergeCell ref="F11097:G11097"/>
    <mergeCell ref="L11097:M11097"/>
    <mergeCell ref="C11098:E11098"/>
    <mergeCell ref="F11098:G11098"/>
    <mergeCell ref="L11098:M11098"/>
    <mergeCell ref="C11099:E11099"/>
    <mergeCell ref="F11099:G11099"/>
    <mergeCell ref="L11099:M11099"/>
    <mergeCell ref="C11100:E11100"/>
    <mergeCell ref="F11100:G11100"/>
    <mergeCell ref="L11100:M11100"/>
    <mergeCell ref="C11101:E11101"/>
    <mergeCell ref="F11101:G11101"/>
    <mergeCell ref="L11101:M11101"/>
    <mergeCell ref="C11102:E11102"/>
    <mergeCell ref="F11102:G11102"/>
    <mergeCell ref="L11102:M11102"/>
    <mergeCell ref="C11103:E11103"/>
    <mergeCell ref="F11103:G11103"/>
    <mergeCell ref="L11103:M11103"/>
    <mergeCell ref="C11104:E11104"/>
    <mergeCell ref="F11104:G11104"/>
    <mergeCell ref="L11104:M11104"/>
    <mergeCell ref="C11105:E11105"/>
    <mergeCell ref="F11105:G11105"/>
    <mergeCell ref="L11105:M11105"/>
    <mergeCell ref="C11106:E11106"/>
    <mergeCell ref="F11106:G11106"/>
    <mergeCell ref="L11106:M11106"/>
    <mergeCell ref="C11107:E11107"/>
    <mergeCell ref="F11107:G11107"/>
    <mergeCell ref="L11107:M11107"/>
    <mergeCell ref="C11108:E11108"/>
    <mergeCell ref="F11108:G11108"/>
    <mergeCell ref="L11108:M11108"/>
    <mergeCell ref="C11109:E11109"/>
    <mergeCell ref="F11109:G11109"/>
    <mergeCell ref="L11109:M11109"/>
    <mergeCell ref="C11110:E11110"/>
    <mergeCell ref="F11110:G11110"/>
    <mergeCell ref="L11110:M11110"/>
    <mergeCell ref="C11111:E11111"/>
    <mergeCell ref="F11111:G11111"/>
    <mergeCell ref="L11111:M11111"/>
    <mergeCell ref="C11112:E11112"/>
    <mergeCell ref="F11112:G11112"/>
    <mergeCell ref="L11112:M11112"/>
    <mergeCell ref="C11113:E11113"/>
    <mergeCell ref="F11113:G11113"/>
    <mergeCell ref="L11113:M11113"/>
    <mergeCell ref="C11114:E11114"/>
    <mergeCell ref="F11114:G11114"/>
    <mergeCell ref="L11114:M11114"/>
    <mergeCell ref="C11115:E11115"/>
    <mergeCell ref="F11115:G11115"/>
    <mergeCell ref="L11115:M11115"/>
    <mergeCell ref="C11116:E11116"/>
    <mergeCell ref="F11116:G11116"/>
    <mergeCell ref="L11116:M11116"/>
    <mergeCell ref="C11117:E11117"/>
    <mergeCell ref="F11117:G11117"/>
    <mergeCell ref="L11117:M11117"/>
    <mergeCell ref="C11118:E11118"/>
    <mergeCell ref="F11118:G11118"/>
    <mergeCell ref="L11118:M11118"/>
    <mergeCell ref="C11119:E11119"/>
    <mergeCell ref="F11119:G11119"/>
    <mergeCell ref="L11119:M11119"/>
    <mergeCell ref="C11120:E11120"/>
    <mergeCell ref="F11120:G11120"/>
    <mergeCell ref="L11120:M11120"/>
    <mergeCell ref="C11121:E11121"/>
    <mergeCell ref="F11121:G11121"/>
    <mergeCell ref="L11121:M11121"/>
    <mergeCell ref="C11122:E11122"/>
    <mergeCell ref="F11122:G11122"/>
    <mergeCell ref="L11122:M11122"/>
    <mergeCell ref="C11123:E11123"/>
    <mergeCell ref="F11123:G11123"/>
    <mergeCell ref="L11123:M11123"/>
    <mergeCell ref="C11124:E11124"/>
    <mergeCell ref="F11124:G11124"/>
    <mergeCell ref="L11124:M11124"/>
    <mergeCell ref="C11125:E11125"/>
    <mergeCell ref="F11125:G11125"/>
    <mergeCell ref="L11125:M11125"/>
    <mergeCell ref="C11126:E11126"/>
    <mergeCell ref="F11126:G11126"/>
    <mergeCell ref="L11126:M11126"/>
    <mergeCell ref="C11127:E11127"/>
    <mergeCell ref="F11127:G11127"/>
    <mergeCell ref="L11127:M11127"/>
    <mergeCell ref="C11128:E11128"/>
    <mergeCell ref="F11128:G11128"/>
    <mergeCell ref="L11128:M11128"/>
    <mergeCell ref="C11129:E11129"/>
    <mergeCell ref="F11129:G11129"/>
    <mergeCell ref="L11129:M11129"/>
    <mergeCell ref="C11130:E11130"/>
    <mergeCell ref="F11130:G11130"/>
    <mergeCell ref="L11130:M11130"/>
    <mergeCell ref="C11131:E11131"/>
    <mergeCell ref="F11131:G11131"/>
    <mergeCell ref="L11131:M11131"/>
    <mergeCell ref="C11132:E11132"/>
    <mergeCell ref="F11132:G11132"/>
    <mergeCell ref="L11132:M11132"/>
    <mergeCell ref="C11133:E11133"/>
    <mergeCell ref="F11133:G11133"/>
    <mergeCell ref="L11133:M11133"/>
    <mergeCell ref="C11134:E11134"/>
    <mergeCell ref="F11134:G11134"/>
    <mergeCell ref="L11134:M11134"/>
    <mergeCell ref="C11135:E11135"/>
    <mergeCell ref="F11135:G11135"/>
    <mergeCell ref="L11135:M11135"/>
    <mergeCell ref="C11136:E11136"/>
    <mergeCell ref="F11136:G11136"/>
    <mergeCell ref="L11136:M11136"/>
    <mergeCell ref="C11137:E11137"/>
    <mergeCell ref="F11137:G11137"/>
    <mergeCell ref="L11137:M11137"/>
    <mergeCell ref="C11138:E11138"/>
    <mergeCell ref="F11138:G11138"/>
    <mergeCell ref="L11138:M11138"/>
    <mergeCell ref="C11139:E11139"/>
    <mergeCell ref="F11139:G11139"/>
    <mergeCell ref="L11139:M11139"/>
    <mergeCell ref="C11140:E11140"/>
    <mergeCell ref="F11140:G11140"/>
    <mergeCell ref="L11140:M11140"/>
    <mergeCell ref="C11141:E11141"/>
    <mergeCell ref="F11141:G11141"/>
    <mergeCell ref="L11141:M11141"/>
    <mergeCell ref="C11142:E11142"/>
    <mergeCell ref="F11142:G11142"/>
    <mergeCell ref="L11142:M11142"/>
    <mergeCell ref="C11143:E11143"/>
    <mergeCell ref="F11143:G11143"/>
    <mergeCell ref="L11143:M11143"/>
    <mergeCell ref="C11144:E11144"/>
    <mergeCell ref="F11144:G11144"/>
    <mergeCell ref="L11144:M11144"/>
    <mergeCell ref="C11145:E11145"/>
    <mergeCell ref="F11145:G11145"/>
    <mergeCell ref="L11145:M11145"/>
    <mergeCell ref="C11146:E11146"/>
    <mergeCell ref="F11146:G11146"/>
    <mergeCell ref="L11146:M11146"/>
    <mergeCell ref="C11147:E11147"/>
    <mergeCell ref="F11147:G11147"/>
    <mergeCell ref="L11147:M11147"/>
    <mergeCell ref="C11148:E11148"/>
    <mergeCell ref="F11148:G11148"/>
    <mergeCell ref="L11148:M11148"/>
    <mergeCell ref="C11149:E11149"/>
    <mergeCell ref="F11149:G11149"/>
    <mergeCell ref="L11149:M11149"/>
    <mergeCell ref="C11150:E11150"/>
    <mergeCell ref="F11150:G11150"/>
    <mergeCell ref="L11150:M11150"/>
    <mergeCell ref="C11151:E11151"/>
    <mergeCell ref="F11151:G11151"/>
    <mergeCell ref="L11151:M11151"/>
    <mergeCell ref="C11152:E11152"/>
    <mergeCell ref="F11152:G11152"/>
    <mergeCell ref="L11152:M11152"/>
    <mergeCell ref="C11153:E11153"/>
    <mergeCell ref="F11153:G11153"/>
    <mergeCell ref="L11153:M11153"/>
    <mergeCell ref="C11154:E11154"/>
    <mergeCell ref="F11154:G11154"/>
    <mergeCell ref="L11154:M11154"/>
    <mergeCell ref="C11155:E11155"/>
    <mergeCell ref="F11155:G11155"/>
    <mergeCell ref="L11155:M11155"/>
    <mergeCell ref="C11156:E11156"/>
    <mergeCell ref="F11156:G11156"/>
    <mergeCell ref="L11156:M11156"/>
    <mergeCell ref="C11157:E11157"/>
    <mergeCell ref="F11157:G11157"/>
    <mergeCell ref="L11157:M11157"/>
    <mergeCell ref="C11158:E11158"/>
    <mergeCell ref="F11158:G11158"/>
    <mergeCell ref="L11158:M11158"/>
    <mergeCell ref="C11159:E11159"/>
    <mergeCell ref="F11159:G11159"/>
    <mergeCell ref="L11159:M11159"/>
    <mergeCell ref="C11160:E11160"/>
    <mergeCell ref="F11160:G11160"/>
    <mergeCell ref="L11160:M11160"/>
    <mergeCell ref="C11161:E11161"/>
    <mergeCell ref="F11161:G11161"/>
    <mergeCell ref="L11161:M11161"/>
    <mergeCell ref="C11162:E11162"/>
    <mergeCell ref="F11162:G11162"/>
    <mergeCell ref="L11162:M11162"/>
    <mergeCell ref="C11163:E11163"/>
    <mergeCell ref="F11163:G11163"/>
    <mergeCell ref="L11163:M11163"/>
    <mergeCell ref="C11164:E11164"/>
    <mergeCell ref="F11164:G11164"/>
    <mergeCell ref="L11164:M11164"/>
    <mergeCell ref="C11165:E11165"/>
    <mergeCell ref="F11165:G11165"/>
    <mergeCell ref="L11165:M11165"/>
    <mergeCell ref="C11166:E11166"/>
    <mergeCell ref="F11166:G11166"/>
    <mergeCell ref="L11166:M11166"/>
    <mergeCell ref="C11167:E11167"/>
    <mergeCell ref="F11167:G11167"/>
    <mergeCell ref="L11167:M11167"/>
    <mergeCell ref="C11168:E11168"/>
    <mergeCell ref="F11168:G11168"/>
    <mergeCell ref="L11168:M11168"/>
    <mergeCell ref="C11169:E11169"/>
    <mergeCell ref="F11169:G11169"/>
    <mergeCell ref="L11169:M11169"/>
    <mergeCell ref="C11170:E11170"/>
    <mergeCell ref="F11170:G11170"/>
    <mergeCell ref="L11170:M11170"/>
    <mergeCell ref="C11171:E11171"/>
    <mergeCell ref="F11171:G11171"/>
    <mergeCell ref="L11171:M11171"/>
    <mergeCell ref="C11172:E11172"/>
    <mergeCell ref="F11172:G11172"/>
    <mergeCell ref="L11172:M11172"/>
    <mergeCell ref="C11173:E11173"/>
    <mergeCell ref="F11173:G11173"/>
    <mergeCell ref="L11173:M11173"/>
    <mergeCell ref="C11174:E11174"/>
    <mergeCell ref="F11174:G11174"/>
    <mergeCell ref="L11174:M11174"/>
    <mergeCell ref="C11175:E11175"/>
    <mergeCell ref="F11175:G11175"/>
    <mergeCell ref="L11175:M11175"/>
    <mergeCell ref="C11176:E11176"/>
    <mergeCell ref="F11176:G11176"/>
    <mergeCell ref="L11176:M11176"/>
    <mergeCell ref="C11177:E11177"/>
    <mergeCell ref="F11177:G11177"/>
    <mergeCell ref="L11177:M11177"/>
    <mergeCell ref="C11178:E11178"/>
    <mergeCell ref="F11178:G11178"/>
    <mergeCell ref="L11178:M11178"/>
    <mergeCell ref="C11179:E11179"/>
    <mergeCell ref="F11179:G11179"/>
    <mergeCell ref="L11179:M11179"/>
    <mergeCell ref="C11180:E11180"/>
    <mergeCell ref="F11180:G11180"/>
    <mergeCell ref="L11180:M11180"/>
    <mergeCell ref="C11181:E11181"/>
    <mergeCell ref="F11181:G11181"/>
    <mergeCell ref="L11181:M11181"/>
    <mergeCell ref="C11182:E11182"/>
    <mergeCell ref="F11182:G11182"/>
    <mergeCell ref="L11182:M11182"/>
    <mergeCell ref="C11183:E11183"/>
    <mergeCell ref="F11183:G11183"/>
    <mergeCell ref="L11183:M11183"/>
    <mergeCell ref="C11184:E11184"/>
    <mergeCell ref="F11184:G11184"/>
    <mergeCell ref="L11184:M11184"/>
    <mergeCell ref="C11185:E11185"/>
    <mergeCell ref="F11185:G11185"/>
    <mergeCell ref="L11185:M11185"/>
    <mergeCell ref="C11186:E11186"/>
    <mergeCell ref="F11186:G11186"/>
    <mergeCell ref="L11186:M11186"/>
    <mergeCell ref="C11187:E11187"/>
    <mergeCell ref="F11187:G11187"/>
    <mergeCell ref="L11187:M11187"/>
    <mergeCell ref="C11188:E11188"/>
    <mergeCell ref="F11188:G11188"/>
    <mergeCell ref="L11188:M11188"/>
    <mergeCell ref="C11189:E11189"/>
    <mergeCell ref="F11189:G11189"/>
    <mergeCell ref="L11189:M11189"/>
    <mergeCell ref="C11190:E11190"/>
    <mergeCell ref="F11190:G11190"/>
    <mergeCell ref="L11190:M11190"/>
    <mergeCell ref="C11191:E11191"/>
    <mergeCell ref="F11191:G11191"/>
    <mergeCell ref="L11191:M11191"/>
    <mergeCell ref="C11192:E11192"/>
    <mergeCell ref="F11192:G11192"/>
    <mergeCell ref="L11192:M11192"/>
    <mergeCell ref="C11193:E11193"/>
    <mergeCell ref="F11193:G11193"/>
    <mergeCell ref="L11193:M11193"/>
    <mergeCell ref="C11194:E11194"/>
    <mergeCell ref="F11194:G11194"/>
    <mergeCell ref="L11194:M11194"/>
    <mergeCell ref="C11195:E11195"/>
    <mergeCell ref="F11195:G11195"/>
    <mergeCell ref="L11195:M11195"/>
    <mergeCell ref="C11196:E11196"/>
    <mergeCell ref="F11196:G11196"/>
    <mergeCell ref="L11196:M11196"/>
    <mergeCell ref="C11197:E11197"/>
    <mergeCell ref="F11197:G11197"/>
    <mergeCell ref="L11197:M11197"/>
    <mergeCell ref="C11198:E11198"/>
    <mergeCell ref="F11198:G11198"/>
    <mergeCell ref="L11198:M11198"/>
    <mergeCell ref="C11199:E11199"/>
    <mergeCell ref="F11199:G11199"/>
    <mergeCell ref="L11199:M11199"/>
    <mergeCell ref="C11200:E11200"/>
    <mergeCell ref="F11200:G11200"/>
    <mergeCell ref="L11200:M11200"/>
    <mergeCell ref="C11201:E11201"/>
    <mergeCell ref="F11201:G11201"/>
    <mergeCell ref="L11201:M11201"/>
    <mergeCell ref="C11202:E11202"/>
    <mergeCell ref="F11202:G11202"/>
    <mergeCell ref="L11202:M11202"/>
    <mergeCell ref="C11203:E11203"/>
    <mergeCell ref="F11203:G11203"/>
    <mergeCell ref="L11203:M11203"/>
    <mergeCell ref="C11204:E11204"/>
    <mergeCell ref="F11204:G11204"/>
    <mergeCell ref="L11204:M11204"/>
    <mergeCell ref="C11205:E11205"/>
    <mergeCell ref="F11205:G11205"/>
    <mergeCell ref="L11205:M11205"/>
    <mergeCell ref="C11206:E11206"/>
    <mergeCell ref="F11206:G11206"/>
    <mergeCell ref="L11206:M11206"/>
    <mergeCell ref="C11207:E11207"/>
    <mergeCell ref="F11207:G11207"/>
    <mergeCell ref="L11207:M11207"/>
    <mergeCell ref="C11208:E11208"/>
    <mergeCell ref="F11208:G11208"/>
    <mergeCell ref="L11208:M11208"/>
    <mergeCell ref="C11209:E11209"/>
    <mergeCell ref="F11209:G11209"/>
    <mergeCell ref="L11209:M11209"/>
    <mergeCell ref="C11210:E11210"/>
    <mergeCell ref="F11210:G11210"/>
    <mergeCell ref="L11210:M11210"/>
    <mergeCell ref="C11211:E11211"/>
    <mergeCell ref="F11211:G11211"/>
    <mergeCell ref="L11211:M11211"/>
    <mergeCell ref="C11212:E11212"/>
    <mergeCell ref="F11212:G11212"/>
    <mergeCell ref="L11212:M11212"/>
    <mergeCell ref="C11213:E11213"/>
    <mergeCell ref="F11213:G11213"/>
    <mergeCell ref="L11213:M11213"/>
    <mergeCell ref="C11214:E11214"/>
    <mergeCell ref="F11214:G11214"/>
    <mergeCell ref="L11214:M11214"/>
    <mergeCell ref="C11215:E11215"/>
    <mergeCell ref="F11215:G11215"/>
    <mergeCell ref="L11215:M11215"/>
    <mergeCell ref="C11216:E11216"/>
    <mergeCell ref="F11216:G11216"/>
    <mergeCell ref="L11216:M11216"/>
    <mergeCell ref="C11217:E11217"/>
    <mergeCell ref="F11217:G11217"/>
    <mergeCell ref="L11217:M11217"/>
    <mergeCell ref="C11218:E11218"/>
    <mergeCell ref="F11218:G11218"/>
    <mergeCell ref="L11218:M11218"/>
    <mergeCell ref="C11219:E11219"/>
    <mergeCell ref="F11219:G11219"/>
    <mergeCell ref="L11219:M11219"/>
    <mergeCell ref="C11220:E11220"/>
    <mergeCell ref="F11220:G11220"/>
    <mergeCell ref="L11220:M11220"/>
    <mergeCell ref="C11221:E11221"/>
    <mergeCell ref="F11221:G11221"/>
    <mergeCell ref="L11221:M11221"/>
    <mergeCell ref="C11222:E11222"/>
    <mergeCell ref="F11222:G11222"/>
    <mergeCell ref="L11222:M11222"/>
    <mergeCell ref="C11223:E11223"/>
    <mergeCell ref="F11223:G11223"/>
    <mergeCell ref="L11223:M11223"/>
    <mergeCell ref="C11224:E11224"/>
    <mergeCell ref="F11224:G11224"/>
    <mergeCell ref="L11224:M11224"/>
    <mergeCell ref="C11225:E11225"/>
    <mergeCell ref="F11225:G11225"/>
    <mergeCell ref="L11225:M11225"/>
    <mergeCell ref="C11226:E11226"/>
    <mergeCell ref="F11226:G11226"/>
    <mergeCell ref="L11226:M11226"/>
    <mergeCell ref="C11227:E11227"/>
    <mergeCell ref="F11227:G11227"/>
    <mergeCell ref="L11227:M11227"/>
    <mergeCell ref="C11228:E11228"/>
    <mergeCell ref="F11228:G11228"/>
    <mergeCell ref="L11228:M11228"/>
    <mergeCell ref="C11229:E11229"/>
    <mergeCell ref="F11229:G11229"/>
    <mergeCell ref="L11229:M11229"/>
    <mergeCell ref="C11230:E11230"/>
    <mergeCell ref="F11230:G11230"/>
    <mergeCell ref="L11230:M11230"/>
    <mergeCell ref="C11231:E11231"/>
    <mergeCell ref="F11231:G11231"/>
    <mergeCell ref="L11231:M11231"/>
    <mergeCell ref="C11232:E11232"/>
    <mergeCell ref="F11232:G11232"/>
    <mergeCell ref="L11232:M11232"/>
    <mergeCell ref="C11233:E11233"/>
    <mergeCell ref="F11233:G11233"/>
    <mergeCell ref="L11233:M11233"/>
    <mergeCell ref="C11234:E11234"/>
    <mergeCell ref="F11234:G11234"/>
    <mergeCell ref="L11234:M11234"/>
    <mergeCell ref="C11235:E11235"/>
    <mergeCell ref="F11235:G11235"/>
    <mergeCell ref="L11235:M11235"/>
    <mergeCell ref="C11236:E11236"/>
    <mergeCell ref="F11236:G11236"/>
    <mergeCell ref="L11236:M11236"/>
    <mergeCell ref="C11237:E11237"/>
    <mergeCell ref="F11237:G11237"/>
    <mergeCell ref="L11237:M11237"/>
    <mergeCell ref="C11238:E11238"/>
    <mergeCell ref="F11238:G11238"/>
    <mergeCell ref="L11238:M11238"/>
    <mergeCell ref="C11239:E11239"/>
    <mergeCell ref="F11239:G11239"/>
    <mergeCell ref="L11239:M11239"/>
    <mergeCell ref="C11240:E11240"/>
    <mergeCell ref="F11240:G11240"/>
    <mergeCell ref="L11240:M11240"/>
    <mergeCell ref="C11241:E11241"/>
    <mergeCell ref="F11241:G11241"/>
    <mergeCell ref="L11241:M11241"/>
    <mergeCell ref="C11242:E11242"/>
    <mergeCell ref="F11242:G11242"/>
    <mergeCell ref="L11242:M11242"/>
    <mergeCell ref="C11243:E11243"/>
    <mergeCell ref="F11243:G11243"/>
    <mergeCell ref="L11243:M11243"/>
    <mergeCell ref="C11244:E11244"/>
    <mergeCell ref="F11244:G11244"/>
    <mergeCell ref="L11244:M11244"/>
    <mergeCell ref="C11245:E11245"/>
    <mergeCell ref="F11245:G11245"/>
    <mergeCell ref="L11245:M11245"/>
    <mergeCell ref="C11246:E11246"/>
    <mergeCell ref="F11246:G11246"/>
    <mergeCell ref="L11246:M11246"/>
    <mergeCell ref="C11247:E11247"/>
    <mergeCell ref="F11247:G11247"/>
    <mergeCell ref="L11247:M11247"/>
    <mergeCell ref="C11248:E11248"/>
    <mergeCell ref="F11248:G11248"/>
    <mergeCell ref="L11248:M11248"/>
    <mergeCell ref="C11249:E11249"/>
    <mergeCell ref="F11249:G11249"/>
    <mergeCell ref="L11249:M11249"/>
    <mergeCell ref="C11250:E11250"/>
    <mergeCell ref="F11250:G11250"/>
    <mergeCell ref="L11250:M11250"/>
    <mergeCell ref="C11251:E11251"/>
    <mergeCell ref="F11251:G11251"/>
    <mergeCell ref="L11251:M11251"/>
    <mergeCell ref="C11252:E11252"/>
    <mergeCell ref="F11252:G11252"/>
    <mergeCell ref="L11252:M11252"/>
    <mergeCell ref="C11253:E11253"/>
    <mergeCell ref="F11253:G11253"/>
    <mergeCell ref="L11253:M11253"/>
    <mergeCell ref="C11254:E11254"/>
    <mergeCell ref="F11254:G11254"/>
    <mergeCell ref="L11254:M11254"/>
    <mergeCell ref="C11255:E11255"/>
    <mergeCell ref="F11255:G11255"/>
    <mergeCell ref="L11255:M11255"/>
    <mergeCell ref="C11256:E11256"/>
    <mergeCell ref="F11256:G11256"/>
    <mergeCell ref="L11256:M11256"/>
    <mergeCell ref="C11257:E11257"/>
    <mergeCell ref="F11257:G11257"/>
    <mergeCell ref="L11257:M11257"/>
    <mergeCell ref="C11258:E11258"/>
    <mergeCell ref="F11258:G11258"/>
    <mergeCell ref="L11258:M11258"/>
    <mergeCell ref="C11259:E11259"/>
    <mergeCell ref="F11259:G11259"/>
    <mergeCell ref="L11259:M11259"/>
    <mergeCell ref="C11260:E11260"/>
    <mergeCell ref="F11260:G11260"/>
    <mergeCell ref="L11260:M11260"/>
    <mergeCell ref="C11261:E11261"/>
    <mergeCell ref="F11261:G11261"/>
    <mergeCell ref="L11261:M11261"/>
    <mergeCell ref="C11262:E11262"/>
    <mergeCell ref="F11262:G11262"/>
    <mergeCell ref="L11262:M11262"/>
    <mergeCell ref="C11263:E11263"/>
    <mergeCell ref="F11263:G11263"/>
    <mergeCell ref="L11263:M11263"/>
    <mergeCell ref="C11264:E11264"/>
    <mergeCell ref="F11264:G11264"/>
    <mergeCell ref="L11264:M11264"/>
    <mergeCell ref="C11265:E11265"/>
    <mergeCell ref="F11265:G11265"/>
    <mergeCell ref="L11265:M11265"/>
    <mergeCell ref="C11266:E11266"/>
    <mergeCell ref="F11266:G11266"/>
    <mergeCell ref="L11266:M11266"/>
    <mergeCell ref="C11267:E11267"/>
    <mergeCell ref="F11267:G11267"/>
    <mergeCell ref="L11267:M11267"/>
    <mergeCell ref="C11268:E11268"/>
    <mergeCell ref="F11268:G11268"/>
    <mergeCell ref="L11268:M11268"/>
    <mergeCell ref="C11269:E11269"/>
    <mergeCell ref="F11269:G11269"/>
    <mergeCell ref="L11269:M11269"/>
    <mergeCell ref="C11270:E11270"/>
    <mergeCell ref="F11270:G11270"/>
    <mergeCell ref="L11270:M11270"/>
    <mergeCell ref="C11271:E11271"/>
    <mergeCell ref="F11271:G11271"/>
    <mergeCell ref="L11271:M11271"/>
    <mergeCell ref="C11272:E11272"/>
    <mergeCell ref="F11272:G11272"/>
    <mergeCell ref="L11272:M11272"/>
    <mergeCell ref="C11273:E11273"/>
    <mergeCell ref="F11273:G11273"/>
    <mergeCell ref="L11273:M11273"/>
    <mergeCell ref="C11274:E11274"/>
    <mergeCell ref="F11274:G11274"/>
    <mergeCell ref="L11274:M11274"/>
    <mergeCell ref="C11275:E11275"/>
    <mergeCell ref="F11275:G11275"/>
    <mergeCell ref="L11275:M11275"/>
    <mergeCell ref="C11276:E11276"/>
    <mergeCell ref="F11276:G11276"/>
    <mergeCell ref="L11276:M11276"/>
    <mergeCell ref="C11277:E11277"/>
    <mergeCell ref="F11277:G11277"/>
    <mergeCell ref="L11277:M11277"/>
    <mergeCell ref="C11278:E11278"/>
    <mergeCell ref="F11278:G11278"/>
    <mergeCell ref="L11278:M11278"/>
    <mergeCell ref="C11279:E11279"/>
    <mergeCell ref="F11279:G11279"/>
    <mergeCell ref="L11279:M11279"/>
    <mergeCell ref="C11280:E11280"/>
    <mergeCell ref="F11280:G11280"/>
    <mergeCell ref="L11280:M11280"/>
    <mergeCell ref="C11281:E11281"/>
    <mergeCell ref="F11281:G11281"/>
    <mergeCell ref="L11281:M11281"/>
    <mergeCell ref="C11282:E11282"/>
    <mergeCell ref="F11282:G11282"/>
    <mergeCell ref="L11282:M11282"/>
    <mergeCell ref="C11283:E11283"/>
    <mergeCell ref="F11283:G11283"/>
    <mergeCell ref="L11283:M11283"/>
    <mergeCell ref="C11284:E11284"/>
    <mergeCell ref="F11284:G11284"/>
    <mergeCell ref="L11284:M11284"/>
    <mergeCell ref="C11285:E11285"/>
    <mergeCell ref="F11285:G11285"/>
    <mergeCell ref="L11285:M11285"/>
    <mergeCell ref="C11286:E11286"/>
    <mergeCell ref="F11286:G11286"/>
    <mergeCell ref="L11286:M11286"/>
    <mergeCell ref="C11287:E11287"/>
    <mergeCell ref="F11287:G11287"/>
    <mergeCell ref="L11287:M11287"/>
    <mergeCell ref="C11288:E11288"/>
    <mergeCell ref="F11288:G11288"/>
    <mergeCell ref="L11288:M11288"/>
    <mergeCell ref="C11289:E11289"/>
    <mergeCell ref="F11289:G11289"/>
    <mergeCell ref="L11289:M11289"/>
    <mergeCell ref="C11290:E11290"/>
    <mergeCell ref="F11290:G11290"/>
    <mergeCell ref="L11290:M11290"/>
    <mergeCell ref="C11291:E11291"/>
    <mergeCell ref="F11291:G11291"/>
    <mergeCell ref="L11291:M11291"/>
    <mergeCell ref="C11292:E11292"/>
    <mergeCell ref="F11292:G11292"/>
    <mergeCell ref="L11292:M11292"/>
    <mergeCell ref="C11293:E11293"/>
    <mergeCell ref="F11293:G11293"/>
    <mergeCell ref="L11293:M11293"/>
    <mergeCell ref="C11294:E11294"/>
    <mergeCell ref="F11294:G11294"/>
    <mergeCell ref="L11294:M11294"/>
    <mergeCell ref="C11295:E11295"/>
    <mergeCell ref="F11295:G11295"/>
    <mergeCell ref="L11295:M11295"/>
    <mergeCell ref="C11296:E11296"/>
    <mergeCell ref="F11296:G11296"/>
    <mergeCell ref="L11296:M11296"/>
    <mergeCell ref="C11297:E11297"/>
    <mergeCell ref="F11297:G11297"/>
    <mergeCell ref="L11297:M11297"/>
    <mergeCell ref="C11298:E11298"/>
    <mergeCell ref="F11298:G11298"/>
    <mergeCell ref="L11298:M11298"/>
    <mergeCell ref="C11299:E11299"/>
    <mergeCell ref="F11299:G11299"/>
    <mergeCell ref="L11299:M11299"/>
    <mergeCell ref="C11300:E11300"/>
    <mergeCell ref="F11300:G11300"/>
    <mergeCell ref="L11300:M11300"/>
    <mergeCell ref="C11301:E11301"/>
    <mergeCell ref="F11301:G11301"/>
    <mergeCell ref="L11301:M11301"/>
    <mergeCell ref="C11302:E11302"/>
    <mergeCell ref="F11302:G11302"/>
    <mergeCell ref="L11302:M11302"/>
    <mergeCell ref="C11303:E11303"/>
    <mergeCell ref="F11303:G11303"/>
    <mergeCell ref="L11303:M11303"/>
    <mergeCell ref="C11304:E11304"/>
    <mergeCell ref="F11304:G11304"/>
    <mergeCell ref="L11304:M11304"/>
    <mergeCell ref="C11305:E11305"/>
    <mergeCell ref="F11305:G11305"/>
    <mergeCell ref="L11305:M11305"/>
    <mergeCell ref="C11306:E11306"/>
    <mergeCell ref="F11306:G11306"/>
    <mergeCell ref="L11306:M11306"/>
    <mergeCell ref="C11307:E11307"/>
    <mergeCell ref="F11307:G11307"/>
    <mergeCell ref="L11307:M11307"/>
    <mergeCell ref="C11308:E11308"/>
    <mergeCell ref="F11308:G11308"/>
    <mergeCell ref="L11308:M11308"/>
    <mergeCell ref="C11309:E11309"/>
    <mergeCell ref="F11309:G11309"/>
    <mergeCell ref="L11309:M11309"/>
    <mergeCell ref="C11310:E11310"/>
    <mergeCell ref="F11310:G11310"/>
    <mergeCell ref="L11310:M11310"/>
    <mergeCell ref="C11311:E11311"/>
    <mergeCell ref="F11311:G11311"/>
    <mergeCell ref="L11311:M11311"/>
    <mergeCell ref="C11312:E11312"/>
    <mergeCell ref="F11312:G11312"/>
    <mergeCell ref="L11312:M11312"/>
    <mergeCell ref="C11313:E11313"/>
    <mergeCell ref="F11313:G11313"/>
    <mergeCell ref="L11313:M11313"/>
    <mergeCell ref="C11314:E11314"/>
    <mergeCell ref="F11314:G11314"/>
    <mergeCell ref="L11314:M11314"/>
    <mergeCell ref="C11315:E11315"/>
    <mergeCell ref="F11315:G11315"/>
    <mergeCell ref="L11315:M11315"/>
    <mergeCell ref="C11316:E11316"/>
    <mergeCell ref="F11316:G11316"/>
    <mergeCell ref="L11316:M11316"/>
    <mergeCell ref="C11317:E11317"/>
    <mergeCell ref="F11317:G11317"/>
    <mergeCell ref="L11317:M11317"/>
    <mergeCell ref="C11318:E11318"/>
    <mergeCell ref="F11318:G11318"/>
    <mergeCell ref="L11318:M11318"/>
    <mergeCell ref="C11319:E11319"/>
    <mergeCell ref="F11319:G11319"/>
    <mergeCell ref="L11319:M11319"/>
    <mergeCell ref="C11320:E11320"/>
    <mergeCell ref="F11320:G11320"/>
    <mergeCell ref="L11320:M11320"/>
    <mergeCell ref="C11321:E11321"/>
    <mergeCell ref="F11321:G11321"/>
    <mergeCell ref="L11321:M11321"/>
    <mergeCell ref="C11322:E11322"/>
    <mergeCell ref="F11322:G11322"/>
    <mergeCell ref="L11322:M11322"/>
    <mergeCell ref="C11323:E11323"/>
    <mergeCell ref="F11323:G11323"/>
    <mergeCell ref="L11323:M11323"/>
    <mergeCell ref="C11324:E11324"/>
    <mergeCell ref="F11324:G11324"/>
    <mergeCell ref="L11324:M11324"/>
    <mergeCell ref="C11325:E11325"/>
    <mergeCell ref="F11325:G11325"/>
    <mergeCell ref="L11325:M11325"/>
    <mergeCell ref="C11326:E11326"/>
    <mergeCell ref="F11326:G11326"/>
    <mergeCell ref="L11326:M11326"/>
    <mergeCell ref="C11327:E11327"/>
    <mergeCell ref="F11327:G11327"/>
    <mergeCell ref="L11327:M11327"/>
    <mergeCell ref="C11328:E11328"/>
    <mergeCell ref="F11328:G11328"/>
    <mergeCell ref="L11328:M11328"/>
    <mergeCell ref="C11329:E11329"/>
    <mergeCell ref="F11329:G11329"/>
    <mergeCell ref="L11329:M11329"/>
    <mergeCell ref="C11330:E11330"/>
    <mergeCell ref="F11330:G11330"/>
    <mergeCell ref="L11330:M11330"/>
    <mergeCell ref="C11331:E11331"/>
    <mergeCell ref="F11331:G11331"/>
    <mergeCell ref="L11331:M11331"/>
    <mergeCell ref="C11332:E11332"/>
    <mergeCell ref="F11332:G11332"/>
    <mergeCell ref="L11332:M11332"/>
    <mergeCell ref="C11333:E11333"/>
    <mergeCell ref="F11333:G11333"/>
    <mergeCell ref="L11333:M11333"/>
    <mergeCell ref="C11334:E11334"/>
    <mergeCell ref="F11334:G11334"/>
    <mergeCell ref="L11334:M11334"/>
    <mergeCell ref="C11335:E11335"/>
    <mergeCell ref="F11335:G11335"/>
    <mergeCell ref="L11335:M11335"/>
    <mergeCell ref="C11336:E11336"/>
    <mergeCell ref="F11336:G11336"/>
    <mergeCell ref="L11336:M11336"/>
    <mergeCell ref="C11337:E11337"/>
    <mergeCell ref="F11337:G11337"/>
    <mergeCell ref="L11337:M11337"/>
    <mergeCell ref="C11338:E11338"/>
    <mergeCell ref="F11338:G11338"/>
    <mergeCell ref="L11338:M11338"/>
    <mergeCell ref="C11339:E11339"/>
    <mergeCell ref="F11339:G11339"/>
    <mergeCell ref="L11339:M11339"/>
    <mergeCell ref="C11340:E11340"/>
    <mergeCell ref="F11340:G11340"/>
    <mergeCell ref="L11340:M11340"/>
    <mergeCell ref="C11341:E11341"/>
    <mergeCell ref="F11341:G11341"/>
    <mergeCell ref="L11341:M11341"/>
    <mergeCell ref="C11342:E11342"/>
    <mergeCell ref="F11342:G11342"/>
    <mergeCell ref="L11342:M11342"/>
    <mergeCell ref="C11343:E11343"/>
    <mergeCell ref="F11343:G11343"/>
    <mergeCell ref="L11343:M11343"/>
    <mergeCell ref="C11344:E11344"/>
    <mergeCell ref="F11344:G11344"/>
    <mergeCell ref="L11344:M11344"/>
    <mergeCell ref="C11345:E11345"/>
    <mergeCell ref="F11345:G11345"/>
    <mergeCell ref="L11345:M11345"/>
    <mergeCell ref="C11346:E11346"/>
    <mergeCell ref="F11346:G11346"/>
    <mergeCell ref="L11346:M11346"/>
    <mergeCell ref="C11347:E11347"/>
    <mergeCell ref="F11347:G11347"/>
    <mergeCell ref="L11347:M11347"/>
    <mergeCell ref="C11348:E11348"/>
    <mergeCell ref="F11348:G11348"/>
    <mergeCell ref="L11348:M11348"/>
    <mergeCell ref="C11349:E11349"/>
    <mergeCell ref="F11349:G11349"/>
    <mergeCell ref="L11349:M11349"/>
    <mergeCell ref="C11350:E11350"/>
    <mergeCell ref="F11350:G11350"/>
    <mergeCell ref="L11350:M11350"/>
    <mergeCell ref="C11351:E11351"/>
    <mergeCell ref="F11351:G11351"/>
    <mergeCell ref="L11351:M11351"/>
    <mergeCell ref="C11352:E11352"/>
    <mergeCell ref="F11352:G11352"/>
    <mergeCell ref="L11352:M11352"/>
    <mergeCell ref="C11353:E11353"/>
    <mergeCell ref="F11353:G11353"/>
    <mergeCell ref="L11353:M11353"/>
    <mergeCell ref="C11354:E11354"/>
    <mergeCell ref="F11354:G11354"/>
    <mergeCell ref="L11354:M11354"/>
    <mergeCell ref="C11355:E11355"/>
    <mergeCell ref="F11355:G11355"/>
    <mergeCell ref="L11355:M11355"/>
    <mergeCell ref="C11356:E11356"/>
    <mergeCell ref="F11356:G11356"/>
    <mergeCell ref="L11356:M11356"/>
    <mergeCell ref="C11357:E11357"/>
    <mergeCell ref="F11357:G11357"/>
    <mergeCell ref="L11357:M11357"/>
    <mergeCell ref="C11358:E11358"/>
    <mergeCell ref="F11358:G11358"/>
    <mergeCell ref="L11358:M11358"/>
    <mergeCell ref="C11359:E11359"/>
    <mergeCell ref="F11359:G11359"/>
    <mergeCell ref="L11359:M11359"/>
    <mergeCell ref="C11360:E11360"/>
    <mergeCell ref="F11360:G11360"/>
    <mergeCell ref="L11360:M11360"/>
    <mergeCell ref="C11361:E11361"/>
    <mergeCell ref="F11361:G11361"/>
    <mergeCell ref="L11361:M11361"/>
    <mergeCell ref="C11362:E11362"/>
    <mergeCell ref="F11362:G11362"/>
    <mergeCell ref="L11362:M11362"/>
    <mergeCell ref="C11363:E11363"/>
    <mergeCell ref="F11363:G11363"/>
    <mergeCell ref="L11363:M11363"/>
    <mergeCell ref="C11364:E11364"/>
    <mergeCell ref="F11364:G11364"/>
    <mergeCell ref="L11364:M11364"/>
    <mergeCell ref="C11365:E11365"/>
    <mergeCell ref="F11365:G11365"/>
    <mergeCell ref="L11365:M11365"/>
    <mergeCell ref="C11366:E11366"/>
    <mergeCell ref="F11366:G11366"/>
    <mergeCell ref="L11366:M11366"/>
    <mergeCell ref="C11367:E11367"/>
    <mergeCell ref="F11367:G11367"/>
    <mergeCell ref="L11367:M11367"/>
    <mergeCell ref="C11368:E11368"/>
    <mergeCell ref="F11368:G11368"/>
    <mergeCell ref="L11368:M11368"/>
    <mergeCell ref="C11369:E11369"/>
    <mergeCell ref="F11369:G11369"/>
    <mergeCell ref="L11369:M11369"/>
    <mergeCell ref="C11370:E11370"/>
    <mergeCell ref="F11370:G11370"/>
    <mergeCell ref="L11370:M11370"/>
    <mergeCell ref="C11371:E11371"/>
    <mergeCell ref="F11371:G11371"/>
    <mergeCell ref="L11371:M11371"/>
    <mergeCell ref="C11372:E11372"/>
    <mergeCell ref="F11372:G11372"/>
    <mergeCell ref="L11372:M11372"/>
    <mergeCell ref="C11373:E11373"/>
    <mergeCell ref="F11373:G11373"/>
    <mergeCell ref="L11373:M11373"/>
    <mergeCell ref="C11374:E11374"/>
    <mergeCell ref="F11374:G11374"/>
    <mergeCell ref="L11374:M11374"/>
    <mergeCell ref="C11375:E11375"/>
    <mergeCell ref="F11375:G11375"/>
    <mergeCell ref="L11375:M11375"/>
    <mergeCell ref="C11376:E11376"/>
    <mergeCell ref="F11376:G11376"/>
    <mergeCell ref="L11376:M11376"/>
    <mergeCell ref="C11377:E11377"/>
    <mergeCell ref="F11377:G11377"/>
    <mergeCell ref="L11377:M11377"/>
    <mergeCell ref="C11378:E11378"/>
    <mergeCell ref="F11378:G11378"/>
    <mergeCell ref="L11378:M11378"/>
    <mergeCell ref="C11379:E11379"/>
    <mergeCell ref="F11379:G11379"/>
    <mergeCell ref="L11379:M11379"/>
    <mergeCell ref="C11380:E11380"/>
    <mergeCell ref="F11380:G11380"/>
    <mergeCell ref="L11380:M11380"/>
    <mergeCell ref="C11381:E11381"/>
    <mergeCell ref="F11381:G11381"/>
    <mergeCell ref="L11381:M11381"/>
    <mergeCell ref="C11382:E11382"/>
    <mergeCell ref="F11382:G11382"/>
    <mergeCell ref="L11382:M11382"/>
    <mergeCell ref="C11383:E11383"/>
    <mergeCell ref="F11383:G11383"/>
    <mergeCell ref="L11383:M11383"/>
    <mergeCell ref="C11384:E11384"/>
    <mergeCell ref="F11384:G11384"/>
    <mergeCell ref="L11384:M11384"/>
    <mergeCell ref="C11385:E11385"/>
    <mergeCell ref="F11385:G11385"/>
    <mergeCell ref="L11385:M11385"/>
    <mergeCell ref="C11386:E11386"/>
    <mergeCell ref="F11386:G11386"/>
    <mergeCell ref="L11386:M11386"/>
    <mergeCell ref="C11387:E11387"/>
    <mergeCell ref="F11387:G11387"/>
    <mergeCell ref="L11387:M11387"/>
    <mergeCell ref="C11388:E11388"/>
    <mergeCell ref="F11388:G11388"/>
    <mergeCell ref="L11388:M11388"/>
    <mergeCell ref="C11389:E11389"/>
    <mergeCell ref="F11389:G11389"/>
    <mergeCell ref="L11389:M11389"/>
    <mergeCell ref="C11390:E11390"/>
    <mergeCell ref="F11390:G11390"/>
    <mergeCell ref="L11390:M11390"/>
    <mergeCell ref="C11391:E11391"/>
    <mergeCell ref="F11391:G11391"/>
    <mergeCell ref="L11391:M11391"/>
    <mergeCell ref="C11392:E11392"/>
    <mergeCell ref="F11392:G11392"/>
    <mergeCell ref="L11392:M11392"/>
    <mergeCell ref="C11393:E11393"/>
    <mergeCell ref="F11393:G11393"/>
    <mergeCell ref="L11393:M11393"/>
    <mergeCell ref="C11394:E11394"/>
    <mergeCell ref="F11394:G11394"/>
    <mergeCell ref="L11394:M11394"/>
    <mergeCell ref="C11395:E11395"/>
    <mergeCell ref="F11395:G11395"/>
    <mergeCell ref="L11395:M11395"/>
    <mergeCell ref="C11396:E11396"/>
    <mergeCell ref="F11396:G11396"/>
    <mergeCell ref="L11396:M11396"/>
    <mergeCell ref="C11397:E11397"/>
    <mergeCell ref="F11397:G11397"/>
    <mergeCell ref="L11397:M11397"/>
    <mergeCell ref="C11398:E11398"/>
    <mergeCell ref="F11398:G11398"/>
    <mergeCell ref="L11398:M11398"/>
    <mergeCell ref="C11399:E11399"/>
    <mergeCell ref="F11399:G11399"/>
    <mergeCell ref="L11399:M11399"/>
    <mergeCell ref="C11400:E11400"/>
    <mergeCell ref="F11400:G11400"/>
    <mergeCell ref="L11400:M11400"/>
    <mergeCell ref="C11401:E11401"/>
    <mergeCell ref="F11401:G11401"/>
    <mergeCell ref="L11401:M11401"/>
    <mergeCell ref="C11402:E11402"/>
    <mergeCell ref="F11402:G11402"/>
    <mergeCell ref="L11402:M11402"/>
    <mergeCell ref="C11403:E11403"/>
    <mergeCell ref="F11403:G11403"/>
    <mergeCell ref="L11403:M11403"/>
    <mergeCell ref="C11404:E11404"/>
    <mergeCell ref="F11404:G11404"/>
    <mergeCell ref="L11404:M11404"/>
    <mergeCell ref="C11405:E11405"/>
    <mergeCell ref="F11405:G11405"/>
    <mergeCell ref="L11405:M11405"/>
    <mergeCell ref="C11406:E11406"/>
    <mergeCell ref="F11406:G11406"/>
    <mergeCell ref="L11406:M11406"/>
    <mergeCell ref="C11407:E11407"/>
    <mergeCell ref="F11407:G11407"/>
    <mergeCell ref="L11407:M11407"/>
    <mergeCell ref="C11408:E11408"/>
    <mergeCell ref="F11408:G11408"/>
    <mergeCell ref="L11408:M11408"/>
    <mergeCell ref="C11409:E11409"/>
    <mergeCell ref="F11409:G11409"/>
    <mergeCell ref="L11409:M11409"/>
    <mergeCell ref="C11410:E11410"/>
    <mergeCell ref="F11410:G11410"/>
    <mergeCell ref="L11410:M11410"/>
    <mergeCell ref="C11411:E11411"/>
    <mergeCell ref="F11411:G11411"/>
    <mergeCell ref="L11411:M11411"/>
    <mergeCell ref="C11412:E11412"/>
    <mergeCell ref="F11412:G11412"/>
    <mergeCell ref="L11412:M11412"/>
    <mergeCell ref="C11413:E11413"/>
    <mergeCell ref="F11413:G11413"/>
    <mergeCell ref="L11413:M11413"/>
    <mergeCell ref="C11414:E11414"/>
    <mergeCell ref="F11414:G11414"/>
    <mergeCell ref="L11414:M11414"/>
    <mergeCell ref="C11415:E11415"/>
    <mergeCell ref="F11415:G11415"/>
    <mergeCell ref="L11415:M11415"/>
    <mergeCell ref="C11416:E11416"/>
    <mergeCell ref="F11416:G11416"/>
    <mergeCell ref="L11416:M11416"/>
    <mergeCell ref="C11417:E11417"/>
    <mergeCell ref="F11417:G11417"/>
    <mergeCell ref="L11417:M11417"/>
    <mergeCell ref="C11418:E11418"/>
    <mergeCell ref="F11418:G11418"/>
    <mergeCell ref="L11418:M11418"/>
    <mergeCell ref="C11419:E11419"/>
    <mergeCell ref="F11419:G11419"/>
    <mergeCell ref="L11419:M11419"/>
    <mergeCell ref="C11420:E11420"/>
    <mergeCell ref="F11420:G11420"/>
    <mergeCell ref="L11420:M11420"/>
    <mergeCell ref="C11421:E11421"/>
    <mergeCell ref="F11421:G11421"/>
    <mergeCell ref="L11421:M11421"/>
    <mergeCell ref="C11422:E11422"/>
    <mergeCell ref="F11422:G11422"/>
    <mergeCell ref="L11422:M11422"/>
    <mergeCell ref="C11423:E11423"/>
    <mergeCell ref="F11423:G11423"/>
    <mergeCell ref="L11423:M11423"/>
    <mergeCell ref="C11424:E11424"/>
    <mergeCell ref="F11424:G11424"/>
    <mergeCell ref="L11424:M11424"/>
    <mergeCell ref="C11425:E11425"/>
    <mergeCell ref="F11425:G11425"/>
    <mergeCell ref="L11425:M11425"/>
    <mergeCell ref="C11426:E11426"/>
    <mergeCell ref="F11426:G11426"/>
    <mergeCell ref="L11426:M11426"/>
    <mergeCell ref="C11427:E11427"/>
    <mergeCell ref="F11427:G11427"/>
    <mergeCell ref="L11427:M11427"/>
    <mergeCell ref="C11428:E11428"/>
    <mergeCell ref="F11428:G11428"/>
    <mergeCell ref="L11428:M11428"/>
    <mergeCell ref="C11429:E11429"/>
    <mergeCell ref="F11429:G11429"/>
    <mergeCell ref="L11429:M11429"/>
    <mergeCell ref="C11430:E11430"/>
    <mergeCell ref="F11430:G11430"/>
    <mergeCell ref="L11430:M11430"/>
    <mergeCell ref="C11431:E11431"/>
    <mergeCell ref="F11431:G11431"/>
    <mergeCell ref="L11431:M11431"/>
    <mergeCell ref="C11432:E11432"/>
    <mergeCell ref="F11432:G11432"/>
    <mergeCell ref="L11432:M11432"/>
    <mergeCell ref="C11433:E11433"/>
    <mergeCell ref="F11433:G11433"/>
    <mergeCell ref="L11433:M11433"/>
    <mergeCell ref="C11434:E11434"/>
    <mergeCell ref="F11434:G11434"/>
    <mergeCell ref="L11434:M11434"/>
    <mergeCell ref="C11435:E11435"/>
    <mergeCell ref="F11435:G11435"/>
    <mergeCell ref="L11435:M11435"/>
    <mergeCell ref="C11436:E11436"/>
    <mergeCell ref="F11436:G11436"/>
    <mergeCell ref="L11436:M11436"/>
    <mergeCell ref="C11437:E11437"/>
    <mergeCell ref="F11437:G11437"/>
    <mergeCell ref="L11437:M11437"/>
    <mergeCell ref="C11438:E11438"/>
    <mergeCell ref="F11438:G11438"/>
    <mergeCell ref="L11438:M11438"/>
    <mergeCell ref="C11439:E11439"/>
    <mergeCell ref="F11439:G11439"/>
    <mergeCell ref="L11439:M11439"/>
    <mergeCell ref="C11440:E11440"/>
    <mergeCell ref="F11440:G11440"/>
    <mergeCell ref="L11440:M11440"/>
    <mergeCell ref="C11441:E11441"/>
    <mergeCell ref="F11441:G11441"/>
    <mergeCell ref="L11441:M11441"/>
    <mergeCell ref="C11442:E11442"/>
    <mergeCell ref="F11442:G11442"/>
    <mergeCell ref="L11442:M11442"/>
    <mergeCell ref="C11443:E11443"/>
    <mergeCell ref="F11443:G11443"/>
    <mergeCell ref="L11443:M11443"/>
    <mergeCell ref="C11444:E11444"/>
    <mergeCell ref="F11444:G11444"/>
    <mergeCell ref="L11444:M11444"/>
    <mergeCell ref="C11445:E11445"/>
    <mergeCell ref="F11445:G11445"/>
    <mergeCell ref="L11445:M11445"/>
    <mergeCell ref="C11446:E11446"/>
    <mergeCell ref="F11446:G11446"/>
    <mergeCell ref="L11446:M11446"/>
    <mergeCell ref="C11447:E11447"/>
    <mergeCell ref="F11447:G11447"/>
    <mergeCell ref="L11447:M11447"/>
    <mergeCell ref="C11448:E11448"/>
    <mergeCell ref="F11448:G11448"/>
    <mergeCell ref="L11448:M11448"/>
    <mergeCell ref="C11449:E11449"/>
    <mergeCell ref="F11449:G11449"/>
    <mergeCell ref="L11449:M11449"/>
    <mergeCell ref="C11450:E11450"/>
    <mergeCell ref="F11450:G11450"/>
    <mergeCell ref="L11450:M11450"/>
    <mergeCell ref="C11451:E11451"/>
    <mergeCell ref="F11451:G11451"/>
    <mergeCell ref="L11451:M11451"/>
    <mergeCell ref="C11452:E11452"/>
    <mergeCell ref="F11452:G11452"/>
    <mergeCell ref="L11452:M11452"/>
    <mergeCell ref="C11453:E11453"/>
    <mergeCell ref="F11453:G11453"/>
    <mergeCell ref="L11453:M11453"/>
    <mergeCell ref="C11454:E11454"/>
    <mergeCell ref="F11454:G11454"/>
    <mergeCell ref="L11454:M11454"/>
    <mergeCell ref="C11455:E11455"/>
    <mergeCell ref="F11455:G11455"/>
    <mergeCell ref="L11455:M11455"/>
    <mergeCell ref="C11456:E11456"/>
    <mergeCell ref="F11456:G11456"/>
    <mergeCell ref="L11456:M11456"/>
    <mergeCell ref="C11457:E11457"/>
    <mergeCell ref="F11457:G11457"/>
    <mergeCell ref="L11457:M11457"/>
    <mergeCell ref="C11458:E11458"/>
    <mergeCell ref="F11458:G11458"/>
    <mergeCell ref="L11458:M11458"/>
    <mergeCell ref="C11459:E11459"/>
    <mergeCell ref="F11459:G11459"/>
    <mergeCell ref="L11459:M11459"/>
    <mergeCell ref="C11460:E11460"/>
    <mergeCell ref="F11460:G11460"/>
    <mergeCell ref="L11460:M11460"/>
    <mergeCell ref="C11461:E11461"/>
    <mergeCell ref="F11461:G11461"/>
    <mergeCell ref="L11461:M11461"/>
    <mergeCell ref="C11462:E11462"/>
    <mergeCell ref="F11462:G11462"/>
    <mergeCell ref="L11462:M11462"/>
    <mergeCell ref="C11463:E11463"/>
    <mergeCell ref="F11463:G11463"/>
    <mergeCell ref="L11463:M11463"/>
    <mergeCell ref="C11464:E11464"/>
    <mergeCell ref="F11464:G11464"/>
    <mergeCell ref="L11464:M11464"/>
    <mergeCell ref="C11465:E11465"/>
    <mergeCell ref="F11465:G11465"/>
    <mergeCell ref="L11465:M11465"/>
    <mergeCell ref="C11466:E11466"/>
    <mergeCell ref="F11466:G11466"/>
    <mergeCell ref="L11466:M11466"/>
    <mergeCell ref="C11467:E11467"/>
    <mergeCell ref="F11467:G11467"/>
    <mergeCell ref="L11467:M11467"/>
    <mergeCell ref="C11468:E11468"/>
    <mergeCell ref="F11468:G11468"/>
    <mergeCell ref="L11468:M11468"/>
    <mergeCell ref="C11469:E11469"/>
    <mergeCell ref="F11469:G11469"/>
    <mergeCell ref="L11469:M11469"/>
    <mergeCell ref="C11470:E11470"/>
    <mergeCell ref="F11470:G11470"/>
    <mergeCell ref="L11470:M11470"/>
    <mergeCell ref="C11471:E11471"/>
    <mergeCell ref="F11471:G11471"/>
    <mergeCell ref="L11471:M11471"/>
    <mergeCell ref="C11472:E11472"/>
    <mergeCell ref="F11472:G11472"/>
    <mergeCell ref="L11472:M11472"/>
    <mergeCell ref="C11473:E11473"/>
    <mergeCell ref="F11473:G11473"/>
    <mergeCell ref="L11473:M11473"/>
    <mergeCell ref="C11474:E11474"/>
    <mergeCell ref="F11474:G11474"/>
    <mergeCell ref="L11474:M11474"/>
    <mergeCell ref="C11475:E11475"/>
    <mergeCell ref="F11475:G11475"/>
    <mergeCell ref="L11475:M11475"/>
    <mergeCell ref="C11476:E11476"/>
    <mergeCell ref="F11476:G11476"/>
    <mergeCell ref="L11476:M11476"/>
    <mergeCell ref="C11477:E11477"/>
    <mergeCell ref="F11477:G11477"/>
    <mergeCell ref="L11477:M11477"/>
    <mergeCell ref="C11478:E11478"/>
    <mergeCell ref="F11478:G11478"/>
    <mergeCell ref="L11478:M11478"/>
    <mergeCell ref="C11479:E11479"/>
    <mergeCell ref="F11479:G11479"/>
    <mergeCell ref="L11479:M11479"/>
    <mergeCell ref="C11480:E11480"/>
    <mergeCell ref="F11480:G11480"/>
    <mergeCell ref="L11480:M11480"/>
    <mergeCell ref="C11481:E11481"/>
    <mergeCell ref="F11481:G11481"/>
    <mergeCell ref="L11481:M11481"/>
    <mergeCell ref="C11482:E11482"/>
    <mergeCell ref="F11482:G11482"/>
    <mergeCell ref="L11482:M11482"/>
    <mergeCell ref="C11483:E11483"/>
    <mergeCell ref="F11483:G11483"/>
    <mergeCell ref="L11483:M11483"/>
    <mergeCell ref="C11484:E11484"/>
    <mergeCell ref="F11484:G11484"/>
    <mergeCell ref="L11484:M11484"/>
    <mergeCell ref="C11485:E11485"/>
    <mergeCell ref="F11485:G11485"/>
    <mergeCell ref="L11485:M11485"/>
    <mergeCell ref="C11486:E11486"/>
    <mergeCell ref="F11486:G11486"/>
    <mergeCell ref="L11486:M11486"/>
    <mergeCell ref="C11487:E11487"/>
    <mergeCell ref="F11487:G11487"/>
    <mergeCell ref="L11487:M11487"/>
    <mergeCell ref="C11488:E11488"/>
    <mergeCell ref="F11488:G11488"/>
    <mergeCell ref="L11488:M11488"/>
    <mergeCell ref="C11489:E11489"/>
    <mergeCell ref="F11489:G11489"/>
    <mergeCell ref="L11489:M11489"/>
    <mergeCell ref="C11490:E11490"/>
    <mergeCell ref="F11490:G11490"/>
    <mergeCell ref="L11490:M11490"/>
    <mergeCell ref="C11491:E11491"/>
    <mergeCell ref="F11491:G11491"/>
    <mergeCell ref="L11491:M11491"/>
    <mergeCell ref="C11492:E11492"/>
    <mergeCell ref="F11492:G11492"/>
    <mergeCell ref="L11492:M11492"/>
    <mergeCell ref="C11493:E11493"/>
    <mergeCell ref="F11493:G11493"/>
    <mergeCell ref="L11493:M11493"/>
    <mergeCell ref="C11494:E11494"/>
    <mergeCell ref="F11494:G11494"/>
    <mergeCell ref="L11494:M11494"/>
    <mergeCell ref="C11495:E11495"/>
    <mergeCell ref="F11495:G11495"/>
    <mergeCell ref="L11495:M11495"/>
    <mergeCell ref="C11496:E11496"/>
    <mergeCell ref="F11496:G11496"/>
    <mergeCell ref="L11496:M11496"/>
    <mergeCell ref="C11497:E11497"/>
    <mergeCell ref="F11497:G11497"/>
    <mergeCell ref="L11497:M11497"/>
    <mergeCell ref="C11498:E11498"/>
    <mergeCell ref="F11498:G11498"/>
    <mergeCell ref="L11498:M11498"/>
    <mergeCell ref="C11499:E11499"/>
    <mergeCell ref="F11499:G11499"/>
    <mergeCell ref="L11499:M11499"/>
    <mergeCell ref="C11500:E11500"/>
    <mergeCell ref="F11500:G11500"/>
    <mergeCell ref="L11500:M11500"/>
    <mergeCell ref="C11501:E11501"/>
    <mergeCell ref="F11501:G11501"/>
    <mergeCell ref="L11501:M11501"/>
    <mergeCell ref="C11502:E11502"/>
    <mergeCell ref="F11502:G11502"/>
    <mergeCell ref="L11502:M11502"/>
    <mergeCell ref="C11503:E11503"/>
    <mergeCell ref="F11503:G11503"/>
    <mergeCell ref="L11503:M11503"/>
    <mergeCell ref="C11504:E11504"/>
    <mergeCell ref="F11504:G11504"/>
    <mergeCell ref="L11504:M11504"/>
    <mergeCell ref="C11505:E11505"/>
    <mergeCell ref="F11505:G11505"/>
    <mergeCell ref="L11505:M11505"/>
    <mergeCell ref="C11506:E11506"/>
    <mergeCell ref="F11506:G11506"/>
    <mergeCell ref="L11506:M11506"/>
    <mergeCell ref="C11507:E11507"/>
    <mergeCell ref="F11507:G11507"/>
    <mergeCell ref="L11507:M11507"/>
    <mergeCell ref="C11508:E11508"/>
    <mergeCell ref="F11508:G11508"/>
    <mergeCell ref="L11508:M11508"/>
    <mergeCell ref="C11509:E11509"/>
    <mergeCell ref="F11509:G11509"/>
    <mergeCell ref="L11509:M11509"/>
    <mergeCell ref="C11510:E11510"/>
    <mergeCell ref="F11510:G11510"/>
    <mergeCell ref="L11510:M11510"/>
    <mergeCell ref="C11511:E11511"/>
    <mergeCell ref="F11511:G11511"/>
    <mergeCell ref="L11511:M11511"/>
    <mergeCell ref="C11512:E11512"/>
    <mergeCell ref="F11512:G11512"/>
    <mergeCell ref="L11512:M11512"/>
    <mergeCell ref="C11513:E11513"/>
    <mergeCell ref="F11513:G11513"/>
    <mergeCell ref="L11513:M11513"/>
    <mergeCell ref="C11514:E11514"/>
    <mergeCell ref="F11514:G11514"/>
    <mergeCell ref="L11514:M11514"/>
    <mergeCell ref="C11515:E11515"/>
    <mergeCell ref="F11515:G11515"/>
    <mergeCell ref="L11515:M11515"/>
    <mergeCell ref="C11516:E11516"/>
    <mergeCell ref="F11516:G11516"/>
    <mergeCell ref="L11516:M11516"/>
    <mergeCell ref="C11517:E11517"/>
    <mergeCell ref="F11517:G11517"/>
    <mergeCell ref="L11517:M11517"/>
    <mergeCell ref="C11518:E11518"/>
    <mergeCell ref="F11518:G11518"/>
    <mergeCell ref="L11518:M11518"/>
    <mergeCell ref="C11519:E11519"/>
    <mergeCell ref="F11519:G11519"/>
    <mergeCell ref="L11519:M11519"/>
    <mergeCell ref="C11520:E11520"/>
    <mergeCell ref="F11520:G11520"/>
    <mergeCell ref="L11520:M11520"/>
    <mergeCell ref="C11521:E11521"/>
    <mergeCell ref="F11521:G11521"/>
    <mergeCell ref="L11521:M11521"/>
    <mergeCell ref="C11522:E11522"/>
    <mergeCell ref="F11522:G11522"/>
    <mergeCell ref="L11522:M11522"/>
    <mergeCell ref="C11523:E11523"/>
    <mergeCell ref="F11523:G11523"/>
    <mergeCell ref="L11523:M11523"/>
    <mergeCell ref="C11524:E11524"/>
    <mergeCell ref="F11524:G11524"/>
    <mergeCell ref="L11524:M11524"/>
    <mergeCell ref="C11525:E11525"/>
    <mergeCell ref="F11525:G11525"/>
    <mergeCell ref="L11525:M11525"/>
    <mergeCell ref="C11526:E11526"/>
    <mergeCell ref="F11526:G11526"/>
    <mergeCell ref="L11526:M11526"/>
    <mergeCell ref="C11527:E11527"/>
    <mergeCell ref="F11527:G11527"/>
    <mergeCell ref="L11527:M11527"/>
    <mergeCell ref="C11528:E11528"/>
    <mergeCell ref="F11528:G11528"/>
    <mergeCell ref="L11528:M11528"/>
    <mergeCell ref="C11529:E11529"/>
    <mergeCell ref="F11529:G11529"/>
    <mergeCell ref="L11529:M11529"/>
    <mergeCell ref="C11530:E11530"/>
    <mergeCell ref="F11530:G11530"/>
    <mergeCell ref="L11530:M11530"/>
    <mergeCell ref="C11531:E11531"/>
    <mergeCell ref="F11531:G11531"/>
    <mergeCell ref="L11531:M11531"/>
    <mergeCell ref="C11532:E11532"/>
    <mergeCell ref="F11532:G11532"/>
    <mergeCell ref="L11532:M11532"/>
    <mergeCell ref="C11533:E11533"/>
    <mergeCell ref="F11533:G11533"/>
    <mergeCell ref="L11533:M11533"/>
    <mergeCell ref="C11534:E11534"/>
    <mergeCell ref="F11534:G11534"/>
    <mergeCell ref="L11534:M11534"/>
    <mergeCell ref="C11535:E11535"/>
    <mergeCell ref="F11535:G11535"/>
    <mergeCell ref="L11535:M11535"/>
    <mergeCell ref="C11536:E11536"/>
    <mergeCell ref="F11536:G11536"/>
    <mergeCell ref="L11536:M11536"/>
    <mergeCell ref="C11537:E11537"/>
    <mergeCell ref="F11537:G11537"/>
    <mergeCell ref="L11537:M11537"/>
    <mergeCell ref="C11538:E11538"/>
    <mergeCell ref="F11538:G11538"/>
    <mergeCell ref="L11538:M11538"/>
    <mergeCell ref="C11539:E11539"/>
    <mergeCell ref="F11539:G11539"/>
    <mergeCell ref="L11539:M11539"/>
    <mergeCell ref="C11540:E11540"/>
    <mergeCell ref="F11540:G11540"/>
    <mergeCell ref="L11540:M11540"/>
    <mergeCell ref="C11541:E11541"/>
    <mergeCell ref="F11541:G11541"/>
    <mergeCell ref="L11541:M11541"/>
    <mergeCell ref="C11542:E11542"/>
    <mergeCell ref="F11542:G11542"/>
    <mergeCell ref="L11542:M11542"/>
    <mergeCell ref="C11543:E11543"/>
    <mergeCell ref="F11543:G11543"/>
    <mergeCell ref="L11543:M11543"/>
    <mergeCell ref="C11544:E11544"/>
    <mergeCell ref="F11544:G11544"/>
    <mergeCell ref="L11544:M11544"/>
    <mergeCell ref="C11545:E11545"/>
    <mergeCell ref="F11545:G11545"/>
    <mergeCell ref="L11545:M11545"/>
    <mergeCell ref="C11546:E11546"/>
    <mergeCell ref="F11546:G11546"/>
    <mergeCell ref="L11546:M11546"/>
    <mergeCell ref="C11547:E11547"/>
    <mergeCell ref="F11547:G11547"/>
    <mergeCell ref="L11547:M11547"/>
    <mergeCell ref="C11548:E11548"/>
    <mergeCell ref="F11548:G11548"/>
    <mergeCell ref="L11548:M11548"/>
    <mergeCell ref="C11549:E11549"/>
    <mergeCell ref="F11549:G11549"/>
    <mergeCell ref="L11549:M11549"/>
    <mergeCell ref="C11550:E11550"/>
    <mergeCell ref="F11550:G11550"/>
    <mergeCell ref="L11550:M11550"/>
    <mergeCell ref="C11551:E11551"/>
    <mergeCell ref="F11551:G11551"/>
    <mergeCell ref="L11551:M11551"/>
    <mergeCell ref="C11552:E11552"/>
    <mergeCell ref="F11552:G11552"/>
    <mergeCell ref="L11552:M11552"/>
    <mergeCell ref="C11553:E11553"/>
    <mergeCell ref="F11553:G11553"/>
    <mergeCell ref="L11553:M11553"/>
    <mergeCell ref="C11554:E11554"/>
    <mergeCell ref="F11554:G11554"/>
    <mergeCell ref="L11554:M11554"/>
    <mergeCell ref="C11555:E11555"/>
    <mergeCell ref="F11555:G11555"/>
    <mergeCell ref="L11555:M11555"/>
    <mergeCell ref="C11556:E11556"/>
    <mergeCell ref="F11556:G11556"/>
    <mergeCell ref="L11556:M11556"/>
    <mergeCell ref="C11557:E11557"/>
    <mergeCell ref="F11557:G11557"/>
    <mergeCell ref="L11557:M11557"/>
    <mergeCell ref="C11558:E11558"/>
    <mergeCell ref="F11558:G11558"/>
    <mergeCell ref="L11558:M11558"/>
    <mergeCell ref="C11559:E11559"/>
    <mergeCell ref="F11559:G11559"/>
    <mergeCell ref="L11559:M11559"/>
    <mergeCell ref="C11560:E11560"/>
    <mergeCell ref="F11560:G11560"/>
    <mergeCell ref="L11560:M11560"/>
    <mergeCell ref="C11561:E11561"/>
    <mergeCell ref="F11561:G11561"/>
    <mergeCell ref="L11561:M11561"/>
    <mergeCell ref="C11562:E11562"/>
    <mergeCell ref="F11562:G11562"/>
    <mergeCell ref="L11562:M11562"/>
    <mergeCell ref="C11563:E11563"/>
    <mergeCell ref="F11563:G11563"/>
    <mergeCell ref="L11563:M11563"/>
    <mergeCell ref="C11564:E11564"/>
    <mergeCell ref="F11564:G11564"/>
    <mergeCell ref="L11564:M11564"/>
    <mergeCell ref="C11565:E11565"/>
    <mergeCell ref="F11565:G11565"/>
    <mergeCell ref="L11565:M11565"/>
    <mergeCell ref="C11566:E11566"/>
    <mergeCell ref="F11566:G11566"/>
    <mergeCell ref="L11566:M11566"/>
    <mergeCell ref="C11567:E11567"/>
    <mergeCell ref="F11567:G11567"/>
    <mergeCell ref="L11567:M11567"/>
    <mergeCell ref="C11568:E11568"/>
    <mergeCell ref="F11568:G11568"/>
    <mergeCell ref="L11568:M11568"/>
    <mergeCell ref="C11569:E11569"/>
    <mergeCell ref="F11569:G11569"/>
    <mergeCell ref="L11569:M11569"/>
    <mergeCell ref="C11570:E11570"/>
    <mergeCell ref="F11570:G11570"/>
    <mergeCell ref="L11570:M11570"/>
    <mergeCell ref="C11571:E11571"/>
    <mergeCell ref="F11571:G11571"/>
    <mergeCell ref="L11571:M11571"/>
    <mergeCell ref="C11572:E11572"/>
    <mergeCell ref="F11572:G11572"/>
    <mergeCell ref="L11572:M11572"/>
    <mergeCell ref="C11573:E11573"/>
    <mergeCell ref="F11573:G11573"/>
    <mergeCell ref="L11573:M11573"/>
    <mergeCell ref="C11574:E11574"/>
    <mergeCell ref="F11574:G11574"/>
    <mergeCell ref="L11574:M11574"/>
    <mergeCell ref="C11575:E11575"/>
    <mergeCell ref="F11575:G11575"/>
    <mergeCell ref="L11575:M11575"/>
    <mergeCell ref="C11576:E11576"/>
    <mergeCell ref="F11576:G11576"/>
    <mergeCell ref="L11576:M11576"/>
    <mergeCell ref="C11577:E11577"/>
    <mergeCell ref="F11577:G11577"/>
    <mergeCell ref="L11577:M11577"/>
    <mergeCell ref="C11578:E11578"/>
    <mergeCell ref="F11578:G11578"/>
    <mergeCell ref="L11578:M11578"/>
    <mergeCell ref="C11579:E11579"/>
    <mergeCell ref="F11579:G11579"/>
    <mergeCell ref="L11579:M11579"/>
    <mergeCell ref="C11580:E11580"/>
    <mergeCell ref="F11580:G11580"/>
    <mergeCell ref="L11580:M11580"/>
    <mergeCell ref="C11581:E11581"/>
    <mergeCell ref="F11581:G11581"/>
    <mergeCell ref="L11581:M11581"/>
    <mergeCell ref="C11582:E11582"/>
    <mergeCell ref="F11582:G11582"/>
    <mergeCell ref="L11582:M11582"/>
    <mergeCell ref="C11583:E11583"/>
    <mergeCell ref="F11583:G11583"/>
    <mergeCell ref="L11583:M11583"/>
    <mergeCell ref="C11584:E11584"/>
    <mergeCell ref="F11584:G11584"/>
    <mergeCell ref="L11584:M11584"/>
    <mergeCell ref="C11585:E11585"/>
    <mergeCell ref="F11585:G11585"/>
    <mergeCell ref="L11585:M11585"/>
    <mergeCell ref="C11586:E11586"/>
    <mergeCell ref="F11586:G11586"/>
    <mergeCell ref="L11586:M11586"/>
    <mergeCell ref="C11587:E11587"/>
    <mergeCell ref="F11587:G11587"/>
    <mergeCell ref="L11587:M11587"/>
    <mergeCell ref="C11588:E11588"/>
    <mergeCell ref="F11588:G11588"/>
    <mergeCell ref="L11588:M11588"/>
    <mergeCell ref="C11589:E11589"/>
    <mergeCell ref="F11589:G11589"/>
    <mergeCell ref="L11589:M11589"/>
    <mergeCell ref="C11590:E11590"/>
    <mergeCell ref="F11590:G11590"/>
    <mergeCell ref="L11590:M11590"/>
    <mergeCell ref="C11591:E11591"/>
    <mergeCell ref="F11591:G11591"/>
    <mergeCell ref="L11591:M11591"/>
    <mergeCell ref="C11592:E11592"/>
    <mergeCell ref="F11592:G11592"/>
    <mergeCell ref="L11592:M11592"/>
    <mergeCell ref="C11593:E11593"/>
    <mergeCell ref="F11593:G11593"/>
    <mergeCell ref="L11593:M11593"/>
    <mergeCell ref="C11594:E11594"/>
    <mergeCell ref="F11594:G11594"/>
    <mergeCell ref="L11594:M11594"/>
    <mergeCell ref="C11595:E11595"/>
    <mergeCell ref="F11595:G11595"/>
    <mergeCell ref="L11595:M11595"/>
    <mergeCell ref="C11596:E11596"/>
    <mergeCell ref="F11596:G11596"/>
    <mergeCell ref="L11596:M11596"/>
    <mergeCell ref="C11597:E11597"/>
    <mergeCell ref="F11597:G11597"/>
    <mergeCell ref="L11597:M11597"/>
    <mergeCell ref="C11598:E11598"/>
    <mergeCell ref="F11598:G11598"/>
    <mergeCell ref="L11598:M11598"/>
    <mergeCell ref="C11599:E11599"/>
    <mergeCell ref="F11599:G11599"/>
    <mergeCell ref="L11599:M11599"/>
    <mergeCell ref="C11600:E11600"/>
    <mergeCell ref="F11600:G11600"/>
    <mergeCell ref="L11600:M11600"/>
    <mergeCell ref="C11601:E11601"/>
    <mergeCell ref="F11601:G11601"/>
    <mergeCell ref="L11601:M11601"/>
    <mergeCell ref="C11602:E11602"/>
    <mergeCell ref="F11602:G11602"/>
    <mergeCell ref="L11602:M11602"/>
    <mergeCell ref="C11603:E11603"/>
    <mergeCell ref="F11603:G11603"/>
    <mergeCell ref="L11603:M11603"/>
    <mergeCell ref="C11604:E11604"/>
    <mergeCell ref="F11604:G11604"/>
    <mergeCell ref="L11604:M11604"/>
    <mergeCell ref="C11605:E11605"/>
    <mergeCell ref="F11605:G11605"/>
    <mergeCell ref="L11605:M11605"/>
    <mergeCell ref="C11606:E11606"/>
    <mergeCell ref="F11606:G11606"/>
    <mergeCell ref="L11606:M11606"/>
    <mergeCell ref="C11607:E11607"/>
    <mergeCell ref="F11607:G11607"/>
    <mergeCell ref="L11607:M11607"/>
    <mergeCell ref="C11608:E11608"/>
    <mergeCell ref="F11608:G11608"/>
    <mergeCell ref="L11608:M11608"/>
    <mergeCell ref="C11609:E11609"/>
    <mergeCell ref="F11609:G11609"/>
    <mergeCell ref="L11609:M11609"/>
    <mergeCell ref="C11610:E11610"/>
    <mergeCell ref="F11610:G11610"/>
    <mergeCell ref="L11610:M11610"/>
    <mergeCell ref="C11611:E11611"/>
    <mergeCell ref="F11611:G11611"/>
    <mergeCell ref="L11611:M11611"/>
    <mergeCell ref="C11612:E11612"/>
    <mergeCell ref="F11612:G11612"/>
    <mergeCell ref="L11612:M11612"/>
    <mergeCell ref="C11613:E11613"/>
    <mergeCell ref="F11613:G11613"/>
    <mergeCell ref="L11613:M11613"/>
    <mergeCell ref="C11614:E11614"/>
    <mergeCell ref="F11614:G11614"/>
    <mergeCell ref="L11614:M11614"/>
    <mergeCell ref="C11615:E11615"/>
    <mergeCell ref="F11615:G11615"/>
    <mergeCell ref="L11615:M11615"/>
    <mergeCell ref="C11616:E11616"/>
    <mergeCell ref="F11616:G11616"/>
    <mergeCell ref="L11616:M11616"/>
    <mergeCell ref="C11617:E11617"/>
    <mergeCell ref="F11617:G11617"/>
    <mergeCell ref="L11617:M11617"/>
    <mergeCell ref="C11618:E11618"/>
    <mergeCell ref="F11618:G11618"/>
    <mergeCell ref="L11618:M11618"/>
    <mergeCell ref="C11619:E11619"/>
    <mergeCell ref="F11619:G11619"/>
    <mergeCell ref="L11619:M11619"/>
    <mergeCell ref="C11620:E11620"/>
    <mergeCell ref="F11620:G11620"/>
    <mergeCell ref="L11620:M11620"/>
    <mergeCell ref="C11621:E11621"/>
    <mergeCell ref="F11621:G11621"/>
    <mergeCell ref="L11621:M11621"/>
    <mergeCell ref="C11622:E11622"/>
    <mergeCell ref="F11622:G11622"/>
    <mergeCell ref="L11622:M11622"/>
    <mergeCell ref="C11623:E11623"/>
    <mergeCell ref="F11623:G11623"/>
    <mergeCell ref="L11623:M11623"/>
    <mergeCell ref="C11624:E11624"/>
    <mergeCell ref="F11624:G11624"/>
    <mergeCell ref="L11624:M11624"/>
    <mergeCell ref="C11625:E11625"/>
    <mergeCell ref="F11625:G11625"/>
    <mergeCell ref="L11625:M11625"/>
    <mergeCell ref="C11626:E11626"/>
    <mergeCell ref="F11626:G11626"/>
    <mergeCell ref="L11626:M11626"/>
    <mergeCell ref="C11627:E11627"/>
    <mergeCell ref="F11627:G11627"/>
    <mergeCell ref="L11627:M11627"/>
    <mergeCell ref="C11628:E11628"/>
    <mergeCell ref="F11628:G11628"/>
    <mergeCell ref="L11628:M11628"/>
    <mergeCell ref="C11629:E11629"/>
    <mergeCell ref="F11629:G11629"/>
    <mergeCell ref="L11629:M11629"/>
    <mergeCell ref="C11630:E11630"/>
    <mergeCell ref="F11630:G11630"/>
    <mergeCell ref="L11630:M11630"/>
    <mergeCell ref="C11631:E11631"/>
    <mergeCell ref="F11631:G11631"/>
    <mergeCell ref="L11631:M11631"/>
    <mergeCell ref="C11632:E11632"/>
    <mergeCell ref="F11632:G11632"/>
    <mergeCell ref="L11632:M11632"/>
    <mergeCell ref="C11633:E11633"/>
    <mergeCell ref="F11633:G11633"/>
    <mergeCell ref="L11633:M11633"/>
    <mergeCell ref="C11634:E11634"/>
    <mergeCell ref="F11634:G11634"/>
    <mergeCell ref="L11634:M11634"/>
    <mergeCell ref="C11635:E11635"/>
    <mergeCell ref="F11635:G11635"/>
    <mergeCell ref="L11635:M11635"/>
    <mergeCell ref="C11636:E11636"/>
    <mergeCell ref="F11636:G11636"/>
    <mergeCell ref="L11636:M11636"/>
    <mergeCell ref="C11637:E11637"/>
    <mergeCell ref="F11637:G11637"/>
    <mergeCell ref="L11637:M11637"/>
    <mergeCell ref="C11638:E11638"/>
    <mergeCell ref="F11638:G11638"/>
    <mergeCell ref="L11638:M11638"/>
    <mergeCell ref="C11639:E11639"/>
    <mergeCell ref="F11639:G11639"/>
    <mergeCell ref="L11639:M11639"/>
    <mergeCell ref="C11640:E11640"/>
    <mergeCell ref="F11640:G11640"/>
    <mergeCell ref="L11640:M11640"/>
    <mergeCell ref="C11641:E11641"/>
    <mergeCell ref="F11641:G11641"/>
    <mergeCell ref="L11641:M11641"/>
    <mergeCell ref="C11642:E11642"/>
    <mergeCell ref="F11642:G11642"/>
    <mergeCell ref="L11642:M11642"/>
    <mergeCell ref="C11643:E11643"/>
    <mergeCell ref="F11643:G11643"/>
    <mergeCell ref="L11643:M11643"/>
    <mergeCell ref="C11644:E11644"/>
    <mergeCell ref="F11644:G11644"/>
    <mergeCell ref="L11644:M11644"/>
    <mergeCell ref="C11645:E11645"/>
    <mergeCell ref="F11645:G11645"/>
    <mergeCell ref="L11645:M11645"/>
    <mergeCell ref="C11646:E11646"/>
    <mergeCell ref="F11646:G11646"/>
    <mergeCell ref="L11646:M11646"/>
    <mergeCell ref="C11647:E11647"/>
    <mergeCell ref="F11647:G11647"/>
    <mergeCell ref="L11647:M11647"/>
    <mergeCell ref="C11648:E11648"/>
    <mergeCell ref="F11648:G11648"/>
    <mergeCell ref="L11648:M11648"/>
    <mergeCell ref="C11649:E11649"/>
    <mergeCell ref="F11649:G11649"/>
    <mergeCell ref="L11649:M11649"/>
    <mergeCell ref="C11650:E11650"/>
    <mergeCell ref="F11650:G11650"/>
    <mergeCell ref="L11650:M11650"/>
    <mergeCell ref="C11651:E11651"/>
    <mergeCell ref="F11651:G11651"/>
    <mergeCell ref="L11651:M11651"/>
    <mergeCell ref="C11652:E11652"/>
    <mergeCell ref="F11652:G11652"/>
    <mergeCell ref="L11652:M11652"/>
    <mergeCell ref="C11653:E11653"/>
    <mergeCell ref="F11653:G11653"/>
    <mergeCell ref="L11653:M11653"/>
    <mergeCell ref="C11654:E11654"/>
    <mergeCell ref="F11654:G11654"/>
    <mergeCell ref="L11654:M11654"/>
    <mergeCell ref="C11655:E11655"/>
    <mergeCell ref="F11655:G11655"/>
    <mergeCell ref="L11655:M11655"/>
    <mergeCell ref="C11656:E11656"/>
    <mergeCell ref="F11656:G11656"/>
    <mergeCell ref="L11656:M11656"/>
    <mergeCell ref="C11657:E11657"/>
    <mergeCell ref="F11657:G11657"/>
    <mergeCell ref="L11657:M11657"/>
    <mergeCell ref="C11658:E11658"/>
    <mergeCell ref="F11658:G11658"/>
    <mergeCell ref="L11658:M11658"/>
    <mergeCell ref="C11659:E11659"/>
    <mergeCell ref="F11659:G11659"/>
    <mergeCell ref="L11659:M11659"/>
    <mergeCell ref="C11660:E11660"/>
    <mergeCell ref="F11660:G11660"/>
    <mergeCell ref="L11660:M11660"/>
    <mergeCell ref="C11661:E11661"/>
    <mergeCell ref="F11661:G11661"/>
    <mergeCell ref="L11661:M11661"/>
    <mergeCell ref="C11662:E11662"/>
    <mergeCell ref="F11662:G11662"/>
    <mergeCell ref="L11662:M11662"/>
    <mergeCell ref="C11663:E11663"/>
    <mergeCell ref="F11663:G11663"/>
    <mergeCell ref="L11663:M11663"/>
    <mergeCell ref="C11664:E11664"/>
    <mergeCell ref="F11664:G11664"/>
    <mergeCell ref="L11664:M11664"/>
    <mergeCell ref="C11665:E11665"/>
    <mergeCell ref="F11665:G11665"/>
    <mergeCell ref="L11665:M11665"/>
    <mergeCell ref="C11666:E11666"/>
    <mergeCell ref="F11666:G11666"/>
    <mergeCell ref="L11666:M11666"/>
    <mergeCell ref="C11667:E11667"/>
    <mergeCell ref="F11667:G11667"/>
    <mergeCell ref="L11667:M11667"/>
    <mergeCell ref="C11668:E11668"/>
    <mergeCell ref="F11668:G11668"/>
    <mergeCell ref="L11668:M11668"/>
    <mergeCell ref="C11669:E11669"/>
    <mergeCell ref="F11669:G11669"/>
    <mergeCell ref="L11669:M11669"/>
    <mergeCell ref="C11670:E11670"/>
    <mergeCell ref="F11670:G11670"/>
    <mergeCell ref="L11670:M11670"/>
    <mergeCell ref="C11671:E11671"/>
    <mergeCell ref="F11671:G11671"/>
    <mergeCell ref="L11671:M11671"/>
    <mergeCell ref="C11672:E11672"/>
    <mergeCell ref="F11672:G11672"/>
    <mergeCell ref="L11672:M11672"/>
    <mergeCell ref="C11673:E11673"/>
    <mergeCell ref="F11673:G11673"/>
    <mergeCell ref="L11673:M11673"/>
    <mergeCell ref="C11674:E11674"/>
    <mergeCell ref="F11674:G11674"/>
    <mergeCell ref="L11674:M11674"/>
    <mergeCell ref="C11675:E11675"/>
    <mergeCell ref="F11675:G11675"/>
    <mergeCell ref="L11675:M11675"/>
    <mergeCell ref="C11676:E11676"/>
    <mergeCell ref="F11676:G11676"/>
    <mergeCell ref="L11676:M11676"/>
    <mergeCell ref="C11677:E11677"/>
    <mergeCell ref="F11677:G11677"/>
    <mergeCell ref="L11677:M11677"/>
    <mergeCell ref="C11678:E11678"/>
    <mergeCell ref="F11678:G11678"/>
    <mergeCell ref="L11678:M11678"/>
    <mergeCell ref="C11679:E11679"/>
    <mergeCell ref="F11679:G11679"/>
    <mergeCell ref="L11679:M11679"/>
    <mergeCell ref="C11680:E11680"/>
    <mergeCell ref="F11680:G11680"/>
    <mergeCell ref="L11680:M11680"/>
    <mergeCell ref="C11681:E11681"/>
    <mergeCell ref="F11681:G11681"/>
    <mergeCell ref="L11681:M11681"/>
    <mergeCell ref="C11682:E11682"/>
    <mergeCell ref="F11682:G11682"/>
    <mergeCell ref="L11682:M11682"/>
    <mergeCell ref="C11683:E11683"/>
    <mergeCell ref="F11683:G11683"/>
    <mergeCell ref="L11683:M11683"/>
    <mergeCell ref="C11684:E11684"/>
    <mergeCell ref="F11684:G11684"/>
    <mergeCell ref="L11684:M11684"/>
    <mergeCell ref="C11685:E11685"/>
    <mergeCell ref="F11685:G11685"/>
    <mergeCell ref="L11685:M11685"/>
    <mergeCell ref="C11686:E11686"/>
    <mergeCell ref="F11686:G11686"/>
    <mergeCell ref="L11686:M11686"/>
    <mergeCell ref="C11687:E11687"/>
    <mergeCell ref="F11687:G11687"/>
    <mergeCell ref="L11687:M11687"/>
    <mergeCell ref="C11688:E11688"/>
    <mergeCell ref="F11688:G11688"/>
    <mergeCell ref="L11688:M11688"/>
    <mergeCell ref="C11689:E11689"/>
    <mergeCell ref="F11689:G11689"/>
    <mergeCell ref="L11689:M11689"/>
    <mergeCell ref="C11690:E11690"/>
    <mergeCell ref="F11690:G11690"/>
    <mergeCell ref="L11690:M11690"/>
    <mergeCell ref="C11691:E11691"/>
    <mergeCell ref="F11691:G11691"/>
    <mergeCell ref="L11691:M11691"/>
    <mergeCell ref="C11692:E11692"/>
    <mergeCell ref="F11692:G11692"/>
    <mergeCell ref="L11692:M11692"/>
    <mergeCell ref="C11693:E11693"/>
    <mergeCell ref="F11693:G11693"/>
    <mergeCell ref="L11693:M11693"/>
    <mergeCell ref="C11694:E11694"/>
    <mergeCell ref="F11694:G11694"/>
    <mergeCell ref="L11694:M11694"/>
    <mergeCell ref="C11695:E11695"/>
    <mergeCell ref="F11695:G11695"/>
    <mergeCell ref="L11695:M11695"/>
    <mergeCell ref="C11696:E11696"/>
    <mergeCell ref="F11696:G11696"/>
    <mergeCell ref="L11696:M11696"/>
    <mergeCell ref="C11697:E11697"/>
    <mergeCell ref="F11697:G11697"/>
    <mergeCell ref="L11697:M11697"/>
    <mergeCell ref="C11698:E11698"/>
    <mergeCell ref="F11698:G11698"/>
    <mergeCell ref="L11698:M11698"/>
    <mergeCell ref="C11699:E11699"/>
    <mergeCell ref="F11699:G11699"/>
    <mergeCell ref="L11699:M11699"/>
    <mergeCell ref="C11700:E11700"/>
    <mergeCell ref="F11700:G11700"/>
    <mergeCell ref="L11700:M11700"/>
    <mergeCell ref="C11701:E11701"/>
    <mergeCell ref="F11701:G11701"/>
    <mergeCell ref="L11701:M11701"/>
    <mergeCell ref="C11702:E11702"/>
    <mergeCell ref="F11702:G11702"/>
    <mergeCell ref="L11702:M11702"/>
    <mergeCell ref="C11703:E11703"/>
    <mergeCell ref="F11703:G11703"/>
    <mergeCell ref="L11703:M11703"/>
    <mergeCell ref="C11704:E11704"/>
    <mergeCell ref="F11704:G11704"/>
    <mergeCell ref="L11704:M11704"/>
    <mergeCell ref="C11705:E11705"/>
    <mergeCell ref="F11705:G11705"/>
    <mergeCell ref="L11705:M11705"/>
    <mergeCell ref="C11706:E11706"/>
    <mergeCell ref="F11706:G11706"/>
    <mergeCell ref="L11706:M11706"/>
    <mergeCell ref="C11707:E11707"/>
    <mergeCell ref="F11707:G11707"/>
    <mergeCell ref="L11707:M11707"/>
    <mergeCell ref="C11708:E11708"/>
    <mergeCell ref="F11708:G11708"/>
    <mergeCell ref="L11708:M11708"/>
    <mergeCell ref="C11709:E11709"/>
    <mergeCell ref="F11709:G11709"/>
    <mergeCell ref="L11709:M11709"/>
    <mergeCell ref="C11710:E11710"/>
    <mergeCell ref="F11710:G11710"/>
    <mergeCell ref="L11710:M11710"/>
    <mergeCell ref="C11711:E11711"/>
    <mergeCell ref="F11711:G11711"/>
    <mergeCell ref="L11711:M11711"/>
    <mergeCell ref="C11712:E11712"/>
    <mergeCell ref="F11712:G11712"/>
    <mergeCell ref="L11712:M11712"/>
    <mergeCell ref="C11713:E11713"/>
    <mergeCell ref="F11713:G11713"/>
    <mergeCell ref="L11713:M11713"/>
    <mergeCell ref="C11714:E11714"/>
    <mergeCell ref="F11714:G11714"/>
    <mergeCell ref="L11714:M11714"/>
    <mergeCell ref="C11715:E11715"/>
    <mergeCell ref="F11715:G11715"/>
    <mergeCell ref="L11715:M11715"/>
    <mergeCell ref="C11716:E11716"/>
    <mergeCell ref="F11716:G11716"/>
    <mergeCell ref="L11716:M11716"/>
    <mergeCell ref="C11717:E11717"/>
    <mergeCell ref="F11717:G11717"/>
    <mergeCell ref="L11717:M11717"/>
    <mergeCell ref="C11718:E11718"/>
    <mergeCell ref="F11718:G11718"/>
    <mergeCell ref="L11718:M11718"/>
    <mergeCell ref="C11719:E11719"/>
    <mergeCell ref="F11719:G11719"/>
    <mergeCell ref="L11719:M11719"/>
    <mergeCell ref="C11720:E11720"/>
    <mergeCell ref="F11720:G11720"/>
    <mergeCell ref="L11720:M11720"/>
    <mergeCell ref="C11721:E11721"/>
    <mergeCell ref="F11721:G11721"/>
    <mergeCell ref="L11721:M11721"/>
    <mergeCell ref="C11722:E11722"/>
    <mergeCell ref="F11722:G11722"/>
    <mergeCell ref="L11722:M11722"/>
    <mergeCell ref="C11723:E11723"/>
    <mergeCell ref="F11723:G11723"/>
    <mergeCell ref="L11723:M11723"/>
    <mergeCell ref="C11724:E11724"/>
    <mergeCell ref="F11724:G11724"/>
    <mergeCell ref="L11724:M11724"/>
    <mergeCell ref="C11725:E11725"/>
    <mergeCell ref="F11725:G11725"/>
    <mergeCell ref="L11725:M11725"/>
    <mergeCell ref="C11726:E11726"/>
    <mergeCell ref="F11726:G11726"/>
    <mergeCell ref="L11726:M11726"/>
    <mergeCell ref="C11727:E11727"/>
    <mergeCell ref="F11727:G11727"/>
    <mergeCell ref="L11727:M11727"/>
    <mergeCell ref="C11728:E11728"/>
    <mergeCell ref="F11728:G11728"/>
    <mergeCell ref="L11728:M11728"/>
    <mergeCell ref="C11729:E11729"/>
    <mergeCell ref="F11729:G11729"/>
    <mergeCell ref="L11729:M11729"/>
    <mergeCell ref="C11730:E11730"/>
    <mergeCell ref="F11730:G11730"/>
    <mergeCell ref="L11730:M11730"/>
    <mergeCell ref="C11731:E11731"/>
    <mergeCell ref="F11731:G11731"/>
    <mergeCell ref="L11731:M11731"/>
    <mergeCell ref="C11732:E11732"/>
    <mergeCell ref="F11732:G11732"/>
    <mergeCell ref="L11732:M11732"/>
    <mergeCell ref="C11733:E11733"/>
    <mergeCell ref="F11733:G11733"/>
    <mergeCell ref="L11733:M11733"/>
    <mergeCell ref="C11734:E11734"/>
    <mergeCell ref="F11734:G11734"/>
    <mergeCell ref="L11734:M11734"/>
    <mergeCell ref="C11735:E11735"/>
    <mergeCell ref="F11735:G11735"/>
    <mergeCell ref="L11735:M11735"/>
    <mergeCell ref="C11736:E11736"/>
    <mergeCell ref="F11736:G11736"/>
    <mergeCell ref="L11736:M11736"/>
    <mergeCell ref="C11737:E11737"/>
    <mergeCell ref="F11737:G11737"/>
    <mergeCell ref="L11737:M11737"/>
    <mergeCell ref="C11738:E11738"/>
    <mergeCell ref="F11738:G11738"/>
    <mergeCell ref="L11738:M11738"/>
    <mergeCell ref="C11739:E11739"/>
    <mergeCell ref="F11739:G11739"/>
    <mergeCell ref="L11739:M11739"/>
    <mergeCell ref="C11740:E11740"/>
    <mergeCell ref="F11740:G11740"/>
    <mergeCell ref="L11740:M11740"/>
    <mergeCell ref="C11741:E11741"/>
    <mergeCell ref="F11741:G11741"/>
    <mergeCell ref="L11741:M11741"/>
    <mergeCell ref="C11742:E11742"/>
    <mergeCell ref="F11742:G11742"/>
    <mergeCell ref="L11742:M11742"/>
    <mergeCell ref="C11743:E11743"/>
    <mergeCell ref="F11743:G11743"/>
    <mergeCell ref="L11743:M11743"/>
    <mergeCell ref="C11744:E11744"/>
    <mergeCell ref="F11744:G11744"/>
    <mergeCell ref="L11744:M11744"/>
    <mergeCell ref="C11745:E11745"/>
    <mergeCell ref="F11745:G11745"/>
    <mergeCell ref="L11745:M11745"/>
    <mergeCell ref="C11746:E11746"/>
    <mergeCell ref="F11746:G11746"/>
    <mergeCell ref="L11746:M11746"/>
    <mergeCell ref="C11747:E11747"/>
    <mergeCell ref="F11747:G11747"/>
    <mergeCell ref="L11747:M11747"/>
    <mergeCell ref="C11748:E11748"/>
    <mergeCell ref="F11748:G11748"/>
    <mergeCell ref="L11748:M11748"/>
    <mergeCell ref="C11749:E11749"/>
    <mergeCell ref="F11749:G11749"/>
    <mergeCell ref="L11749:M11749"/>
    <mergeCell ref="C11750:E11750"/>
    <mergeCell ref="F11750:G11750"/>
    <mergeCell ref="L11750:M11750"/>
    <mergeCell ref="C11751:E11751"/>
    <mergeCell ref="F11751:G11751"/>
    <mergeCell ref="L11751:M11751"/>
    <mergeCell ref="C11752:E11752"/>
    <mergeCell ref="F11752:G11752"/>
    <mergeCell ref="L11752:M11752"/>
    <mergeCell ref="C11753:E11753"/>
    <mergeCell ref="F11753:G11753"/>
    <mergeCell ref="L11753:M11753"/>
    <mergeCell ref="C11754:E11754"/>
    <mergeCell ref="F11754:G11754"/>
    <mergeCell ref="L11754:M11754"/>
    <mergeCell ref="C11755:E11755"/>
    <mergeCell ref="F11755:G11755"/>
    <mergeCell ref="L11755:M11755"/>
    <mergeCell ref="C11756:E11756"/>
    <mergeCell ref="F11756:G11756"/>
    <mergeCell ref="L11756:M11756"/>
    <mergeCell ref="C11757:E11757"/>
    <mergeCell ref="F11757:G11757"/>
    <mergeCell ref="L11757:M11757"/>
    <mergeCell ref="C11758:E11758"/>
    <mergeCell ref="F11758:G11758"/>
    <mergeCell ref="L11758:M11758"/>
    <mergeCell ref="C11759:E11759"/>
    <mergeCell ref="F11759:G11759"/>
    <mergeCell ref="L11759:M11759"/>
    <mergeCell ref="C11760:E11760"/>
    <mergeCell ref="F11760:G11760"/>
    <mergeCell ref="L11760:M11760"/>
    <mergeCell ref="C11761:E11761"/>
    <mergeCell ref="F11761:G11761"/>
    <mergeCell ref="L11761:M11761"/>
    <mergeCell ref="C11762:E11762"/>
    <mergeCell ref="F11762:G11762"/>
    <mergeCell ref="L11762:M11762"/>
    <mergeCell ref="C11763:E11763"/>
    <mergeCell ref="F11763:G11763"/>
    <mergeCell ref="L11763:M11763"/>
    <mergeCell ref="C11764:E11764"/>
    <mergeCell ref="F11764:G11764"/>
    <mergeCell ref="L11764:M11764"/>
    <mergeCell ref="C11765:E11765"/>
    <mergeCell ref="F11765:G11765"/>
    <mergeCell ref="L11765:M11765"/>
    <mergeCell ref="C11766:E11766"/>
    <mergeCell ref="F11766:G11766"/>
    <mergeCell ref="L11766:M11766"/>
    <mergeCell ref="C11767:E11767"/>
    <mergeCell ref="F11767:G11767"/>
    <mergeCell ref="L11767:M11767"/>
    <mergeCell ref="C11768:E11768"/>
    <mergeCell ref="F11768:G11768"/>
    <mergeCell ref="L11768:M11768"/>
    <mergeCell ref="C11769:E11769"/>
    <mergeCell ref="F11769:G11769"/>
    <mergeCell ref="L11769:M11769"/>
    <mergeCell ref="C11770:E11770"/>
    <mergeCell ref="F11770:G11770"/>
    <mergeCell ref="L11770:M11770"/>
    <mergeCell ref="C11771:E11771"/>
    <mergeCell ref="F11771:G11771"/>
    <mergeCell ref="L11771:M11771"/>
    <mergeCell ref="C11772:E11772"/>
    <mergeCell ref="F11772:G11772"/>
    <mergeCell ref="L11772:M11772"/>
    <mergeCell ref="C11773:E11773"/>
    <mergeCell ref="F11773:G11773"/>
    <mergeCell ref="L11773:M11773"/>
    <mergeCell ref="C11774:E11774"/>
    <mergeCell ref="F11774:G11774"/>
    <mergeCell ref="L11774:M11774"/>
    <mergeCell ref="C11775:E11775"/>
    <mergeCell ref="F11775:G11775"/>
    <mergeCell ref="L11775:M11775"/>
    <mergeCell ref="C11776:E11776"/>
    <mergeCell ref="F11776:G11776"/>
    <mergeCell ref="L11776:M11776"/>
    <mergeCell ref="C11777:E11777"/>
    <mergeCell ref="F11777:G11777"/>
    <mergeCell ref="L11777:M11777"/>
    <mergeCell ref="C11778:E11778"/>
    <mergeCell ref="F11778:G11778"/>
    <mergeCell ref="L11778:M11778"/>
    <mergeCell ref="C11779:E11779"/>
    <mergeCell ref="F11779:G11779"/>
    <mergeCell ref="L11779:M11779"/>
    <mergeCell ref="C11780:E11780"/>
    <mergeCell ref="F11780:G11780"/>
    <mergeCell ref="L11780:M11780"/>
    <mergeCell ref="C11781:E11781"/>
    <mergeCell ref="F11781:G11781"/>
    <mergeCell ref="L11781:M11781"/>
    <mergeCell ref="C11782:E11782"/>
    <mergeCell ref="F11782:G11782"/>
    <mergeCell ref="L11782:M11782"/>
    <mergeCell ref="C11783:E11783"/>
    <mergeCell ref="F11783:G11783"/>
    <mergeCell ref="L11783:M11783"/>
    <mergeCell ref="C11784:E11784"/>
    <mergeCell ref="F11784:G11784"/>
    <mergeCell ref="L11784:M11784"/>
    <mergeCell ref="C11785:E11785"/>
    <mergeCell ref="F11785:G11785"/>
    <mergeCell ref="L11785:M11785"/>
    <mergeCell ref="C11786:E11786"/>
    <mergeCell ref="F11786:G11786"/>
    <mergeCell ref="L11786:M11786"/>
    <mergeCell ref="C11787:E11787"/>
    <mergeCell ref="F11787:G11787"/>
    <mergeCell ref="L11787:M11787"/>
    <mergeCell ref="C11788:E11788"/>
    <mergeCell ref="F11788:G11788"/>
    <mergeCell ref="L11788:M11788"/>
    <mergeCell ref="C11789:E11789"/>
    <mergeCell ref="F11789:G11789"/>
    <mergeCell ref="L11789:M11789"/>
    <mergeCell ref="C11790:E11790"/>
    <mergeCell ref="F11790:G11790"/>
    <mergeCell ref="L11790:M11790"/>
    <mergeCell ref="C11791:E11791"/>
    <mergeCell ref="F11791:G11791"/>
    <mergeCell ref="L11791:M11791"/>
    <mergeCell ref="C11792:E11792"/>
    <mergeCell ref="F11792:G11792"/>
    <mergeCell ref="L11792:M11792"/>
    <mergeCell ref="C11793:E11793"/>
    <mergeCell ref="F11793:G11793"/>
    <mergeCell ref="L11793:M11793"/>
    <mergeCell ref="C11794:E11794"/>
    <mergeCell ref="F11794:G11794"/>
    <mergeCell ref="L11794:M11794"/>
    <mergeCell ref="C11795:E11795"/>
    <mergeCell ref="F11795:G11795"/>
    <mergeCell ref="L11795:M11795"/>
    <mergeCell ref="C11796:E11796"/>
    <mergeCell ref="F11796:G11796"/>
    <mergeCell ref="L11796:M11796"/>
    <mergeCell ref="C11797:E11797"/>
    <mergeCell ref="F11797:G11797"/>
    <mergeCell ref="L11797:M11797"/>
    <mergeCell ref="C11798:E11798"/>
    <mergeCell ref="F11798:G11798"/>
    <mergeCell ref="L11798:M11798"/>
    <mergeCell ref="C11799:E11799"/>
    <mergeCell ref="F11799:G11799"/>
    <mergeCell ref="L11799:M11799"/>
    <mergeCell ref="C11800:E11800"/>
    <mergeCell ref="F11800:G11800"/>
    <mergeCell ref="L11800:M11800"/>
    <mergeCell ref="C11801:E11801"/>
    <mergeCell ref="F11801:G11801"/>
    <mergeCell ref="L11801:M11801"/>
    <mergeCell ref="C11802:E11802"/>
    <mergeCell ref="F11802:G11802"/>
    <mergeCell ref="L11802:M11802"/>
    <mergeCell ref="C11803:E11803"/>
    <mergeCell ref="F11803:G11803"/>
    <mergeCell ref="L11803:M11803"/>
    <mergeCell ref="C11804:E11804"/>
    <mergeCell ref="F11804:G11804"/>
    <mergeCell ref="L11804:M11804"/>
    <mergeCell ref="C11805:E11805"/>
    <mergeCell ref="F11805:G11805"/>
    <mergeCell ref="L11805:M11805"/>
    <mergeCell ref="C11806:E11806"/>
    <mergeCell ref="F11806:G11806"/>
    <mergeCell ref="L11806:M11806"/>
    <mergeCell ref="C11807:E11807"/>
    <mergeCell ref="F11807:G11807"/>
    <mergeCell ref="L11807:M11807"/>
    <mergeCell ref="C11808:E11808"/>
    <mergeCell ref="F11808:G11808"/>
    <mergeCell ref="L11808:M11808"/>
    <mergeCell ref="C11809:E11809"/>
    <mergeCell ref="F11809:G11809"/>
    <mergeCell ref="L11809:M11809"/>
    <mergeCell ref="C11810:E11810"/>
    <mergeCell ref="F11810:G11810"/>
    <mergeCell ref="L11810:M11810"/>
    <mergeCell ref="C11811:E11811"/>
    <mergeCell ref="F11811:G11811"/>
    <mergeCell ref="L11811:M11811"/>
    <mergeCell ref="C11812:E11812"/>
    <mergeCell ref="F11812:G11812"/>
    <mergeCell ref="L11812:M11812"/>
    <mergeCell ref="C11813:E11813"/>
    <mergeCell ref="F11813:G11813"/>
    <mergeCell ref="L11813:M11813"/>
    <mergeCell ref="C11814:E11814"/>
    <mergeCell ref="F11814:G11814"/>
    <mergeCell ref="L11814:M11814"/>
    <mergeCell ref="C11815:E11815"/>
    <mergeCell ref="F11815:G11815"/>
    <mergeCell ref="L11815:M11815"/>
    <mergeCell ref="C11816:E11816"/>
    <mergeCell ref="F11816:G11816"/>
    <mergeCell ref="L11816:M11816"/>
    <mergeCell ref="C11817:E11817"/>
    <mergeCell ref="F11817:G11817"/>
    <mergeCell ref="L11817:M11817"/>
    <mergeCell ref="C11818:E11818"/>
    <mergeCell ref="F11818:G11818"/>
    <mergeCell ref="L11818:M11818"/>
    <mergeCell ref="C11819:E11819"/>
    <mergeCell ref="F11819:G11819"/>
    <mergeCell ref="L11819:M11819"/>
    <mergeCell ref="C11820:E11820"/>
    <mergeCell ref="F11820:G11820"/>
    <mergeCell ref="L11820:M11820"/>
    <mergeCell ref="C11821:E11821"/>
    <mergeCell ref="F11821:G11821"/>
    <mergeCell ref="L11821:M11821"/>
    <mergeCell ref="C11822:E11822"/>
    <mergeCell ref="F11822:G11822"/>
    <mergeCell ref="L11822:M11822"/>
    <mergeCell ref="C11823:E11823"/>
    <mergeCell ref="F11823:G11823"/>
    <mergeCell ref="L11823:M11823"/>
    <mergeCell ref="C11824:E11824"/>
    <mergeCell ref="F11824:G11824"/>
    <mergeCell ref="L11824:M11824"/>
    <mergeCell ref="C11825:E11825"/>
    <mergeCell ref="F11825:G11825"/>
    <mergeCell ref="L11825:M11825"/>
    <mergeCell ref="C11826:E11826"/>
    <mergeCell ref="F11826:G11826"/>
    <mergeCell ref="L11826:M11826"/>
    <mergeCell ref="C11827:E11827"/>
    <mergeCell ref="F11827:G11827"/>
    <mergeCell ref="L11827:M11827"/>
    <mergeCell ref="C11828:E11828"/>
    <mergeCell ref="F11828:G11828"/>
    <mergeCell ref="L11828:M11828"/>
    <mergeCell ref="C11829:E11829"/>
    <mergeCell ref="F11829:G11829"/>
    <mergeCell ref="L11829:M11829"/>
    <mergeCell ref="C11830:E11830"/>
    <mergeCell ref="F11830:G11830"/>
    <mergeCell ref="L11830:M11830"/>
    <mergeCell ref="C11831:E11831"/>
    <mergeCell ref="F11831:G11831"/>
    <mergeCell ref="L11831:M11831"/>
    <mergeCell ref="C11832:E11832"/>
    <mergeCell ref="F11832:G11832"/>
    <mergeCell ref="L11832:M11832"/>
    <mergeCell ref="C11833:E11833"/>
    <mergeCell ref="F11833:G11833"/>
    <mergeCell ref="L11833:M11833"/>
    <mergeCell ref="C11834:E11834"/>
    <mergeCell ref="F11834:G11834"/>
    <mergeCell ref="L11834:M11834"/>
    <mergeCell ref="C11835:E11835"/>
    <mergeCell ref="F11835:G11835"/>
    <mergeCell ref="L11835:M11835"/>
    <mergeCell ref="C11836:E11836"/>
    <mergeCell ref="F11836:G11836"/>
    <mergeCell ref="L11836:M11836"/>
    <mergeCell ref="C11837:E11837"/>
    <mergeCell ref="F11837:G11837"/>
    <mergeCell ref="L11837:M11837"/>
    <mergeCell ref="C11838:E11838"/>
    <mergeCell ref="F11838:G11838"/>
    <mergeCell ref="L11838:M11838"/>
    <mergeCell ref="C11839:E11839"/>
    <mergeCell ref="F11839:G11839"/>
    <mergeCell ref="L11839:M11839"/>
    <mergeCell ref="C11840:E11840"/>
    <mergeCell ref="F11840:G11840"/>
    <mergeCell ref="L11840:M11840"/>
    <mergeCell ref="C11841:E11841"/>
    <mergeCell ref="F11841:G11841"/>
    <mergeCell ref="L11841:M11841"/>
    <mergeCell ref="C11842:E11842"/>
    <mergeCell ref="F11842:G11842"/>
    <mergeCell ref="L11842:M11842"/>
    <mergeCell ref="C11843:E11843"/>
    <mergeCell ref="F11843:G11843"/>
    <mergeCell ref="L11843:M11843"/>
    <mergeCell ref="C11844:E11844"/>
    <mergeCell ref="F11844:G11844"/>
    <mergeCell ref="L11844:M11844"/>
    <mergeCell ref="C11845:E11845"/>
    <mergeCell ref="F11845:G11845"/>
    <mergeCell ref="L11845:M11845"/>
    <mergeCell ref="C11846:E11846"/>
    <mergeCell ref="F11846:G11846"/>
    <mergeCell ref="L11846:M11846"/>
    <mergeCell ref="C11847:E11847"/>
    <mergeCell ref="F11847:G11847"/>
    <mergeCell ref="L11847:M11847"/>
    <mergeCell ref="C11848:E11848"/>
    <mergeCell ref="F11848:G11848"/>
    <mergeCell ref="L11848:M11848"/>
    <mergeCell ref="C11849:E11849"/>
    <mergeCell ref="F11849:G11849"/>
    <mergeCell ref="L11849:M11849"/>
    <mergeCell ref="C11850:E11850"/>
    <mergeCell ref="F11850:G11850"/>
    <mergeCell ref="L11850:M11850"/>
    <mergeCell ref="C11851:E11851"/>
    <mergeCell ref="F11851:G11851"/>
    <mergeCell ref="L11851:M11851"/>
    <mergeCell ref="C11852:E11852"/>
    <mergeCell ref="F11852:G11852"/>
    <mergeCell ref="L11852:M11852"/>
    <mergeCell ref="C11853:E11853"/>
    <mergeCell ref="F11853:G11853"/>
    <mergeCell ref="L11853:M11853"/>
    <mergeCell ref="C11854:E11854"/>
    <mergeCell ref="F11854:G11854"/>
    <mergeCell ref="L11854:M11854"/>
    <mergeCell ref="C11855:E11855"/>
    <mergeCell ref="F11855:G11855"/>
    <mergeCell ref="L11855:M11855"/>
    <mergeCell ref="C11856:E11856"/>
    <mergeCell ref="F11856:G11856"/>
    <mergeCell ref="L11856:M11856"/>
    <mergeCell ref="C11857:E11857"/>
    <mergeCell ref="F11857:G11857"/>
    <mergeCell ref="L11857:M11857"/>
    <mergeCell ref="C11858:E11858"/>
    <mergeCell ref="F11858:G11858"/>
    <mergeCell ref="L11858:M11858"/>
    <mergeCell ref="C11859:E11859"/>
    <mergeCell ref="F11859:G11859"/>
    <mergeCell ref="L11859:M11859"/>
    <mergeCell ref="C11860:E11860"/>
    <mergeCell ref="F11860:G11860"/>
    <mergeCell ref="L11860:M11860"/>
    <mergeCell ref="C11861:E11861"/>
    <mergeCell ref="F11861:G11861"/>
    <mergeCell ref="L11861:M11861"/>
    <mergeCell ref="C11862:E11862"/>
    <mergeCell ref="F11862:G11862"/>
    <mergeCell ref="L11862:M11862"/>
    <mergeCell ref="C11863:E11863"/>
    <mergeCell ref="F11863:G11863"/>
    <mergeCell ref="L11863:M11863"/>
    <mergeCell ref="C11864:E11864"/>
    <mergeCell ref="F11864:G11864"/>
    <mergeCell ref="L11864:M11864"/>
    <mergeCell ref="C11865:E11865"/>
    <mergeCell ref="F11865:G11865"/>
    <mergeCell ref="L11865:M11865"/>
    <mergeCell ref="C11866:E11866"/>
    <mergeCell ref="F11866:G11866"/>
    <mergeCell ref="L11866:M11866"/>
    <mergeCell ref="C11867:E11867"/>
    <mergeCell ref="F11867:G11867"/>
    <mergeCell ref="L11867:M11867"/>
    <mergeCell ref="C11868:E11868"/>
    <mergeCell ref="F11868:G11868"/>
    <mergeCell ref="L11868:M11868"/>
    <mergeCell ref="C11869:E11869"/>
    <mergeCell ref="F11869:G11869"/>
    <mergeCell ref="L11869:M11869"/>
    <mergeCell ref="C11870:E11870"/>
    <mergeCell ref="F11870:G11870"/>
    <mergeCell ref="L11870:M11870"/>
    <mergeCell ref="C11871:E11871"/>
    <mergeCell ref="F11871:G11871"/>
    <mergeCell ref="L11871:M11871"/>
    <mergeCell ref="C11872:E11872"/>
    <mergeCell ref="F11872:G11872"/>
    <mergeCell ref="L11872:M11872"/>
    <mergeCell ref="C11873:E11873"/>
    <mergeCell ref="F11873:G11873"/>
    <mergeCell ref="L11873:M11873"/>
    <mergeCell ref="C11874:E11874"/>
    <mergeCell ref="F11874:G11874"/>
    <mergeCell ref="L11874:M11874"/>
    <mergeCell ref="C11875:E11875"/>
    <mergeCell ref="F11875:G11875"/>
    <mergeCell ref="L11875:M11875"/>
    <mergeCell ref="C11876:E11876"/>
    <mergeCell ref="F11876:G11876"/>
    <mergeCell ref="L11876:M11876"/>
    <mergeCell ref="C11877:E11877"/>
    <mergeCell ref="F11877:G11877"/>
    <mergeCell ref="L11877:M11877"/>
    <mergeCell ref="C11878:E11878"/>
    <mergeCell ref="F11878:G11878"/>
    <mergeCell ref="L11878:M11878"/>
    <mergeCell ref="C11879:E11879"/>
    <mergeCell ref="F11879:G11879"/>
    <mergeCell ref="L11879:M11879"/>
    <mergeCell ref="C11880:E11880"/>
    <mergeCell ref="F11880:G11880"/>
    <mergeCell ref="L11880:M11880"/>
    <mergeCell ref="C11881:E11881"/>
    <mergeCell ref="F11881:G11881"/>
    <mergeCell ref="L11881:M11881"/>
    <mergeCell ref="C11882:E11882"/>
    <mergeCell ref="F11882:G11882"/>
    <mergeCell ref="L11882:M11882"/>
    <mergeCell ref="C11883:E11883"/>
    <mergeCell ref="F11883:G11883"/>
    <mergeCell ref="L11883:M11883"/>
    <mergeCell ref="C11884:E11884"/>
    <mergeCell ref="F11884:G11884"/>
    <mergeCell ref="L11884:M11884"/>
    <mergeCell ref="C11885:E11885"/>
    <mergeCell ref="F11885:G11885"/>
    <mergeCell ref="L11885:M11885"/>
    <mergeCell ref="C11886:E11886"/>
    <mergeCell ref="F11886:G11886"/>
    <mergeCell ref="L11886:M11886"/>
    <mergeCell ref="C11887:E11887"/>
    <mergeCell ref="F11887:G11887"/>
    <mergeCell ref="L11887:M11887"/>
    <mergeCell ref="C11888:E11888"/>
    <mergeCell ref="F11888:G11888"/>
    <mergeCell ref="L11888:M11888"/>
    <mergeCell ref="C11889:E11889"/>
    <mergeCell ref="F11889:G11889"/>
    <mergeCell ref="L11889:M11889"/>
    <mergeCell ref="C11890:E11890"/>
    <mergeCell ref="F11890:G11890"/>
    <mergeCell ref="L11890:M11890"/>
    <mergeCell ref="C11891:E11891"/>
    <mergeCell ref="F11891:G11891"/>
    <mergeCell ref="L11891:M11891"/>
    <mergeCell ref="C11892:E11892"/>
    <mergeCell ref="F11892:G11892"/>
    <mergeCell ref="L11892:M11892"/>
    <mergeCell ref="C11893:E11893"/>
    <mergeCell ref="F11893:G11893"/>
    <mergeCell ref="L11893:M11893"/>
    <mergeCell ref="C11894:E11894"/>
    <mergeCell ref="F11894:G11894"/>
    <mergeCell ref="L11894:M11894"/>
    <mergeCell ref="C11895:E11895"/>
    <mergeCell ref="F11895:G11895"/>
    <mergeCell ref="L11895:M11895"/>
    <mergeCell ref="C11896:E11896"/>
    <mergeCell ref="F11896:G11896"/>
    <mergeCell ref="L11896:M11896"/>
    <mergeCell ref="C11897:E11897"/>
    <mergeCell ref="F11897:G11897"/>
    <mergeCell ref="L11897:M11897"/>
    <mergeCell ref="C11898:E11898"/>
    <mergeCell ref="F11898:G11898"/>
    <mergeCell ref="L11898:M11898"/>
    <mergeCell ref="C11899:E11899"/>
    <mergeCell ref="F11899:G11899"/>
    <mergeCell ref="L11899:M11899"/>
    <mergeCell ref="C11900:E11900"/>
    <mergeCell ref="F11900:G11900"/>
    <mergeCell ref="L11900:M11900"/>
    <mergeCell ref="C11901:E11901"/>
    <mergeCell ref="F11901:G11901"/>
    <mergeCell ref="L11901:M11901"/>
    <mergeCell ref="C11902:E11902"/>
    <mergeCell ref="F11902:G11902"/>
    <mergeCell ref="L11902:M11902"/>
    <mergeCell ref="C11903:E11903"/>
    <mergeCell ref="F11903:G11903"/>
    <mergeCell ref="L11903:M11903"/>
    <mergeCell ref="C11904:E11904"/>
    <mergeCell ref="F11904:G11904"/>
    <mergeCell ref="L11904:M11904"/>
    <mergeCell ref="C11905:E11905"/>
    <mergeCell ref="F11905:G11905"/>
    <mergeCell ref="L11905:M11905"/>
    <mergeCell ref="C11906:E11906"/>
    <mergeCell ref="F11906:G11906"/>
    <mergeCell ref="L11906:M11906"/>
    <mergeCell ref="C11907:E11907"/>
    <mergeCell ref="F11907:G11907"/>
    <mergeCell ref="L11907:M11907"/>
    <mergeCell ref="C11908:E11908"/>
    <mergeCell ref="F11908:G11908"/>
    <mergeCell ref="L11908:M11908"/>
    <mergeCell ref="C11909:E11909"/>
    <mergeCell ref="F11909:G11909"/>
    <mergeCell ref="L11909:M11909"/>
    <mergeCell ref="C11910:E11910"/>
    <mergeCell ref="F11910:G11910"/>
    <mergeCell ref="L11910:M11910"/>
    <mergeCell ref="C11911:E11911"/>
    <mergeCell ref="F11911:G11911"/>
    <mergeCell ref="L11911:M11911"/>
    <mergeCell ref="C11912:E11912"/>
    <mergeCell ref="F11912:G11912"/>
    <mergeCell ref="L11912:M11912"/>
    <mergeCell ref="C11913:E11913"/>
    <mergeCell ref="F11913:G11913"/>
    <mergeCell ref="L11913:M11913"/>
    <mergeCell ref="C11914:E11914"/>
    <mergeCell ref="F11914:G11914"/>
    <mergeCell ref="L11914:M11914"/>
    <mergeCell ref="C11915:E11915"/>
    <mergeCell ref="F11915:G11915"/>
    <mergeCell ref="L11915:M11915"/>
    <mergeCell ref="C11916:E11916"/>
    <mergeCell ref="F11916:G11916"/>
    <mergeCell ref="L11916:M11916"/>
    <mergeCell ref="C11917:E11917"/>
    <mergeCell ref="F11917:G11917"/>
    <mergeCell ref="L11917:M11917"/>
    <mergeCell ref="C11918:E11918"/>
    <mergeCell ref="F11918:G11918"/>
    <mergeCell ref="L11918:M11918"/>
    <mergeCell ref="C11919:E11919"/>
    <mergeCell ref="F11919:G11919"/>
    <mergeCell ref="L11919:M11919"/>
    <mergeCell ref="C11920:E11920"/>
    <mergeCell ref="F11920:G11920"/>
    <mergeCell ref="L11920:M11920"/>
    <mergeCell ref="C11921:E11921"/>
    <mergeCell ref="F11921:G11921"/>
    <mergeCell ref="L11921:M11921"/>
    <mergeCell ref="C11922:E11922"/>
    <mergeCell ref="F11922:G11922"/>
    <mergeCell ref="L11922:M11922"/>
    <mergeCell ref="C11923:E11923"/>
    <mergeCell ref="F11923:G11923"/>
    <mergeCell ref="L11923:M11923"/>
    <mergeCell ref="C11924:E11924"/>
    <mergeCell ref="F11924:G11924"/>
    <mergeCell ref="L11924:M11924"/>
    <mergeCell ref="C11925:E11925"/>
    <mergeCell ref="F11925:G11925"/>
    <mergeCell ref="L11925:M11925"/>
    <mergeCell ref="C11926:E11926"/>
    <mergeCell ref="F11926:G11926"/>
    <mergeCell ref="L11926:M11926"/>
    <mergeCell ref="C11927:E11927"/>
    <mergeCell ref="F11927:G11927"/>
    <mergeCell ref="L11927:M11927"/>
    <mergeCell ref="C11928:E11928"/>
    <mergeCell ref="F11928:G11928"/>
    <mergeCell ref="L11928:M11928"/>
    <mergeCell ref="C11929:E11929"/>
    <mergeCell ref="F11929:G11929"/>
    <mergeCell ref="L11929:M11929"/>
    <mergeCell ref="C11930:E11930"/>
    <mergeCell ref="F11930:G11930"/>
    <mergeCell ref="L11930:M11930"/>
    <mergeCell ref="C11931:E11931"/>
    <mergeCell ref="F11931:G11931"/>
    <mergeCell ref="L11931:M11931"/>
    <mergeCell ref="C11932:E11932"/>
    <mergeCell ref="F11932:G11932"/>
    <mergeCell ref="L11932:M11932"/>
    <mergeCell ref="C11933:E11933"/>
    <mergeCell ref="F11933:G11933"/>
    <mergeCell ref="L11933:M11933"/>
    <mergeCell ref="C11934:E11934"/>
    <mergeCell ref="F11934:G11934"/>
    <mergeCell ref="L11934:M11934"/>
    <mergeCell ref="C11935:E11935"/>
    <mergeCell ref="F11935:G11935"/>
    <mergeCell ref="L11935:M11935"/>
    <mergeCell ref="C11936:E11936"/>
    <mergeCell ref="F11936:G11936"/>
    <mergeCell ref="L11936:M11936"/>
    <mergeCell ref="C11937:E11937"/>
    <mergeCell ref="F11937:G11937"/>
    <mergeCell ref="L11937:M11937"/>
    <mergeCell ref="C11938:E11938"/>
    <mergeCell ref="F11938:G11938"/>
    <mergeCell ref="L11938:M11938"/>
    <mergeCell ref="C11939:E11939"/>
    <mergeCell ref="F11939:G11939"/>
    <mergeCell ref="L11939:M11939"/>
    <mergeCell ref="C11940:E11940"/>
    <mergeCell ref="F11940:G11940"/>
    <mergeCell ref="L11940:M11940"/>
    <mergeCell ref="C11941:E11941"/>
    <mergeCell ref="F11941:G11941"/>
    <mergeCell ref="L11941:M11941"/>
    <mergeCell ref="C11942:E11942"/>
    <mergeCell ref="F11942:G11942"/>
    <mergeCell ref="L11942:M11942"/>
    <mergeCell ref="C11943:E11943"/>
    <mergeCell ref="F11943:G11943"/>
    <mergeCell ref="L11943:M11943"/>
    <mergeCell ref="C11944:E11944"/>
    <mergeCell ref="F11944:G11944"/>
    <mergeCell ref="L11944:M11944"/>
    <mergeCell ref="C11945:E11945"/>
    <mergeCell ref="F11945:G11945"/>
    <mergeCell ref="L11945:M11945"/>
    <mergeCell ref="C11946:E11946"/>
    <mergeCell ref="F11946:G11946"/>
    <mergeCell ref="L11946:M11946"/>
    <mergeCell ref="C11947:E11947"/>
    <mergeCell ref="F11947:G11947"/>
    <mergeCell ref="L11947:M11947"/>
    <mergeCell ref="C11948:E11948"/>
    <mergeCell ref="F11948:G11948"/>
    <mergeCell ref="L11948:M11948"/>
    <mergeCell ref="C11949:E11949"/>
    <mergeCell ref="F11949:G11949"/>
    <mergeCell ref="L11949:M11949"/>
    <mergeCell ref="C11950:E11950"/>
    <mergeCell ref="F11950:G11950"/>
    <mergeCell ref="L11950:M11950"/>
    <mergeCell ref="C11951:E11951"/>
    <mergeCell ref="F11951:G11951"/>
    <mergeCell ref="L11951:M11951"/>
    <mergeCell ref="C11952:E11952"/>
    <mergeCell ref="F11952:G11952"/>
    <mergeCell ref="L11952:M11952"/>
    <mergeCell ref="C11953:E11953"/>
    <mergeCell ref="F11953:G11953"/>
    <mergeCell ref="L11953:M11953"/>
    <mergeCell ref="C11954:E11954"/>
    <mergeCell ref="F11954:G11954"/>
    <mergeCell ref="L11954:M11954"/>
    <mergeCell ref="C11955:E11955"/>
    <mergeCell ref="F11955:G11955"/>
    <mergeCell ref="L11955:M11955"/>
    <mergeCell ref="C11956:E11956"/>
    <mergeCell ref="F11956:G11956"/>
    <mergeCell ref="L11956:M11956"/>
    <mergeCell ref="C11957:E11957"/>
    <mergeCell ref="F11957:G11957"/>
    <mergeCell ref="L11957:M11957"/>
    <mergeCell ref="C11958:E11958"/>
    <mergeCell ref="F11958:G11958"/>
    <mergeCell ref="L11958:M11958"/>
    <mergeCell ref="C11959:E11959"/>
    <mergeCell ref="F11959:G11959"/>
    <mergeCell ref="L11959:M11959"/>
    <mergeCell ref="C11960:E11960"/>
    <mergeCell ref="F11960:G11960"/>
    <mergeCell ref="L11960:M11960"/>
    <mergeCell ref="C11961:E11961"/>
    <mergeCell ref="F11961:G11961"/>
    <mergeCell ref="L11961:M11961"/>
    <mergeCell ref="C11962:E11962"/>
    <mergeCell ref="F11962:G11962"/>
    <mergeCell ref="L11962:M11962"/>
    <mergeCell ref="C11963:E11963"/>
    <mergeCell ref="F11963:G11963"/>
    <mergeCell ref="L11963:M11963"/>
    <mergeCell ref="C11964:E11964"/>
    <mergeCell ref="F11964:G11964"/>
    <mergeCell ref="L11964:M11964"/>
    <mergeCell ref="C11965:E11965"/>
    <mergeCell ref="F11965:G11965"/>
    <mergeCell ref="L11965:M11965"/>
    <mergeCell ref="C11966:E11966"/>
    <mergeCell ref="F11966:G11966"/>
    <mergeCell ref="L11966:M11966"/>
    <mergeCell ref="C11967:E11967"/>
    <mergeCell ref="F11967:G11967"/>
    <mergeCell ref="L11967:M11967"/>
    <mergeCell ref="C11968:E11968"/>
    <mergeCell ref="F11968:G11968"/>
    <mergeCell ref="L11968:M11968"/>
    <mergeCell ref="C11969:E11969"/>
    <mergeCell ref="F11969:G11969"/>
    <mergeCell ref="L11969:M11969"/>
    <mergeCell ref="C11970:E11970"/>
    <mergeCell ref="F11970:G11970"/>
    <mergeCell ref="L11970:M11970"/>
    <mergeCell ref="C11971:E11971"/>
    <mergeCell ref="F11971:G11971"/>
    <mergeCell ref="L11971:M11971"/>
    <mergeCell ref="C11972:E11972"/>
    <mergeCell ref="F11972:G11972"/>
    <mergeCell ref="L11972:M11972"/>
    <mergeCell ref="C11973:E11973"/>
    <mergeCell ref="F11973:G11973"/>
    <mergeCell ref="L11973:M11973"/>
    <mergeCell ref="C11974:E11974"/>
    <mergeCell ref="F11974:G11974"/>
    <mergeCell ref="L11974:M11974"/>
    <mergeCell ref="C11975:E11975"/>
    <mergeCell ref="F11975:G11975"/>
    <mergeCell ref="L11975:M11975"/>
    <mergeCell ref="C11976:E11976"/>
    <mergeCell ref="F11976:G11976"/>
    <mergeCell ref="L11976:M11976"/>
    <mergeCell ref="C11977:E11977"/>
    <mergeCell ref="F11977:G11977"/>
    <mergeCell ref="L11977:M11977"/>
    <mergeCell ref="C11978:E11978"/>
    <mergeCell ref="F11978:G11978"/>
    <mergeCell ref="L11978:M11978"/>
    <mergeCell ref="C11979:E11979"/>
    <mergeCell ref="F11979:G11979"/>
    <mergeCell ref="L11979:M11979"/>
    <mergeCell ref="C11980:E11980"/>
    <mergeCell ref="F11980:G11980"/>
    <mergeCell ref="L11980:M11980"/>
    <mergeCell ref="C11981:E11981"/>
    <mergeCell ref="F11981:G11981"/>
    <mergeCell ref="L11981:M11981"/>
    <mergeCell ref="C11982:E11982"/>
    <mergeCell ref="F11982:G11982"/>
    <mergeCell ref="L11982:M11982"/>
    <mergeCell ref="C11983:E11983"/>
    <mergeCell ref="F11983:G11983"/>
    <mergeCell ref="L11983:M11983"/>
    <mergeCell ref="C11984:E11984"/>
    <mergeCell ref="F11984:G11984"/>
    <mergeCell ref="L11984:M11984"/>
    <mergeCell ref="C11985:E11985"/>
    <mergeCell ref="F11985:G11985"/>
    <mergeCell ref="L11985:M11985"/>
    <mergeCell ref="C11986:E11986"/>
    <mergeCell ref="F11986:G11986"/>
    <mergeCell ref="L11986:M11986"/>
    <mergeCell ref="C11987:E11987"/>
    <mergeCell ref="F11987:G11987"/>
    <mergeCell ref="L11987:M11987"/>
    <mergeCell ref="C11988:E11988"/>
    <mergeCell ref="F11988:G11988"/>
    <mergeCell ref="L11988:M11988"/>
    <mergeCell ref="C11989:E11989"/>
    <mergeCell ref="F11989:G11989"/>
    <mergeCell ref="L11989:M11989"/>
    <mergeCell ref="C11990:E11990"/>
    <mergeCell ref="F11990:G11990"/>
    <mergeCell ref="L11990:M11990"/>
    <mergeCell ref="C11991:E11991"/>
    <mergeCell ref="F11991:G11991"/>
    <mergeCell ref="L11991:M11991"/>
    <mergeCell ref="C11992:E11992"/>
    <mergeCell ref="F11992:G11992"/>
    <mergeCell ref="L11992:M11992"/>
    <mergeCell ref="C11993:E11993"/>
    <mergeCell ref="F11993:G11993"/>
    <mergeCell ref="L11993:M11993"/>
    <mergeCell ref="C11994:E11994"/>
    <mergeCell ref="F11994:G11994"/>
    <mergeCell ref="L11994:M11994"/>
    <mergeCell ref="C11995:E11995"/>
    <mergeCell ref="F11995:G11995"/>
    <mergeCell ref="L11995:M11995"/>
    <mergeCell ref="C11996:E11996"/>
    <mergeCell ref="F11996:G11996"/>
    <mergeCell ref="L11996:M11996"/>
    <mergeCell ref="C11997:E11997"/>
    <mergeCell ref="F11997:G11997"/>
    <mergeCell ref="L11997:M11997"/>
    <mergeCell ref="C11998:E11998"/>
    <mergeCell ref="F11998:G11998"/>
    <mergeCell ref="L11998:M11998"/>
    <mergeCell ref="C11999:E11999"/>
    <mergeCell ref="F11999:G11999"/>
    <mergeCell ref="L11999:M11999"/>
    <mergeCell ref="C12000:E12000"/>
    <mergeCell ref="F12000:G12000"/>
    <mergeCell ref="L12000:M12000"/>
    <mergeCell ref="C12001:E12001"/>
    <mergeCell ref="F12001:G12001"/>
    <mergeCell ref="L12001:M12001"/>
    <mergeCell ref="C12002:E12002"/>
    <mergeCell ref="F12002:G12002"/>
    <mergeCell ref="L12002:M12002"/>
    <mergeCell ref="C12003:E12003"/>
    <mergeCell ref="F12003:G12003"/>
    <mergeCell ref="L12003:M12003"/>
    <mergeCell ref="C12004:E12004"/>
    <mergeCell ref="F12004:G12004"/>
    <mergeCell ref="L12004:M12004"/>
    <mergeCell ref="C12005:E12005"/>
    <mergeCell ref="F12005:G12005"/>
    <mergeCell ref="L12005:M12005"/>
    <mergeCell ref="C12006:E12006"/>
    <mergeCell ref="F12006:G12006"/>
    <mergeCell ref="L12006:M12006"/>
    <mergeCell ref="C12007:E12007"/>
    <mergeCell ref="F12007:G12007"/>
    <mergeCell ref="L12007:M12007"/>
    <mergeCell ref="C12008:E12008"/>
    <mergeCell ref="F12008:G12008"/>
    <mergeCell ref="L12008:M12008"/>
    <mergeCell ref="C12009:E12009"/>
    <mergeCell ref="F12009:G12009"/>
    <mergeCell ref="L12009:M12009"/>
    <mergeCell ref="C12010:E12010"/>
    <mergeCell ref="F12010:G12010"/>
    <mergeCell ref="L12010:M12010"/>
    <mergeCell ref="C12011:E12011"/>
    <mergeCell ref="F12011:G12011"/>
    <mergeCell ref="L12011:M12011"/>
    <mergeCell ref="C12012:E12012"/>
    <mergeCell ref="F12012:G12012"/>
    <mergeCell ref="L12012:M12012"/>
    <mergeCell ref="C12013:E12013"/>
    <mergeCell ref="F12013:G12013"/>
    <mergeCell ref="L12013:M12013"/>
    <mergeCell ref="C12014:E12014"/>
    <mergeCell ref="F12014:G12014"/>
    <mergeCell ref="L12014:M12014"/>
    <mergeCell ref="C12015:E12015"/>
    <mergeCell ref="F12015:G12015"/>
    <mergeCell ref="L12015:M12015"/>
    <mergeCell ref="C12016:E12016"/>
    <mergeCell ref="F12016:G12016"/>
    <mergeCell ref="L12016:M12016"/>
    <mergeCell ref="C12017:E12017"/>
    <mergeCell ref="F12017:G12017"/>
    <mergeCell ref="L12017:M12017"/>
    <mergeCell ref="C12018:E12018"/>
    <mergeCell ref="F12018:G12018"/>
    <mergeCell ref="L12018:M12018"/>
    <mergeCell ref="C12019:E12019"/>
    <mergeCell ref="F12019:G12019"/>
    <mergeCell ref="L12019:M12019"/>
    <mergeCell ref="C12020:E12020"/>
    <mergeCell ref="F12020:G12020"/>
    <mergeCell ref="L12020:M12020"/>
    <mergeCell ref="C12021:E12021"/>
    <mergeCell ref="F12021:G12021"/>
    <mergeCell ref="L12021:M12021"/>
    <mergeCell ref="C12022:E12022"/>
    <mergeCell ref="F12022:G12022"/>
    <mergeCell ref="L12022:M12022"/>
    <mergeCell ref="C12023:E12023"/>
    <mergeCell ref="F12023:G12023"/>
    <mergeCell ref="L12023:M12023"/>
    <mergeCell ref="C12024:E12024"/>
    <mergeCell ref="F12024:G12024"/>
    <mergeCell ref="L12024:M12024"/>
    <mergeCell ref="C12025:E12025"/>
    <mergeCell ref="F12025:G12025"/>
    <mergeCell ref="L12025:M12025"/>
    <mergeCell ref="C12026:E12026"/>
    <mergeCell ref="F12026:G12026"/>
    <mergeCell ref="L12026:M12026"/>
    <mergeCell ref="C12027:E12027"/>
    <mergeCell ref="F12027:G12027"/>
    <mergeCell ref="L12027:M12027"/>
    <mergeCell ref="C12028:E12028"/>
    <mergeCell ref="F12028:G12028"/>
    <mergeCell ref="L12028:M12028"/>
    <mergeCell ref="C12029:E12029"/>
    <mergeCell ref="F12029:G12029"/>
    <mergeCell ref="L12029:M12029"/>
    <mergeCell ref="C12030:E12030"/>
    <mergeCell ref="F12030:G12030"/>
    <mergeCell ref="L12030:M12030"/>
    <mergeCell ref="C12031:E12031"/>
    <mergeCell ref="F12031:G12031"/>
    <mergeCell ref="L12031:M12031"/>
    <mergeCell ref="C12032:E12032"/>
    <mergeCell ref="F12032:G12032"/>
    <mergeCell ref="L12032:M12032"/>
    <mergeCell ref="C12033:E12033"/>
    <mergeCell ref="F12033:G12033"/>
    <mergeCell ref="L12033:M12033"/>
    <mergeCell ref="C12034:E12034"/>
    <mergeCell ref="F12034:G12034"/>
    <mergeCell ref="L12034:M12034"/>
    <mergeCell ref="C12035:E12035"/>
    <mergeCell ref="F12035:G12035"/>
    <mergeCell ref="L12035:M12035"/>
    <mergeCell ref="C12036:E12036"/>
    <mergeCell ref="F12036:G12036"/>
    <mergeCell ref="L12036:M12036"/>
    <mergeCell ref="C12037:E12037"/>
    <mergeCell ref="F12037:G12037"/>
    <mergeCell ref="L12037:M12037"/>
    <mergeCell ref="C12038:E12038"/>
    <mergeCell ref="F12038:G12038"/>
    <mergeCell ref="L12038:M12038"/>
    <mergeCell ref="C12039:E12039"/>
    <mergeCell ref="F12039:G12039"/>
    <mergeCell ref="L12039:M12039"/>
    <mergeCell ref="C12040:E12040"/>
    <mergeCell ref="F12040:G12040"/>
    <mergeCell ref="L12040:M12040"/>
    <mergeCell ref="C12041:E12041"/>
    <mergeCell ref="F12041:G12041"/>
    <mergeCell ref="L12041:M12041"/>
    <mergeCell ref="C12042:E12042"/>
    <mergeCell ref="F12042:G12042"/>
    <mergeCell ref="L12042:M12042"/>
    <mergeCell ref="C12043:E12043"/>
    <mergeCell ref="F12043:G12043"/>
    <mergeCell ref="L12043:M12043"/>
    <mergeCell ref="C12044:E12044"/>
    <mergeCell ref="F12044:G12044"/>
    <mergeCell ref="L12044:M12044"/>
    <mergeCell ref="C12045:E12045"/>
    <mergeCell ref="F12045:G12045"/>
    <mergeCell ref="L12045:M12045"/>
    <mergeCell ref="C12046:E12046"/>
    <mergeCell ref="F12046:G12046"/>
    <mergeCell ref="L12046:M12046"/>
    <mergeCell ref="C12047:E12047"/>
    <mergeCell ref="F12047:G12047"/>
    <mergeCell ref="L12047:M12047"/>
    <mergeCell ref="C12048:E12048"/>
    <mergeCell ref="F12048:G12048"/>
    <mergeCell ref="L12048:M12048"/>
    <mergeCell ref="C12049:E12049"/>
    <mergeCell ref="F12049:G12049"/>
    <mergeCell ref="L12049:M12049"/>
    <mergeCell ref="C12050:E12050"/>
    <mergeCell ref="F12050:G12050"/>
    <mergeCell ref="L12050:M12050"/>
    <mergeCell ref="C12051:E12051"/>
    <mergeCell ref="F12051:G12051"/>
    <mergeCell ref="L12051:M12051"/>
    <mergeCell ref="C12052:E12052"/>
    <mergeCell ref="F12052:G12052"/>
    <mergeCell ref="L12052:M12052"/>
    <mergeCell ref="C12053:E12053"/>
    <mergeCell ref="F12053:G12053"/>
    <mergeCell ref="L12053:M12053"/>
    <mergeCell ref="C12054:E12054"/>
    <mergeCell ref="F12054:G12054"/>
    <mergeCell ref="L12054:M12054"/>
    <mergeCell ref="C12055:E12055"/>
    <mergeCell ref="F12055:G12055"/>
    <mergeCell ref="L12055:M12055"/>
    <mergeCell ref="C12056:E12056"/>
    <mergeCell ref="F12056:G12056"/>
    <mergeCell ref="L12056:M12056"/>
    <mergeCell ref="C12057:E12057"/>
    <mergeCell ref="F12057:G12057"/>
    <mergeCell ref="L12057:M12057"/>
    <mergeCell ref="C12058:E12058"/>
    <mergeCell ref="F12058:G12058"/>
    <mergeCell ref="L12058:M12058"/>
    <mergeCell ref="C12059:E12059"/>
    <mergeCell ref="F12059:G12059"/>
    <mergeCell ref="L12059:M12059"/>
    <mergeCell ref="C12060:E12060"/>
    <mergeCell ref="F12060:G12060"/>
    <mergeCell ref="L12060:M12060"/>
    <mergeCell ref="C12061:E12061"/>
    <mergeCell ref="F12061:G12061"/>
    <mergeCell ref="L12061:M12061"/>
    <mergeCell ref="C12062:E12062"/>
    <mergeCell ref="F12062:G12062"/>
    <mergeCell ref="L12062:M12062"/>
    <mergeCell ref="C12063:E12063"/>
    <mergeCell ref="F12063:G12063"/>
    <mergeCell ref="L12063:M12063"/>
    <mergeCell ref="C12064:E12064"/>
    <mergeCell ref="F12064:G12064"/>
    <mergeCell ref="L12064:M12064"/>
    <mergeCell ref="C12065:E12065"/>
    <mergeCell ref="F12065:G12065"/>
    <mergeCell ref="L12065:M12065"/>
    <mergeCell ref="C12066:E12066"/>
    <mergeCell ref="F12066:G12066"/>
    <mergeCell ref="L12066:M12066"/>
    <mergeCell ref="C12067:E12067"/>
    <mergeCell ref="F12067:G12067"/>
    <mergeCell ref="L12067:M12067"/>
    <mergeCell ref="C12068:E12068"/>
    <mergeCell ref="F12068:G12068"/>
    <mergeCell ref="L12068:M12068"/>
    <mergeCell ref="C12069:E12069"/>
    <mergeCell ref="F12069:G12069"/>
    <mergeCell ref="L12069:M12069"/>
    <mergeCell ref="C12070:E12070"/>
    <mergeCell ref="F12070:G12070"/>
    <mergeCell ref="L12070:M12070"/>
    <mergeCell ref="C12071:E12071"/>
    <mergeCell ref="F12071:G12071"/>
    <mergeCell ref="L12071:M12071"/>
    <mergeCell ref="C12072:E12072"/>
    <mergeCell ref="F12072:G12072"/>
    <mergeCell ref="L12072:M12072"/>
    <mergeCell ref="C12073:E12073"/>
    <mergeCell ref="F12073:G12073"/>
    <mergeCell ref="L12073:M12073"/>
    <mergeCell ref="C12074:E12074"/>
    <mergeCell ref="F12074:G12074"/>
    <mergeCell ref="L12074:M12074"/>
    <mergeCell ref="C12075:E12075"/>
    <mergeCell ref="F12075:G12075"/>
    <mergeCell ref="L12075:M12075"/>
    <mergeCell ref="C12076:E12076"/>
    <mergeCell ref="F12076:G12076"/>
    <mergeCell ref="L12076:M12076"/>
    <mergeCell ref="C12077:E12077"/>
    <mergeCell ref="F12077:G12077"/>
    <mergeCell ref="L12077:M12077"/>
    <mergeCell ref="C12078:E12078"/>
    <mergeCell ref="F12078:G12078"/>
    <mergeCell ref="L12078:M12078"/>
    <mergeCell ref="C12079:E12079"/>
    <mergeCell ref="F12079:G12079"/>
    <mergeCell ref="L12079:M12079"/>
    <mergeCell ref="C12080:E12080"/>
    <mergeCell ref="F12080:G12080"/>
    <mergeCell ref="L12080:M12080"/>
    <mergeCell ref="C12081:E12081"/>
    <mergeCell ref="F12081:G12081"/>
    <mergeCell ref="L12081:M12081"/>
    <mergeCell ref="C12082:E12082"/>
    <mergeCell ref="F12082:G12082"/>
    <mergeCell ref="L12082:M12082"/>
    <mergeCell ref="C12083:E12083"/>
    <mergeCell ref="F12083:G12083"/>
    <mergeCell ref="L12083:M12083"/>
    <mergeCell ref="C12084:E12084"/>
    <mergeCell ref="F12084:G12084"/>
    <mergeCell ref="L12084:M12084"/>
    <mergeCell ref="C12085:E12085"/>
    <mergeCell ref="F12085:G12085"/>
    <mergeCell ref="L12085:M12085"/>
    <mergeCell ref="C12086:E12086"/>
    <mergeCell ref="F12086:G12086"/>
    <mergeCell ref="L12086:M12086"/>
    <mergeCell ref="C12087:E12087"/>
    <mergeCell ref="F12087:G12087"/>
    <mergeCell ref="L12087:M12087"/>
    <mergeCell ref="C12088:E12088"/>
    <mergeCell ref="F12088:G12088"/>
    <mergeCell ref="L12088:M12088"/>
    <mergeCell ref="C12089:E12089"/>
    <mergeCell ref="F12089:G12089"/>
    <mergeCell ref="L12089:M12089"/>
    <mergeCell ref="C12090:E12090"/>
    <mergeCell ref="F12090:G12090"/>
    <mergeCell ref="L12090:M12090"/>
    <mergeCell ref="C12091:E12091"/>
    <mergeCell ref="F12091:G12091"/>
    <mergeCell ref="L12091:M12091"/>
    <mergeCell ref="C12092:E12092"/>
    <mergeCell ref="F12092:G12092"/>
    <mergeCell ref="L12092:M12092"/>
    <mergeCell ref="C12093:E12093"/>
    <mergeCell ref="F12093:G12093"/>
    <mergeCell ref="L12093:M12093"/>
    <mergeCell ref="C12094:E12094"/>
    <mergeCell ref="F12094:G12094"/>
    <mergeCell ref="L12094:M12094"/>
    <mergeCell ref="C12095:E12095"/>
    <mergeCell ref="F12095:G12095"/>
    <mergeCell ref="L12095:M12095"/>
    <mergeCell ref="C12096:E12096"/>
    <mergeCell ref="F12096:G12096"/>
    <mergeCell ref="L12096:M12096"/>
    <mergeCell ref="C12097:E12097"/>
    <mergeCell ref="F12097:G12097"/>
    <mergeCell ref="L12097:M12097"/>
    <mergeCell ref="C12098:E12098"/>
    <mergeCell ref="F12098:G12098"/>
    <mergeCell ref="L12098:M12098"/>
    <mergeCell ref="C12099:E12099"/>
    <mergeCell ref="F12099:G12099"/>
    <mergeCell ref="L12099:M12099"/>
    <mergeCell ref="C12100:E12100"/>
    <mergeCell ref="F12100:G12100"/>
    <mergeCell ref="L12100:M12100"/>
    <mergeCell ref="C12101:E12101"/>
    <mergeCell ref="F12101:G12101"/>
    <mergeCell ref="L12101:M12101"/>
    <mergeCell ref="C12102:E12102"/>
    <mergeCell ref="F12102:G12102"/>
    <mergeCell ref="L12102:M12102"/>
    <mergeCell ref="C12103:E12103"/>
    <mergeCell ref="F12103:G12103"/>
    <mergeCell ref="L12103:M12103"/>
    <mergeCell ref="C12104:E12104"/>
    <mergeCell ref="F12104:G12104"/>
    <mergeCell ref="L12104:M12104"/>
    <mergeCell ref="C12105:E12105"/>
    <mergeCell ref="F12105:G12105"/>
    <mergeCell ref="L12105:M12105"/>
    <mergeCell ref="C12106:E12106"/>
    <mergeCell ref="F12106:G12106"/>
    <mergeCell ref="L12106:M12106"/>
    <mergeCell ref="C12107:E12107"/>
    <mergeCell ref="F12107:G12107"/>
    <mergeCell ref="L12107:M12107"/>
    <mergeCell ref="C12108:E12108"/>
    <mergeCell ref="F12108:G12108"/>
    <mergeCell ref="L12108:M12108"/>
    <mergeCell ref="C12109:E12109"/>
    <mergeCell ref="F12109:G12109"/>
    <mergeCell ref="L12109:M12109"/>
    <mergeCell ref="C12110:E12110"/>
    <mergeCell ref="F12110:G12110"/>
    <mergeCell ref="L12110:M12110"/>
    <mergeCell ref="C12111:E12111"/>
    <mergeCell ref="F12111:G12111"/>
    <mergeCell ref="L12111:M12111"/>
    <mergeCell ref="C12112:E12112"/>
    <mergeCell ref="F12112:G12112"/>
    <mergeCell ref="L12112:M12112"/>
    <mergeCell ref="C12113:E12113"/>
    <mergeCell ref="F12113:G12113"/>
    <mergeCell ref="L12113:M12113"/>
    <mergeCell ref="C12114:E12114"/>
    <mergeCell ref="F12114:G12114"/>
    <mergeCell ref="L12114:M12114"/>
    <mergeCell ref="C12115:E12115"/>
    <mergeCell ref="F12115:G12115"/>
    <mergeCell ref="L12115:M12115"/>
    <mergeCell ref="C12116:E12116"/>
    <mergeCell ref="F12116:G12116"/>
    <mergeCell ref="L12116:M12116"/>
    <mergeCell ref="C12117:E12117"/>
    <mergeCell ref="F12117:G12117"/>
    <mergeCell ref="L12117:M12117"/>
    <mergeCell ref="C12118:E12118"/>
    <mergeCell ref="F12118:G12118"/>
    <mergeCell ref="L12118:M12118"/>
    <mergeCell ref="C12119:E12119"/>
    <mergeCell ref="F12119:G12119"/>
    <mergeCell ref="L12119:M12119"/>
    <mergeCell ref="C12120:E12120"/>
    <mergeCell ref="F12120:G12120"/>
    <mergeCell ref="L12120:M12120"/>
    <mergeCell ref="C12121:E12121"/>
    <mergeCell ref="F12121:G12121"/>
    <mergeCell ref="L12121:M12121"/>
    <mergeCell ref="C12122:E12122"/>
    <mergeCell ref="F12122:G12122"/>
    <mergeCell ref="L12122:M12122"/>
    <mergeCell ref="C12123:E12123"/>
    <mergeCell ref="F12123:G12123"/>
    <mergeCell ref="L12123:M12123"/>
    <mergeCell ref="C12124:E12124"/>
    <mergeCell ref="F12124:G12124"/>
    <mergeCell ref="L12124:M12124"/>
    <mergeCell ref="C12125:E12125"/>
    <mergeCell ref="F12125:G12125"/>
    <mergeCell ref="L12125:M12125"/>
    <mergeCell ref="C12126:E12126"/>
    <mergeCell ref="F12126:G12126"/>
    <mergeCell ref="L12126:M12126"/>
    <mergeCell ref="C12127:E12127"/>
    <mergeCell ref="F12127:G12127"/>
    <mergeCell ref="L12127:M12127"/>
    <mergeCell ref="C12128:E12128"/>
    <mergeCell ref="F12128:G12128"/>
    <mergeCell ref="L12128:M12128"/>
    <mergeCell ref="C12129:E12129"/>
    <mergeCell ref="F12129:G12129"/>
    <mergeCell ref="L12129:M12129"/>
    <mergeCell ref="C12130:E12130"/>
    <mergeCell ref="F12130:G12130"/>
    <mergeCell ref="L12130:M12130"/>
    <mergeCell ref="C12131:E12131"/>
    <mergeCell ref="F12131:G12131"/>
    <mergeCell ref="L12131:M12131"/>
    <mergeCell ref="C12132:E12132"/>
    <mergeCell ref="F12132:G12132"/>
    <mergeCell ref="L12132:M12132"/>
    <mergeCell ref="C12133:E12133"/>
    <mergeCell ref="F12133:G12133"/>
    <mergeCell ref="L12133:M12133"/>
    <mergeCell ref="C12134:E12134"/>
    <mergeCell ref="F12134:G12134"/>
    <mergeCell ref="L12134:M12134"/>
    <mergeCell ref="C12135:E12135"/>
    <mergeCell ref="F12135:G12135"/>
    <mergeCell ref="L12135:M12135"/>
    <mergeCell ref="C12136:E12136"/>
    <mergeCell ref="F12136:G12136"/>
    <mergeCell ref="L12136:M12136"/>
    <mergeCell ref="C12137:E12137"/>
    <mergeCell ref="F12137:G12137"/>
    <mergeCell ref="L12137:M12137"/>
    <mergeCell ref="C12138:E12138"/>
    <mergeCell ref="F12138:G12138"/>
    <mergeCell ref="L12138:M12138"/>
    <mergeCell ref="C12139:E12139"/>
    <mergeCell ref="F12139:G12139"/>
    <mergeCell ref="L12139:M12139"/>
    <mergeCell ref="C12140:E12140"/>
    <mergeCell ref="F12140:G12140"/>
    <mergeCell ref="L12140:M12140"/>
    <mergeCell ref="C12141:E12141"/>
    <mergeCell ref="F12141:G12141"/>
    <mergeCell ref="L12141:M12141"/>
    <mergeCell ref="C12142:E12142"/>
    <mergeCell ref="F12142:G12142"/>
    <mergeCell ref="L12142:M12142"/>
    <mergeCell ref="C12143:E12143"/>
    <mergeCell ref="F12143:G12143"/>
    <mergeCell ref="L12143:M12143"/>
    <mergeCell ref="C12144:E12144"/>
    <mergeCell ref="F12144:G12144"/>
    <mergeCell ref="L12144:M12144"/>
    <mergeCell ref="C12145:E12145"/>
    <mergeCell ref="F12145:G12145"/>
    <mergeCell ref="L12145:M12145"/>
    <mergeCell ref="C12146:E12146"/>
    <mergeCell ref="F12146:G12146"/>
    <mergeCell ref="L12146:M12146"/>
    <mergeCell ref="C12147:E12147"/>
    <mergeCell ref="F12147:G12147"/>
    <mergeCell ref="L12147:M12147"/>
    <mergeCell ref="C12148:E12148"/>
    <mergeCell ref="F12148:G12148"/>
    <mergeCell ref="L12148:M12148"/>
    <mergeCell ref="C12149:E12149"/>
    <mergeCell ref="F12149:G12149"/>
    <mergeCell ref="L12149:M12149"/>
    <mergeCell ref="C12150:E12150"/>
    <mergeCell ref="F12150:G12150"/>
    <mergeCell ref="L12150:M12150"/>
    <mergeCell ref="C12151:E12151"/>
    <mergeCell ref="F12151:G12151"/>
    <mergeCell ref="L12151:M12151"/>
    <mergeCell ref="C12152:E12152"/>
    <mergeCell ref="F12152:G12152"/>
    <mergeCell ref="L12152:M12152"/>
    <mergeCell ref="C12153:E12153"/>
    <mergeCell ref="F12153:G12153"/>
    <mergeCell ref="L12153:M12153"/>
    <mergeCell ref="C12154:E12154"/>
    <mergeCell ref="F12154:G12154"/>
    <mergeCell ref="L12154:M12154"/>
    <mergeCell ref="C12155:E12155"/>
    <mergeCell ref="F12155:G12155"/>
    <mergeCell ref="L12155:M12155"/>
    <mergeCell ref="C12156:E12156"/>
    <mergeCell ref="F12156:G12156"/>
    <mergeCell ref="L12156:M12156"/>
    <mergeCell ref="C12157:E12157"/>
    <mergeCell ref="F12157:G12157"/>
    <mergeCell ref="L12157:M12157"/>
    <mergeCell ref="C12158:E12158"/>
    <mergeCell ref="F12158:G12158"/>
    <mergeCell ref="L12158:M12158"/>
    <mergeCell ref="C12159:E12159"/>
    <mergeCell ref="F12159:G12159"/>
    <mergeCell ref="L12159:M12159"/>
    <mergeCell ref="C12160:E12160"/>
    <mergeCell ref="F12160:G12160"/>
    <mergeCell ref="L12160:M12160"/>
    <mergeCell ref="C12161:E12161"/>
    <mergeCell ref="F12161:G12161"/>
    <mergeCell ref="L12161:M12161"/>
    <mergeCell ref="C12162:E12162"/>
    <mergeCell ref="F12162:G12162"/>
    <mergeCell ref="L12162:M12162"/>
    <mergeCell ref="C12163:E12163"/>
    <mergeCell ref="F12163:G12163"/>
    <mergeCell ref="L12163:M12163"/>
    <mergeCell ref="C12164:E12164"/>
    <mergeCell ref="F12164:G12164"/>
    <mergeCell ref="L12164:M12164"/>
    <mergeCell ref="C12165:E12165"/>
    <mergeCell ref="F12165:G12165"/>
    <mergeCell ref="L12165:M12165"/>
    <mergeCell ref="C12166:E12166"/>
    <mergeCell ref="F12166:G12166"/>
    <mergeCell ref="L12166:M12166"/>
    <mergeCell ref="C12167:E12167"/>
    <mergeCell ref="F12167:G12167"/>
    <mergeCell ref="L12167:M12167"/>
    <mergeCell ref="C12168:E12168"/>
    <mergeCell ref="F12168:G12168"/>
    <mergeCell ref="L12168:M12168"/>
    <mergeCell ref="C12169:E12169"/>
    <mergeCell ref="F12169:G12169"/>
    <mergeCell ref="L12169:M12169"/>
    <mergeCell ref="C12170:E12170"/>
    <mergeCell ref="F12170:G12170"/>
    <mergeCell ref="L12170:M12170"/>
    <mergeCell ref="C12171:E12171"/>
    <mergeCell ref="F12171:G12171"/>
    <mergeCell ref="L12171:M12171"/>
    <mergeCell ref="C12172:E12172"/>
    <mergeCell ref="F12172:G12172"/>
    <mergeCell ref="L12172:M12172"/>
    <mergeCell ref="C12173:E12173"/>
    <mergeCell ref="F12173:G12173"/>
    <mergeCell ref="L12173:M12173"/>
    <mergeCell ref="C12174:E12174"/>
    <mergeCell ref="F12174:G12174"/>
    <mergeCell ref="L12174:M12174"/>
    <mergeCell ref="C12175:E12175"/>
    <mergeCell ref="F12175:G12175"/>
    <mergeCell ref="L12175:M12175"/>
    <mergeCell ref="C12176:E12176"/>
    <mergeCell ref="F12176:G12176"/>
    <mergeCell ref="L12176:M12176"/>
    <mergeCell ref="C12177:E12177"/>
    <mergeCell ref="F12177:G12177"/>
    <mergeCell ref="L12177:M12177"/>
    <mergeCell ref="C12178:E12178"/>
    <mergeCell ref="F12178:G12178"/>
    <mergeCell ref="L12178:M12178"/>
    <mergeCell ref="C12179:E12179"/>
    <mergeCell ref="F12179:G12179"/>
    <mergeCell ref="L12179:M12179"/>
    <mergeCell ref="C12180:E12180"/>
    <mergeCell ref="F12180:G12180"/>
    <mergeCell ref="L12180:M12180"/>
    <mergeCell ref="C12181:E12181"/>
    <mergeCell ref="F12181:G12181"/>
    <mergeCell ref="L12181:M12181"/>
    <mergeCell ref="C12182:E12182"/>
    <mergeCell ref="F12182:G12182"/>
    <mergeCell ref="L12182:M12182"/>
    <mergeCell ref="C12183:E12183"/>
    <mergeCell ref="F12183:G12183"/>
    <mergeCell ref="L12183:M12183"/>
    <mergeCell ref="C12184:E12184"/>
    <mergeCell ref="F12184:G12184"/>
    <mergeCell ref="L12184:M12184"/>
    <mergeCell ref="C12185:E12185"/>
    <mergeCell ref="F12185:G12185"/>
    <mergeCell ref="L12185:M12185"/>
    <mergeCell ref="C12186:E12186"/>
    <mergeCell ref="F12186:G12186"/>
    <mergeCell ref="L12186:M12186"/>
    <mergeCell ref="C12187:E12187"/>
    <mergeCell ref="F12187:G12187"/>
    <mergeCell ref="L12187:M12187"/>
    <mergeCell ref="C12188:E12188"/>
    <mergeCell ref="F12188:G12188"/>
    <mergeCell ref="L12188:M12188"/>
    <mergeCell ref="C12189:E12189"/>
    <mergeCell ref="F12189:G12189"/>
    <mergeCell ref="L12189:M12189"/>
    <mergeCell ref="C12190:E12190"/>
    <mergeCell ref="F12190:G12190"/>
    <mergeCell ref="L12190:M12190"/>
    <mergeCell ref="C12191:E12191"/>
    <mergeCell ref="F12191:G12191"/>
    <mergeCell ref="L12191:M12191"/>
    <mergeCell ref="C12192:E12192"/>
    <mergeCell ref="F12192:G12192"/>
    <mergeCell ref="L12192:M12192"/>
    <mergeCell ref="C12193:E12193"/>
    <mergeCell ref="F12193:G12193"/>
    <mergeCell ref="L12193:M12193"/>
    <mergeCell ref="C12194:E12194"/>
    <mergeCell ref="F12194:G12194"/>
    <mergeCell ref="L12194:M12194"/>
    <mergeCell ref="C12195:E12195"/>
    <mergeCell ref="F12195:G12195"/>
    <mergeCell ref="L12195:M12195"/>
    <mergeCell ref="C12196:E12196"/>
    <mergeCell ref="F12196:G12196"/>
    <mergeCell ref="L12196:M12196"/>
    <mergeCell ref="C12197:E12197"/>
    <mergeCell ref="F12197:G12197"/>
    <mergeCell ref="L12197:M12197"/>
    <mergeCell ref="C12198:E12198"/>
    <mergeCell ref="F12198:G12198"/>
    <mergeCell ref="L12198:M12198"/>
    <mergeCell ref="C12199:E12199"/>
    <mergeCell ref="F12199:G12199"/>
    <mergeCell ref="L12199:M12199"/>
    <mergeCell ref="C12200:E12200"/>
    <mergeCell ref="F12200:G12200"/>
    <mergeCell ref="L12200:M12200"/>
    <mergeCell ref="C12201:E12201"/>
    <mergeCell ref="F12201:G12201"/>
    <mergeCell ref="L12201:M12201"/>
    <mergeCell ref="C12202:E12202"/>
    <mergeCell ref="F12202:G12202"/>
    <mergeCell ref="L12202:M12202"/>
    <mergeCell ref="C12203:E12203"/>
    <mergeCell ref="F12203:G12203"/>
    <mergeCell ref="L12203:M12203"/>
    <mergeCell ref="C12204:E12204"/>
    <mergeCell ref="F12204:G12204"/>
    <mergeCell ref="L12204:M12204"/>
    <mergeCell ref="C12205:E12205"/>
    <mergeCell ref="F12205:G12205"/>
    <mergeCell ref="L12205:M12205"/>
    <mergeCell ref="C12206:E12206"/>
    <mergeCell ref="F12206:G12206"/>
    <mergeCell ref="L12206:M12206"/>
    <mergeCell ref="C12207:E12207"/>
    <mergeCell ref="F12207:G12207"/>
    <mergeCell ref="L12207:M12207"/>
    <mergeCell ref="C12208:E12208"/>
    <mergeCell ref="F12208:G12208"/>
    <mergeCell ref="L12208:M12208"/>
    <mergeCell ref="C12209:E12209"/>
    <mergeCell ref="F12209:G12209"/>
    <mergeCell ref="L12209:M12209"/>
    <mergeCell ref="C12210:E12210"/>
    <mergeCell ref="F12210:G12210"/>
    <mergeCell ref="L12210:M12210"/>
    <mergeCell ref="C12211:E12211"/>
    <mergeCell ref="F12211:G12211"/>
    <mergeCell ref="L12211:M12211"/>
    <mergeCell ref="C12212:E12212"/>
    <mergeCell ref="F12212:G12212"/>
    <mergeCell ref="L12212:M12212"/>
    <mergeCell ref="C12213:E12213"/>
    <mergeCell ref="F12213:G12213"/>
    <mergeCell ref="L12213:M12213"/>
    <mergeCell ref="C12214:E12214"/>
    <mergeCell ref="F12214:G12214"/>
    <mergeCell ref="L12214:M12214"/>
    <mergeCell ref="C12215:E12215"/>
    <mergeCell ref="F12215:G12215"/>
    <mergeCell ref="L12215:M12215"/>
    <mergeCell ref="C12216:E12216"/>
    <mergeCell ref="F12216:G12216"/>
    <mergeCell ref="L12216:M12216"/>
    <mergeCell ref="C12217:E12217"/>
    <mergeCell ref="F12217:G12217"/>
    <mergeCell ref="L12217:M12217"/>
    <mergeCell ref="C12218:E12218"/>
    <mergeCell ref="F12218:G12218"/>
    <mergeCell ref="L12218:M12218"/>
    <mergeCell ref="C12219:E12219"/>
    <mergeCell ref="F12219:G12219"/>
    <mergeCell ref="L12219:M12219"/>
    <mergeCell ref="C12220:E12220"/>
    <mergeCell ref="F12220:G12220"/>
    <mergeCell ref="L12220:M12220"/>
    <mergeCell ref="C12221:E12221"/>
    <mergeCell ref="F12221:G12221"/>
    <mergeCell ref="L12221:M12221"/>
    <mergeCell ref="C12222:E12222"/>
    <mergeCell ref="F12222:G12222"/>
    <mergeCell ref="L12222:M12222"/>
    <mergeCell ref="C12223:E12223"/>
    <mergeCell ref="F12223:G12223"/>
    <mergeCell ref="L12223:M12223"/>
    <mergeCell ref="C12224:E12224"/>
    <mergeCell ref="F12224:G12224"/>
    <mergeCell ref="L12224:M12224"/>
    <mergeCell ref="C12225:E12225"/>
    <mergeCell ref="F12225:G12225"/>
    <mergeCell ref="L12225:M12225"/>
    <mergeCell ref="C12226:E12226"/>
    <mergeCell ref="F12226:G12226"/>
    <mergeCell ref="L12226:M12226"/>
    <mergeCell ref="C12227:E12227"/>
    <mergeCell ref="F12227:G12227"/>
    <mergeCell ref="L12227:M12227"/>
    <mergeCell ref="C12228:E12228"/>
    <mergeCell ref="F12228:G12228"/>
    <mergeCell ref="L12228:M12228"/>
    <mergeCell ref="C12229:E12229"/>
    <mergeCell ref="F12229:G12229"/>
    <mergeCell ref="L12229:M12229"/>
    <mergeCell ref="C12230:E12230"/>
    <mergeCell ref="F12230:G12230"/>
    <mergeCell ref="L12230:M12230"/>
    <mergeCell ref="C12231:E12231"/>
    <mergeCell ref="F12231:G12231"/>
    <mergeCell ref="L12231:M12231"/>
    <mergeCell ref="C12232:E12232"/>
    <mergeCell ref="F12232:G12232"/>
    <mergeCell ref="L12232:M12232"/>
    <mergeCell ref="C12233:E12233"/>
    <mergeCell ref="F12233:G12233"/>
    <mergeCell ref="L12233:M12233"/>
    <mergeCell ref="C12234:E12234"/>
    <mergeCell ref="F12234:G12234"/>
    <mergeCell ref="L12234:M12234"/>
    <mergeCell ref="C12235:E12235"/>
    <mergeCell ref="F12235:G12235"/>
    <mergeCell ref="L12235:M12235"/>
    <mergeCell ref="C12236:E12236"/>
    <mergeCell ref="F12236:G12236"/>
    <mergeCell ref="L12236:M12236"/>
    <mergeCell ref="C12237:E12237"/>
    <mergeCell ref="F12237:G12237"/>
    <mergeCell ref="L12237:M12237"/>
    <mergeCell ref="C12238:E12238"/>
    <mergeCell ref="F12238:G12238"/>
    <mergeCell ref="L12238:M12238"/>
    <mergeCell ref="C12239:E12239"/>
    <mergeCell ref="F12239:G12239"/>
    <mergeCell ref="L12239:M12239"/>
    <mergeCell ref="C12240:E12240"/>
    <mergeCell ref="F12240:G12240"/>
    <mergeCell ref="L12240:M12240"/>
    <mergeCell ref="C12241:E12241"/>
    <mergeCell ref="F12241:G12241"/>
    <mergeCell ref="L12241:M12241"/>
    <mergeCell ref="C12242:E12242"/>
    <mergeCell ref="F12242:G12242"/>
    <mergeCell ref="L12242:M12242"/>
    <mergeCell ref="C12243:E12243"/>
    <mergeCell ref="F12243:G12243"/>
    <mergeCell ref="L12243:M12243"/>
    <mergeCell ref="C12244:E12244"/>
    <mergeCell ref="F12244:G12244"/>
    <mergeCell ref="L12244:M12244"/>
    <mergeCell ref="C12245:E12245"/>
    <mergeCell ref="F12245:G12245"/>
    <mergeCell ref="L12245:M12245"/>
    <mergeCell ref="C12246:E12246"/>
    <mergeCell ref="F12246:G12246"/>
    <mergeCell ref="L12246:M12246"/>
    <mergeCell ref="C12247:E12247"/>
    <mergeCell ref="F12247:G12247"/>
    <mergeCell ref="L12247:M12247"/>
    <mergeCell ref="C12248:E12248"/>
    <mergeCell ref="F12248:G12248"/>
    <mergeCell ref="L12248:M12248"/>
    <mergeCell ref="C12249:E12249"/>
    <mergeCell ref="F12249:G12249"/>
    <mergeCell ref="L12249:M12249"/>
    <mergeCell ref="C12250:E12250"/>
    <mergeCell ref="F12250:G12250"/>
    <mergeCell ref="L12250:M12250"/>
    <mergeCell ref="C12251:E12251"/>
    <mergeCell ref="F12251:G12251"/>
    <mergeCell ref="L12251:M12251"/>
    <mergeCell ref="C12252:E12252"/>
    <mergeCell ref="F12252:G12252"/>
    <mergeCell ref="L12252:M12252"/>
    <mergeCell ref="C12253:E12253"/>
    <mergeCell ref="F12253:G12253"/>
    <mergeCell ref="L12253:M12253"/>
    <mergeCell ref="C12254:E12254"/>
    <mergeCell ref="F12254:G12254"/>
    <mergeCell ref="L12254:M12254"/>
    <mergeCell ref="C12255:E12255"/>
    <mergeCell ref="F12255:G12255"/>
    <mergeCell ref="L12255:M12255"/>
    <mergeCell ref="C12256:E12256"/>
    <mergeCell ref="F12256:G12256"/>
    <mergeCell ref="L12256:M12256"/>
    <mergeCell ref="C12257:E12257"/>
    <mergeCell ref="F12257:G12257"/>
    <mergeCell ref="L12257:M12257"/>
    <mergeCell ref="C12258:E12258"/>
    <mergeCell ref="F12258:G12258"/>
    <mergeCell ref="L12258:M12258"/>
    <mergeCell ref="C12259:E12259"/>
    <mergeCell ref="F12259:G12259"/>
    <mergeCell ref="L12259:M12259"/>
    <mergeCell ref="C12260:E12260"/>
    <mergeCell ref="F12260:G12260"/>
    <mergeCell ref="L12260:M12260"/>
    <mergeCell ref="C12261:E12261"/>
    <mergeCell ref="F12261:G12261"/>
    <mergeCell ref="L12261:M12261"/>
    <mergeCell ref="C12262:E12262"/>
    <mergeCell ref="F12262:G12262"/>
    <mergeCell ref="L12262:M12262"/>
    <mergeCell ref="C12263:E12263"/>
    <mergeCell ref="F12263:G12263"/>
    <mergeCell ref="L12263:M12263"/>
    <mergeCell ref="C12264:E12264"/>
    <mergeCell ref="F12264:G12264"/>
    <mergeCell ref="L12264:M12264"/>
    <mergeCell ref="C12265:E12265"/>
    <mergeCell ref="F12265:G12265"/>
    <mergeCell ref="L12265:M12265"/>
    <mergeCell ref="C12266:E12266"/>
    <mergeCell ref="F12266:G12266"/>
    <mergeCell ref="L12266:M12266"/>
    <mergeCell ref="C12267:E12267"/>
    <mergeCell ref="F12267:G12267"/>
    <mergeCell ref="L12267:M12267"/>
    <mergeCell ref="C12268:E12268"/>
    <mergeCell ref="F12268:G12268"/>
    <mergeCell ref="L12268:M12268"/>
    <mergeCell ref="C12269:E12269"/>
    <mergeCell ref="F12269:G12269"/>
    <mergeCell ref="L12269:M12269"/>
    <mergeCell ref="C12270:E12270"/>
    <mergeCell ref="F12270:G12270"/>
    <mergeCell ref="L12270:M12270"/>
    <mergeCell ref="C12271:E12271"/>
    <mergeCell ref="F12271:G12271"/>
    <mergeCell ref="L12271:M12271"/>
    <mergeCell ref="C12272:E12272"/>
    <mergeCell ref="F12272:G12272"/>
    <mergeCell ref="L12272:M12272"/>
    <mergeCell ref="C12273:E12273"/>
    <mergeCell ref="F12273:G12273"/>
    <mergeCell ref="L12273:M12273"/>
    <mergeCell ref="C12274:E12274"/>
    <mergeCell ref="F12274:G12274"/>
    <mergeCell ref="L12274:M12274"/>
    <mergeCell ref="C12275:E12275"/>
    <mergeCell ref="F12275:G12275"/>
    <mergeCell ref="L12275:M12275"/>
    <mergeCell ref="C12276:E12276"/>
    <mergeCell ref="F12276:G12276"/>
    <mergeCell ref="L12276:M12276"/>
    <mergeCell ref="C12277:E12277"/>
    <mergeCell ref="F12277:G12277"/>
    <mergeCell ref="L12277:M12277"/>
    <mergeCell ref="C12278:E12278"/>
    <mergeCell ref="F12278:G12278"/>
    <mergeCell ref="L12278:M12278"/>
    <mergeCell ref="C12279:E12279"/>
    <mergeCell ref="F12279:G12279"/>
    <mergeCell ref="L12279:M12279"/>
    <mergeCell ref="C12280:E12280"/>
    <mergeCell ref="F12280:G12280"/>
    <mergeCell ref="L12280:M12280"/>
    <mergeCell ref="C12281:E12281"/>
    <mergeCell ref="F12281:G12281"/>
    <mergeCell ref="L12281:M12281"/>
    <mergeCell ref="C12282:E12282"/>
    <mergeCell ref="F12282:G12282"/>
    <mergeCell ref="L12282:M12282"/>
    <mergeCell ref="C12283:E12283"/>
    <mergeCell ref="F12283:G12283"/>
    <mergeCell ref="L12283:M12283"/>
    <mergeCell ref="C12284:E12284"/>
    <mergeCell ref="F12284:G12284"/>
    <mergeCell ref="L12284:M12284"/>
    <mergeCell ref="C12285:E12285"/>
    <mergeCell ref="F12285:G12285"/>
    <mergeCell ref="L12285:M12285"/>
    <mergeCell ref="C12286:E12286"/>
    <mergeCell ref="F12286:G12286"/>
    <mergeCell ref="L12286:M12286"/>
    <mergeCell ref="C12287:E12287"/>
    <mergeCell ref="F12287:G12287"/>
    <mergeCell ref="L12287:M12287"/>
    <mergeCell ref="C12288:E12288"/>
    <mergeCell ref="F12288:G12288"/>
    <mergeCell ref="L12288:M12288"/>
    <mergeCell ref="C12289:E12289"/>
    <mergeCell ref="F12289:G12289"/>
    <mergeCell ref="L12289:M12289"/>
    <mergeCell ref="C12290:E12290"/>
    <mergeCell ref="F12290:G12290"/>
    <mergeCell ref="L12290:M12290"/>
    <mergeCell ref="C12291:E12291"/>
    <mergeCell ref="F12291:G12291"/>
    <mergeCell ref="L12291:M12291"/>
    <mergeCell ref="C12292:E12292"/>
    <mergeCell ref="F12292:G12292"/>
    <mergeCell ref="L12292:M12292"/>
    <mergeCell ref="C12293:E12293"/>
    <mergeCell ref="F12293:G12293"/>
    <mergeCell ref="L12293:M12293"/>
    <mergeCell ref="C12294:E12294"/>
    <mergeCell ref="F12294:G12294"/>
    <mergeCell ref="L12294:M12294"/>
    <mergeCell ref="C12295:E12295"/>
    <mergeCell ref="F12295:G12295"/>
    <mergeCell ref="L12295:M12295"/>
    <mergeCell ref="C12296:E12296"/>
    <mergeCell ref="F12296:G12296"/>
    <mergeCell ref="L12296:M12296"/>
    <mergeCell ref="C12297:E12297"/>
    <mergeCell ref="F12297:G12297"/>
    <mergeCell ref="L12297:M12297"/>
    <mergeCell ref="C12298:E12298"/>
    <mergeCell ref="F12298:G12298"/>
    <mergeCell ref="L12298:M12298"/>
    <mergeCell ref="C12299:E12299"/>
    <mergeCell ref="F12299:G12299"/>
    <mergeCell ref="L12299:M12299"/>
    <mergeCell ref="C12300:E12300"/>
    <mergeCell ref="F12300:G12300"/>
    <mergeCell ref="L12300:M12300"/>
    <mergeCell ref="C12301:E12301"/>
    <mergeCell ref="F12301:G12301"/>
    <mergeCell ref="L12301:M12301"/>
    <mergeCell ref="C12302:E12302"/>
    <mergeCell ref="F12302:G12302"/>
    <mergeCell ref="L12302:M12302"/>
    <mergeCell ref="C12303:E12303"/>
    <mergeCell ref="F12303:G12303"/>
    <mergeCell ref="L12303:M12303"/>
    <mergeCell ref="C12304:E12304"/>
    <mergeCell ref="F12304:G12304"/>
    <mergeCell ref="L12304:M12304"/>
    <mergeCell ref="C12305:E12305"/>
    <mergeCell ref="F12305:G12305"/>
    <mergeCell ref="L12305:M12305"/>
    <mergeCell ref="C12306:E12306"/>
    <mergeCell ref="F12306:G12306"/>
    <mergeCell ref="L12306:M12306"/>
    <mergeCell ref="C12307:E12307"/>
    <mergeCell ref="F12307:G12307"/>
    <mergeCell ref="L12307:M12307"/>
    <mergeCell ref="C12308:E12308"/>
    <mergeCell ref="F12308:G12308"/>
    <mergeCell ref="L12308:M12308"/>
    <mergeCell ref="C12309:E12309"/>
    <mergeCell ref="F12309:G12309"/>
    <mergeCell ref="L12309:M12309"/>
    <mergeCell ref="C12310:E12310"/>
    <mergeCell ref="F12310:G12310"/>
    <mergeCell ref="L12310:M12310"/>
    <mergeCell ref="C12311:E12311"/>
    <mergeCell ref="F12311:G12311"/>
    <mergeCell ref="L12311:M12311"/>
    <mergeCell ref="C12312:E12312"/>
    <mergeCell ref="F12312:G12312"/>
    <mergeCell ref="L12312:M12312"/>
    <mergeCell ref="C12313:E12313"/>
    <mergeCell ref="F12313:G12313"/>
    <mergeCell ref="L12313:M12313"/>
    <mergeCell ref="C12314:E12314"/>
    <mergeCell ref="F12314:G12314"/>
    <mergeCell ref="L12314:M12314"/>
    <mergeCell ref="C12315:E12315"/>
    <mergeCell ref="F12315:G12315"/>
    <mergeCell ref="L12315:M12315"/>
    <mergeCell ref="C12316:E12316"/>
    <mergeCell ref="F12316:G12316"/>
    <mergeCell ref="L12316:M12316"/>
    <mergeCell ref="C12317:E12317"/>
    <mergeCell ref="F12317:G12317"/>
    <mergeCell ref="L12317:M12317"/>
    <mergeCell ref="C12318:E12318"/>
    <mergeCell ref="F12318:G12318"/>
    <mergeCell ref="L12318:M12318"/>
    <mergeCell ref="C12319:E12319"/>
    <mergeCell ref="F12319:G12319"/>
    <mergeCell ref="L12319:M12319"/>
    <mergeCell ref="C12320:E12320"/>
    <mergeCell ref="F12320:G12320"/>
    <mergeCell ref="L12320:M12320"/>
    <mergeCell ref="C12321:E12321"/>
    <mergeCell ref="F12321:G12321"/>
    <mergeCell ref="L12321:M12321"/>
    <mergeCell ref="C12322:E12322"/>
    <mergeCell ref="F12322:G12322"/>
    <mergeCell ref="L12322:M12322"/>
    <mergeCell ref="C12323:E12323"/>
    <mergeCell ref="F12323:G12323"/>
    <mergeCell ref="L12323:M12323"/>
    <mergeCell ref="C12324:E12324"/>
    <mergeCell ref="F12324:G12324"/>
    <mergeCell ref="L12324:M12324"/>
    <mergeCell ref="C12325:E12325"/>
    <mergeCell ref="F12325:G12325"/>
    <mergeCell ref="L12325:M12325"/>
    <mergeCell ref="C12326:E12326"/>
    <mergeCell ref="F12326:G12326"/>
    <mergeCell ref="L12326:M12326"/>
    <mergeCell ref="C12327:E12327"/>
    <mergeCell ref="F12327:G12327"/>
    <mergeCell ref="L12327:M12327"/>
    <mergeCell ref="C12328:E12328"/>
    <mergeCell ref="F12328:G12328"/>
    <mergeCell ref="L12328:M12328"/>
    <mergeCell ref="C12329:E12329"/>
    <mergeCell ref="F12329:G12329"/>
    <mergeCell ref="L12329:M12329"/>
    <mergeCell ref="C12330:E12330"/>
    <mergeCell ref="F12330:G12330"/>
    <mergeCell ref="L12330:M12330"/>
    <mergeCell ref="C12331:E12331"/>
    <mergeCell ref="F12331:G12331"/>
    <mergeCell ref="L12331:M12331"/>
    <mergeCell ref="C12332:E12332"/>
    <mergeCell ref="F12332:G12332"/>
    <mergeCell ref="L12332:M12332"/>
    <mergeCell ref="C12333:E12333"/>
    <mergeCell ref="F12333:G12333"/>
    <mergeCell ref="L12333:M12333"/>
    <mergeCell ref="C12334:E12334"/>
    <mergeCell ref="F12334:G12334"/>
    <mergeCell ref="L12334:M12334"/>
    <mergeCell ref="C12335:E12335"/>
    <mergeCell ref="F12335:G12335"/>
    <mergeCell ref="L12335:M12335"/>
    <mergeCell ref="C12336:E12336"/>
    <mergeCell ref="F12336:G12336"/>
    <mergeCell ref="L12336:M12336"/>
    <mergeCell ref="C12337:E12337"/>
    <mergeCell ref="F12337:G12337"/>
    <mergeCell ref="L12337:M12337"/>
    <mergeCell ref="C12338:E12338"/>
    <mergeCell ref="F12338:G12338"/>
    <mergeCell ref="L12338:M12338"/>
    <mergeCell ref="C12339:E12339"/>
    <mergeCell ref="F12339:G12339"/>
    <mergeCell ref="L12339:M12339"/>
    <mergeCell ref="C12340:E12340"/>
    <mergeCell ref="F12340:G12340"/>
    <mergeCell ref="L12340:M12340"/>
    <mergeCell ref="C12341:E12341"/>
    <mergeCell ref="F12341:G12341"/>
    <mergeCell ref="L12341:M12341"/>
    <mergeCell ref="C12342:E12342"/>
    <mergeCell ref="F12342:G12342"/>
    <mergeCell ref="L12342:M12342"/>
    <mergeCell ref="C12343:E12343"/>
    <mergeCell ref="F12343:G12343"/>
    <mergeCell ref="L12343:M12343"/>
    <mergeCell ref="C12344:E12344"/>
    <mergeCell ref="F12344:G12344"/>
    <mergeCell ref="L12344:M12344"/>
    <mergeCell ref="C12345:E12345"/>
    <mergeCell ref="F12345:G12345"/>
    <mergeCell ref="L12345:M12345"/>
    <mergeCell ref="C12346:E12346"/>
    <mergeCell ref="F12346:G12346"/>
    <mergeCell ref="L12346:M12346"/>
    <mergeCell ref="C12347:E12347"/>
    <mergeCell ref="F12347:G12347"/>
    <mergeCell ref="L12347:M12347"/>
    <mergeCell ref="C12348:E12348"/>
    <mergeCell ref="F12348:G12348"/>
    <mergeCell ref="L12348:M12348"/>
    <mergeCell ref="C12349:E12349"/>
    <mergeCell ref="F12349:G12349"/>
    <mergeCell ref="L12349:M12349"/>
    <mergeCell ref="C12350:E12350"/>
    <mergeCell ref="F12350:G12350"/>
    <mergeCell ref="L12350:M12350"/>
    <mergeCell ref="C12351:E12351"/>
    <mergeCell ref="F12351:G12351"/>
    <mergeCell ref="L12351:M12351"/>
    <mergeCell ref="C12352:E12352"/>
    <mergeCell ref="F12352:G12352"/>
    <mergeCell ref="L12352:M12352"/>
    <mergeCell ref="C12353:E12353"/>
    <mergeCell ref="F12353:G12353"/>
    <mergeCell ref="L12353:M12353"/>
    <mergeCell ref="C12354:E12354"/>
    <mergeCell ref="F12354:G12354"/>
    <mergeCell ref="L12354:M12354"/>
    <mergeCell ref="C12355:E12355"/>
    <mergeCell ref="F12355:G12355"/>
    <mergeCell ref="L12355:M12355"/>
    <mergeCell ref="C12356:E12356"/>
    <mergeCell ref="F12356:G12356"/>
    <mergeCell ref="L12356:M12356"/>
    <mergeCell ref="C12357:E12357"/>
    <mergeCell ref="F12357:G12357"/>
    <mergeCell ref="L12357:M12357"/>
    <mergeCell ref="C12358:E12358"/>
    <mergeCell ref="F12358:G12358"/>
    <mergeCell ref="L12358:M12358"/>
    <mergeCell ref="C12359:E12359"/>
    <mergeCell ref="F12359:G12359"/>
    <mergeCell ref="L12359:M12359"/>
    <mergeCell ref="C12360:E12360"/>
    <mergeCell ref="F12360:G12360"/>
    <mergeCell ref="L12360:M12360"/>
    <mergeCell ref="C12361:E12361"/>
    <mergeCell ref="F12361:G12361"/>
    <mergeCell ref="L12361:M12361"/>
    <mergeCell ref="C12362:E12362"/>
    <mergeCell ref="F12362:G12362"/>
    <mergeCell ref="L12362:M12362"/>
    <mergeCell ref="C12363:E12363"/>
    <mergeCell ref="F12363:G12363"/>
    <mergeCell ref="L12363:M12363"/>
    <mergeCell ref="C12364:E12364"/>
    <mergeCell ref="F12364:G12364"/>
    <mergeCell ref="L12364:M12364"/>
    <mergeCell ref="C12365:E12365"/>
    <mergeCell ref="F12365:G12365"/>
    <mergeCell ref="L12365:M12365"/>
    <mergeCell ref="C12366:E12366"/>
    <mergeCell ref="F12366:G12366"/>
    <mergeCell ref="L12366:M12366"/>
    <mergeCell ref="C12367:E12367"/>
    <mergeCell ref="F12367:G12367"/>
    <mergeCell ref="L12367:M12367"/>
    <mergeCell ref="C12368:E12368"/>
    <mergeCell ref="F12368:G12368"/>
    <mergeCell ref="L12368:M12368"/>
    <mergeCell ref="C12369:E12369"/>
    <mergeCell ref="F12369:G12369"/>
    <mergeCell ref="L12369:M12369"/>
    <mergeCell ref="C12370:E12370"/>
    <mergeCell ref="F12370:G12370"/>
    <mergeCell ref="L12370:M12370"/>
    <mergeCell ref="C12371:E12371"/>
    <mergeCell ref="F12371:G12371"/>
    <mergeCell ref="L12371:M12371"/>
    <mergeCell ref="C12372:E12372"/>
    <mergeCell ref="F12372:G12372"/>
    <mergeCell ref="L12372:M12372"/>
    <mergeCell ref="C12373:E12373"/>
    <mergeCell ref="F12373:G12373"/>
    <mergeCell ref="L12373:M12373"/>
    <mergeCell ref="C12374:E12374"/>
    <mergeCell ref="F12374:G12374"/>
    <mergeCell ref="L12374:M12374"/>
    <mergeCell ref="C12375:E12375"/>
    <mergeCell ref="F12375:G12375"/>
    <mergeCell ref="L12375:M12375"/>
    <mergeCell ref="C12376:E12376"/>
    <mergeCell ref="F12376:G12376"/>
    <mergeCell ref="L12376:M12376"/>
    <mergeCell ref="C12377:E12377"/>
    <mergeCell ref="F12377:G12377"/>
    <mergeCell ref="L12377:M12377"/>
    <mergeCell ref="C12378:E12378"/>
    <mergeCell ref="F12378:G12378"/>
    <mergeCell ref="L12378:M12378"/>
    <mergeCell ref="C12379:E12379"/>
    <mergeCell ref="F12379:G12379"/>
    <mergeCell ref="L12379:M12379"/>
    <mergeCell ref="C12380:E12380"/>
    <mergeCell ref="F12380:G12380"/>
    <mergeCell ref="L12380:M12380"/>
    <mergeCell ref="C12381:E12381"/>
    <mergeCell ref="F12381:G12381"/>
    <mergeCell ref="L12381:M12381"/>
    <mergeCell ref="C12382:E12382"/>
    <mergeCell ref="F12382:G12382"/>
    <mergeCell ref="L12382:M12382"/>
    <mergeCell ref="C12383:E12383"/>
    <mergeCell ref="F12383:G12383"/>
    <mergeCell ref="L12383:M12383"/>
    <mergeCell ref="C12384:E12384"/>
    <mergeCell ref="F12384:G12384"/>
    <mergeCell ref="L12384:M12384"/>
    <mergeCell ref="C12385:E12385"/>
    <mergeCell ref="F12385:G12385"/>
    <mergeCell ref="L12385:M12385"/>
    <mergeCell ref="C12386:E12386"/>
    <mergeCell ref="F12386:G12386"/>
    <mergeCell ref="L12386:M12386"/>
    <mergeCell ref="C12387:E12387"/>
    <mergeCell ref="F12387:G12387"/>
    <mergeCell ref="L12387:M12387"/>
    <mergeCell ref="C12388:E12388"/>
    <mergeCell ref="F12388:G12388"/>
    <mergeCell ref="L12388:M12388"/>
    <mergeCell ref="C12389:E12389"/>
    <mergeCell ref="F12389:G12389"/>
    <mergeCell ref="L12389:M12389"/>
    <mergeCell ref="C12390:E12390"/>
    <mergeCell ref="F12390:G12390"/>
    <mergeCell ref="L12390:M12390"/>
    <mergeCell ref="C12391:E12391"/>
    <mergeCell ref="F12391:G12391"/>
    <mergeCell ref="L12391:M12391"/>
    <mergeCell ref="C12392:E12392"/>
    <mergeCell ref="F12392:G12392"/>
    <mergeCell ref="L12392:M12392"/>
    <mergeCell ref="C12393:E12393"/>
    <mergeCell ref="F12393:G12393"/>
    <mergeCell ref="L12393:M12393"/>
    <mergeCell ref="C12394:E12394"/>
    <mergeCell ref="F12394:G12394"/>
    <mergeCell ref="L12394:M12394"/>
    <mergeCell ref="C12395:E12395"/>
    <mergeCell ref="F12395:G12395"/>
    <mergeCell ref="L12395:M12395"/>
    <mergeCell ref="C12396:E12396"/>
    <mergeCell ref="F12396:G12396"/>
    <mergeCell ref="L12396:M12396"/>
    <mergeCell ref="C12397:E12397"/>
    <mergeCell ref="F12397:G12397"/>
    <mergeCell ref="L12397:M12397"/>
    <mergeCell ref="C12398:E12398"/>
    <mergeCell ref="F12398:G12398"/>
    <mergeCell ref="L12398:M12398"/>
    <mergeCell ref="C12399:E12399"/>
    <mergeCell ref="F12399:G12399"/>
    <mergeCell ref="L12399:M12399"/>
    <mergeCell ref="C12400:E12400"/>
    <mergeCell ref="F12400:G12400"/>
    <mergeCell ref="L12400:M12400"/>
    <mergeCell ref="C12401:E12401"/>
    <mergeCell ref="F12401:G12401"/>
    <mergeCell ref="L12401:M12401"/>
    <mergeCell ref="C12402:E12402"/>
    <mergeCell ref="F12402:G12402"/>
    <mergeCell ref="L12402:M12402"/>
    <mergeCell ref="C12403:E12403"/>
    <mergeCell ref="F12403:G12403"/>
    <mergeCell ref="L12403:M12403"/>
    <mergeCell ref="C12404:E12404"/>
    <mergeCell ref="F12404:G12404"/>
    <mergeCell ref="L12404:M12404"/>
    <mergeCell ref="C12405:E12405"/>
    <mergeCell ref="F12405:G12405"/>
    <mergeCell ref="L12405:M12405"/>
    <mergeCell ref="C12406:E12406"/>
    <mergeCell ref="F12406:G12406"/>
    <mergeCell ref="L12406:M12406"/>
    <mergeCell ref="C12407:E12407"/>
    <mergeCell ref="F12407:G12407"/>
    <mergeCell ref="L12407:M12407"/>
    <mergeCell ref="C12408:E12408"/>
    <mergeCell ref="F12408:G12408"/>
    <mergeCell ref="L12408:M12408"/>
    <mergeCell ref="C12409:E12409"/>
    <mergeCell ref="F12409:G12409"/>
    <mergeCell ref="L12409:M12409"/>
    <mergeCell ref="C12410:E12410"/>
    <mergeCell ref="F12410:G12410"/>
    <mergeCell ref="L12410:M12410"/>
    <mergeCell ref="C12411:E12411"/>
    <mergeCell ref="F12411:G12411"/>
    <mergeCell ref="L12411:M12411"/>
    <mergeCell ref="C12412:E12412"/>
    <mergeCell ref="F12412:G12412"/>
    <mergeCell ref="L12412:M12412"/>
    <mergeCell ref="C12413:E12413"/>
    <mergeCell ref="F12413:G12413"/>
    <mergeCell ref="L12413:M12413"/>
    <mergeCell ref="C12414:E12414"/>
    <mergeCell ref="F12414:G12414"/>
    <mergeCell ref="L12414:M12414"/>
    <mergeCell ref="C12415:E12415"/>
    <mergeCell ref="F12415:G12415"/>
    <mergeCell ref="L12415:M12415"/>
    <mergeCell ref="C12416:E12416"/>
    <mergeCell ref="F12416:G12416"/>
    <mergeCell ref="L12416:M12416"/>
    <mergeCell ref="C12417:E12417"/>
    <mergeCell ref="F12417:G12417"/>
    <mergeCell ref="L12417:M12417"/>
    <mergeCell ref="C12418:E12418"/>
    <mergeCell ref="F12418:G12418"/>
    <mergeCell ref="L12418:M12418"/>
    <mergeCell ref="C12419:E12419"/>
    <mergeCell ref="F12419:G12419"/>
    <mergeCell ref="L12419:M12419"/>
    <mergeCell ref="C12420:E12420"/>
    <mergeCell ref="F12420:G12420"/>
    <mergeCell ref="L12420:M12420"/>
    <mergeCell ref="C12421:E12421"/>
    <mergeCell ref="F12421:G12421"/>
    <mergeCell ref="L12421:M12421"/>
    <mergeCell ref="C12422:E12422"/>
    <mergeCell ref="F12422:G12422"/>
    <mergeCell ref="L12422:M12422"/>
    <mergeCell ref="C12423:E12423"/>
    <mergeCell ref="F12423:G12423"/>
    <mergeCell ref="L12423:M12423"/>
    <mergeCell ref="C12424:E12424"/>
    <mergeCell ref="F12424:G12424"/>
    <mergeCell ref="L12424:M12424"/>
    <mergeCell ref="C12425:E12425"/>
    <mergeCell ref="F12425:G12425"/>
    <mergeCell ref="L12425:M12425"/>
    <mergeCell ref="C12426:E12426"/>
    <mergeCell ref="F12426:G12426"/>
    <mergeCell ref="L12426:M12426"/>
    <mergeCell ref="C12427:E12427"/>
    <mergeCell ref="F12427:G12427"/>
    <mergeCell ref="L12427:M12427"/>
    <mergeCell ref="C12428:E12428"/>
    <mergeCell ref="F12428:G12428"/>
    <mergeCell ref="L12428:M12428"/>
    <mergeCell ref="C12429:E12429"/>
    <mergeCell ref="F12429:G12429"/>
    <mergeCell ref="L12429:M12429"/>
    <mergeCell ref="C12430:E12430"/>
    <mergeCell ref="F12430:G12430"/>
    <mergeCell ref="L12430:M12430"/>
    <mergeCell ref="C12431:E12431"/>
    <mergeCell ref="F12431:G12431"/>
    <mergeCell ref="L12431:M12431"/>
    <mergeCell ref="C12432:E12432"/>
    <mergeCell ref="F12432:G12432"/>
    <mergeCell ref="L12432:M12432"/>
    <mergeCell ref="C12433:E12433"/>
    <mergeCell ref="F12433:G12433"/>
    <mergeCell ref="L12433:M12433"/>
    <mergeCell ref="C12434:E12434"/>
    <mergeCell ref="F12434:G12434"/>
    <mergeCell ref="L12434:M12434"/>
    <mergeCell ref="C12435:E12435"/>
    <mergeCell ref="F12435:G12435"/>
    <mergeCell ref="L12435:M12435"/>
    <mergeCell ref="C12436:E12436"/>
    <mergeCell ref="F12436:G12436"/>
    <mergeCell ref="L12436:M12436"/>
    <mergeCell ref="C12437:E12437"/>
    <mergeCell ref="F12437:G12437"/>
    <mergeCell ref="L12437:M12437"/>
    <mergeCell ref="C12438:E12438"/>
    <mergeCell ref="F12438:G12438"/>
    <mergeCell ref="L12438:M12438"/>
    <mergeCell ref="C12439:E12439"/>
    <mergeCell ref="F12439:G12439"/>
    <mergeCell ref="L12439:M12439"/>
    <mergeCell ref="C12440:E12440"/>
    <mergeCell ref="F12440:G12440"/>
    <mergeCell ref="L12440:M12440"/>
    <mergeCell ref="C12441:E12441"/>
    <mergeCell ref="F12441:G12441"/>
    <mergeCell ref="L12441:M12441"/>
    <mergeCell ref="C12442:E12442"/>
    <mergeCell ref="F12442:G12442"/>
    <mergeCell ref="L12442:M12442"/>
    <mergeCell ref="C12443:E12443"/>
    <mergeCell ref="F12443:G12443"/>
    <mergeCell ref="L12443:M12443"/>
    <mergeCell ref="C12444:E12444"/>
    <mergeCell ref="F12444:G12444"/>
    <mergeCell ref="L12444:M12444"/>
    <mergeCell ref="C12445:E12445"/>
    <mergeCell ref="F12445:G12445"/>
    <mergeCell ref="L12445:M12445"/>
    <mergeCell ref="C12446:E12446"/>
    <mergeCell ref="F12446:G12446"/>
    <mergeCell ref="L12446:M12446"/>
    <mergeCell ref="C12447:E12447"/>
    <mergeCell ref="F12447:G12447"/>
    <mergeCell ref="L12447:M12447"/>
    <mergeCell ref="C12448:E12448"/>
    <mergeCell ref="F12448:G12448"/>
    <mergeCell ref="L12448:M12448"/>
    <mergeCell ref="C12449:E12449"/>
    <mergeCell ref="F12449:G12449"/>
    <mergeCell ref="L12449:M12449"/>
    <mergeCell ref="C12450:E12450"/>
    <mergeCell ref="F12450:G12450"/>
    <mergeCell ref="L12450:M12450"/>
    <mergeCell ref="C12451:E12451"/>
    <mergeCell ref="F12451:G12451"/>
    <mergeCell ref="L12451:M12451"/>
    <mergeCell ref="C12452:E12452"/>
    <mergeCell ref="F12452:G12452"/>
    <mergeCell ref="L12452:M12452"/>
    <mergeCell ref="C12453:E12453"/>
    <mergeCell ref="F12453:G12453"/>
    <mergeCell ref="L12453:M12453"/>
    <mergeCell ref="C12454:E12454"/>
    <mergeCell ref="F12454:G12454"/>
    <mergeCell ref="L12454:M12454"/>
    <mergeCell ref="C12455:E12455"/>
    <mergeCell ref="F12455:G12455"/>
    <mergeCell ref="L12455:M12455"/>
    <mergeCell ref="C12456:E12456"/>
    <mergeCell ref="F12456:G12456"/>
    <mergeCell ref="L12456:M12456"/>
    <mergeCell ref="C12457:E12457"/>
    <mergeCell ref="F12457:G12457"/>
    <mergeCell ref="L12457:M12457"/>
    <mergeCell ref="C12458:E12458"/>
    <mergeCell ref="F12458:G12458"/>
    <mergeCell ref="L12458:M12458"/>
    <mergeCell ref="C12459:E12459"/>
    <mergeCell ref="F12459:G12459"/>
    <mergeCell ref="L12459:M12459"/>
    <mergeCell ref="C12460:E12460"/>
    <mergeCell ref="F12460:G12460"/>
    <mergeCell ref="L12460:M12460"/>
    <mergeCell ref="C12461:E12461"/>
    <mergeCell ref="F12461:G12461"/>
    <mergeCell ref="L12461:M12461"/>
    <mergeCell ref="C12462:E12462"/>
    <mergeCell ref="F12462:G12462"/>
    <mergeCell ref="L12462:M12462"/>
    <mergeCell ref="C12463:E12463"/>
    <mergeCell ref="F12463:G12463"/>
    <mergeCell ref="L12463:M12463"/>
    <mergeCell ref="C12464:E12464"/>
    <mergeCell ref="F12464:G12464"/>
    <mergeCell ref="L12464:M12464"/>
    <mergeCell ref="C12465:E12465"/>
    <mergeCell ref="F12465:G12465"/>
    <mergeCell ref="L12465:M12465"/>
    <mergeCell ref="C12466:E12466"/>
    <mergeCell ref="F12466:G12466"/>
    <mergeCell ref="L12466:M12466"/>
    <mergeCell ref="C12467:E12467"/>
    <mergeCell ref="F12467:G12467"/>
    <mergeCell ref="L12467:M12467"/>
    <mergeCell ref="C12468:E12468"/>
    <mergeCell ref="F12468:G12468"/>
    <mergeCell ref="L12468:M12468"/>
    <mergeCell ref="C12469:E12469"/>
    <mergeCell ref="F12469:G12469"/>
    <mergeCell ref="L12469:M12469"/>
    <mergeCell ref="C12470:E12470"/>
    <mergeCell ref="F12470:G12470"/>
    <mergeCell ref="L12470:M12470"/>
    <mergeCell ref="C12471:E12471"/>
    <mergeCell ref="F12471:G12471"/>
    <mergeCell ref="L12471:M12471"/>
    <mergeCell ref="C12472:E12472"/>
    <mergeCell ref="F12472:G12472"/>
    <mergeCell ref="L12472:M12472"/>
    <mergeCell ref="C12473:E12473"/>
    <mergeCell ref="F12473:G12473"/>
    <mergeCell ref="L12473:M12473"/>
    <mergeCell ref="C12474:E12474"/>
    <mergeCell ref="F12474:G12474"/>
    <mergeCell ref="L12474:M12474"/>
    <mergeCell ref="C12475:E12475"/>
    <mergeCell ref="F12475:G12475"/>
    <mergeCell ref="L12475:M12475"/>
    <mergeCell ref="C12476:E12476"/>
    <mergeCell ref="F12476:G12476"/>
    <mergeCell ref="L12476:M12476"/>
    <mergeCell ref="C12477:E12477"/>
    <mergeCell ref="F12477:G12477"/>
    <mergeCell ref="L12477:M12477"/>
    <mergeCell ref="C12478:E12478"/>
    <mergeCell ref="F12478:G12478"/>
    <mergeCell ref="L12478:M12478"/>
    <mergeCell ref="C12479:E12479"/>
    <mergeCell ref="F12479:G12479"/>
    <mergeCell ref="L12479:M12479"/>
    <mergeCell ref="C12480:E12480"/>
    <mergeCell ref="F12480:G12480"/>
    <mergeCell ref="L12480:M12480"/>
    <mergeCell ref="C12481:E12481"/>
    <mergeCell ref="F12481:G12481"/>
    <mergeCell ref="L12481:M12481"/>
    <mergeCell ref="C12482:E12482"/>
    <mergeCell ref="F12482:G12482"/>
    <mergeCell ref="L12482:M12482"/>
    <mergeCell ref="C12483:E12483"/>
    <mergeCell ref="F12483:G12483"/>
    <mergeCell ref="L12483:M12483"/>
    <mergeCell ref="C12484:E12484"/>
    <mergeCell ref="F12484:G12484"/>
    <mergeCell ref="L12484:M12484"/>
    <mergeCell ref="C12485:E12485"/>
    <mergeCell ref="F12485:G12485"/>
    <mergeCell ref="L12485:M12485"/>
    <mergeCell ref="C12486:E12486"/>
    <mergeCell ref="F12486:G12486"/>
    <mergeCell ref="L12486:M12486"/>
    <mergeCell ref="C12487:E12487"/>
    <mergeCell ref="F12487:G12487"/>
    <mergeCell ref="L12487:M12487"/>
    <mergeCell ref="C12488:E12488"/>
    <mergeCell ref="F12488:G12488"/>
    <mergeCell ref="L12488:M12488"/>
    <mergeCell ref="C12489:E12489"/>
    <mergeCell ref="F12489:G12489"/>
    <mergeCell ref="L12489:M12489"/>
    <mergeCell ref="C12490:E12490"/>
    <mergeCell ref="F12490:G12490"/>
    <mergeCell ref="L12490:M12490"/>
    <mergeCell ref="C12491:E12491"/>
    <mergeCell ref="F12491:G12491"/>
    <mergeCell ref="L12491:M12491"/>
    <mergeCell ref="C12492:E12492"/>
    <mergeCell ref="F12492:G12492"/>
    <mergeCell ref="L12492:M12492"/>
    <mergeCell ref="C12493:E12493"/>
    <mergeCell ref="F12493:G12493"/>
    <mergeCell ref="L12493:M12493"/>
    <mergeCell ref="C12494:E12494"/>
    <mergeCell ref="F12494:G12494"/>
    <mergeCell ref="L12494:M12494"/>
    <mergeCell ref="C12495:E12495"/>
    <mergeCell ref="F12495:G12495"/>
    <mergeCell ref="L12495:M12495"/>
    <mergeCell ref="C12496:E12496"/>
    <mergeCell ref="F12496:G12496"/>
    <mergeCell ref="L12496:M12496"/>
    <mergeCell ref="C12497:E12497"/>
    <mergeCell ref="F12497:G12497"/>
    <mergeCell ref="L12497:M12497"/>
    <mergeCell ref="C12498:E12498"/>
    <mergeCell ref="F12498:G12498"/>
    <mergeCell ref="L12498:M12498"/>
    <mergeCell ref="C12499:E12499"/>
    <mergeCell ref="F12499:G12499"/>
    <mergeCell ref="L12499:M12499"/>
    <mergeCell ref="C12500:E12500"/>
    <mergeCell ref="F12500:G12500"/>
    <mergeCell ref="L12500:M12500"/>
    <mergeCell ref="C12501:E12501"/>
    <mergeCell ref="F12501:G12501"/>
    <mergeCell ref="L12501:M12501"/>
    <mergeCell ref="C12502:E12502"/>
    <mergeCell ref="F12502:G12502"/>
    <mergeCell ref="L12502:M12502"/>
    <mergeCell ref="C12503:E12503"/>
    <mergeCell ref="F12503:G12503"/>
    <mergeCell ref="L12503:M12503"/>
    <mergeCell ref="C12504:E12504"/>
    <mergeCell ref="F12504:G12504"/>
    <mergeCell ref="L12504:M12504"/>
    <mergeCell ref="C12505:E12505"/>
    <mergeCell ref="F12505:G12505"/>
    <mergeCell ref="L12505:M12505"/>
    <mergeCell ref="C12506:E12506"/>
    <mergeCell ref="F12506:G12506"/>
    <mergeCell ref="L12506:M12506"/>
    <mergeCell ref="C12507:E12507"/>
    <mergeCell ref="F12507:G12507"/>
    <mergeCell ref="L12507:M12507"/>
    <mergeCell ref="C12508:E12508"/>
    <mergeCell ref="F12508:G12508"/>
    <mergeCell ref="L12508:M12508"/>
    <mergeCell ref="C12509:E12509"/>
    <mergeCell ref="F12509:G12509"/>
    <mergeCell ref="L12509:M12509"/>
    <mergeCell ref="C12510:E12510"/>
    <mergeCell ref="F12510:G12510"/>
    <mergeCell ref="L12510:M12510"/>
    <mergeCell ref="C12511:E12511"/>
    <mergeCell ref="F12511:G12511"/>
    <mergeCell ref="L12511:M12511"/>
    <mergeCell ref="C12512:E12512"/>
    <mergeCell ref="F12512:G12512"/>
    <mergeCell ref="L12512:M12512"/>
    <mergeCell ref="C12513:E12513"/>
    <mergeCell ref="F12513:G12513"/>
    <mergeCell ref="L12513:M12513"/>
    <mergeCell ref="C12514:E12514"/>
    <mergeCell ref="F12514:G12514"/>
    <mergeCell ref="L12514:M12514"/>
    <mergeCell ref="C12515:E12515"/>
    <mergeCell ref="F12515:G12515"/>
    <mergeCell ref="L12515:M12515"/>
    <mergeCell ref="C12516:E12516"/>
    <mergeCell ref="F12516:G12516"/>
    <mergeCell ref="L12516:M12516"/>
    <mergeCell ref="C12517:E12517"/>
    <mergeCell ref="F12517:G12517"/>
    <mergeCell ref="L12517:M12517"/>
    <mergeCell ref="C12518:E12518"/>
    <mergeCell ref="F12518:G12518"/>
    <mergeCell ref="L12518:M12518"/>
    <mergeCell ref="C12519:E12519"/>
    <mergeCell ref="F12519:G12519"/>
    <mergeCell ref="L12519:M12519"/>
    <mergeCell ref="C12520:E12520"/>
    <mergeCell ref="F12520:G12520"/>
    <mergeCell ref="L12520:M12520"/>
    <mergeCell ref="C12521:E12521"/>
    <mergeCell ref="F12521:G12521"/>
    <mergeCell ref="L12521:M12521"/>
    <mergeCell ref="C12522:E12522"/>
    <mergeCell ref="F12522:G12522"/>
    <mergeCell ref="L12522:M12522"/>
    <mergeCell ref="C12523:E12523"/>
    <mergeCell ref="F12523:G12523"/>
    <mergeCell ref="L12523:M12523"/>
    <mergeCell ref="C12524:E12524"/>
    <mergeCell ref="F12524:G12524"/>
    <mergeCell ref="L12524:M12524"/>
    <mergeCell ref="C12525:E12525"/>
    <mergeCell ref="F12525:G12525"/>
    <mergeCell ref="L12525:M12525"/>
    <mergeCell ref="C12526:E12526"/>
    <mergeCell ref="F12526:G12526"/>
    <mergeCell ref="L12526:M12526"/>
    <mergeCell ref="C12527:E12527"/>
    <mergeCell ref="F12527:G12527"/>
    <mergeCell ref="L12527:M12527"/>
    <mergeCell ref="C12528:E12528"/>
    <mergeCell ref="F12528:G12528"/>
    <mergeCell ref="L12528:M12528"/>
    <mergeCell ref="C12529:E12529"/>
    <mergeCell ref="F12529:G12529"/>
    <mergeCell ref="L12529:M12529"/>
    <mergeCell ref="C12530:E12530"/>
    <mergeCell ref="F12530:G12530"/>
    <mergeCell ref="L12530:M12530"/>
    <mergeCell ref="C12531:E12531"/>
    <mergeCell ref="F12531:G12531"/>
    <mergeCell ref="L12531:M12531"/>
    <mergeCell ref="C12532:E12532"/>
    <mergeCell ref="F12532:G12532"/>
    <mergeCell ref="L12532:M12532"/>
    <mergeCell ref="C12533:E12533"/>
    <mergeCell ref="F12533:G12533"/>
    <mergeCell ref="L12533:M12533"/>
    <mergeCell ref="C12534:E12534"/>
    <mergeCell ref="F12534:G12534"/>
    <mergeCell ref="L12534:M12534"/>
    <mergeCell ref="C12535:E12535"/>
    <mergeCell ref="F12535:G12535"/>
    <mergeCell ref="L12535:M12535"/>
    <mergeCell ref="C12536:E12536"/>
    <mergeCell ref="F12536:G12536"/>
    <mergeCell ref="L12536:M12536"/>
    <mergeCell ref="C12537:E12537"/>
    <mergeCell ref="F12537:G12537"/>
    <mergeCell ref="L12537:M12537"/>
    <mergeCell ref="C12538:E12538"/>
    <mergeCell ref="F12538:G12538"/>
    <mergeCell ref="L12538:M12538"/>
    <mergeCell ref="C12539:E12539"/>
    <mergeCell ref="F12539:G12539"/>
    <mergeCell ref="L12539:M12539"/>
    <mergeCell ref="C12540:E12540"/>
    <mergeCell ref="F12540:G12540"/>
    <mergeCell ref="L12540:M12540"/>
    <mergeCell ref="C12541:E12541"/>
    <mergeCell ref="F12541:G12541"/>
    <mergeCell ref="L12541:M12541"/>
    <mergeCell ref="C12542:E12542"/>
    <mergeCell ref="F12542:G12542"/>
    <mergeCell ref="L12542:M12542"/>
    <mergeCell ref="C12543:E12543"/>
    <mergeCell ref="F12543:G12543"/>
    <mergeCell ref="L12543:M12543"/>
    <mergeCell ref="C12544:E12544"/>
    <mergeCell ref="F12544:G12544"/>
    <mergeCell ref="L12544:M12544"/>
    <mergeCell ref="C12545:E12545"/>
    <mergeCell ref="F12545:G12545"/>
    <mergeCell ref="L12545:M12545"/>
    <mergeCell ref="C12546:E12546"/>
    <mergeCell ref="F12546:G12546"/>
    <mergeCell ref="L12546:M12546"/>
    <mergeCell ref="C12547:E12547"/>
    <mergeCell ref="F12547:G12547"/>
    <mergeCell ref="L12547:M12547"/>
    <mergeCell ref="C12548:E12548"/>
    <mergeCell ref="F12548:G12548"/>
    <mergeCell ref="L12548:M12548"/>
    <mergeCell ref="C12549:E12549"/>
    <mergeCell ref="F12549:G12549"/>
    <mergeCell ref="L12549:M12549"/>
    <mergeCell ref="C12550:E12550"/>
    <mergeCell ref="F12550:G12550"/>
    <mergeCell ref="L12550:M12550"/>
    <mergeCell ref="C12551:E12551"/>
    <mergeCell ref="F12551:G12551"/>
    <mergeCell ref="L12551:M12551"/>
    <mergeCell ref="C12552:E12552"/>
    <mergeCell ref="F12552:G12552"/>
    <mergeCell ref="L12552:M12552"/>
    <mergeCell ref="C12553:E12553"/>
    <mergeCell ref="F12553:G12553"/>
    <mergeCell ref="L12553:M12553"/>
    <mergeCell ref="C12554:E12554"/>
    <mergeCell ref="F12554:G12554"/>
    <mergeCell ref="L12554:M12554"/>
    <mergeCell ref="C12555:E12555"/>
    <mergeCell ref="F12555:G12555"/>
    <mergeCell ref="L12555:M12555"/>
    <mergeCell ref="C12556:E12556"/>
    <mergeCell ref="F12556:G12556"/>
    <mergeCell ref="L12556:M12556"/>
    <mergeCell ref="C12557:E12557"/>
    <mergeCell ref="F12557:G12557"/>
    <mergeCell ref="L12557:M12557"/>
    <mergeCell ref="C12558:E12558"/>
    <mergeCell ref="F12558:G12558"/>
    <mergeCell ref="L12558:M12558"/>
    <mergeCell ref="C12559:E12559"/>
    <mergeCell ref="F12559:G12559"/>
    <mergeCell ref="L12559:M12559"/>
    <mergeCell ref="C12560:E12560"/>
    <mergeCell ref="F12560:G12560"/>
    <mergeCell ref="L12560:M12560"/>
    <mergeCell ref="C12561:E12561"/>
    <mergeCell ref="F12561:G12561"/>
    <mergeCell ref="L12561:M12561"/>
    <mergeCell ref="C12562:E12562"/>
    <mergeCell ref="F12562:G12562"/>
    <mergeCell ref="L12562:M12562"/>
    <mergeCell ref="C12563:E12563"/>
    <mergeCell ref="F12563:G12563"/>
    <mergeCell ref="L12563:M12563"/>
    <mergeCell ref="C12564:E12564"/>
    <mergeCell ref="F12564:G12564"/>
    <mergeCell ref="L12564:M12564"/>
    <mergeCell ref="C12565:E12565"/>
    <mergeCell ref="F12565:G12565"/>
    <mergeCell ref="L12565:M12565"/>
    <mergeCell ref="C12566:E12566"/>
    <mergeCell ref="F12566:G12566"/>
    <mergeCell ref="L12566:M12566"/>
    <mergeCell ref="C12567:E12567"/>
    <mergeCell ref="F12567:G12567"/>
    <mergeCell ref="L12567:M12567"/>
    <mergeCell ref="C12568:E12568"/>
    <mergeCell ref="F12568:G12568"/>
    <mergeCell ref="L12568:M12568"/>
    <mergeCell ref="C12569:E12569"/>
    <mergeCell ref="F12569:G12569"/>
    <mergeCell ref="L12569:M12569"/>
    <mergeCell ref="C12570:E12570"/>
    <mergeCell ref="F12570:G12570"/>
    <mergeCell ref="L12570:M12570"/>
    <mergeCell ref="C12571:E12571"/>
    <mergeCell ref="F12571:G12571"/>
    <mergeCell ref="L12571:M12571"/>
    <mergeCell ref="C12572:E12572"/>
    <mergeCell ref="F12572:G12572"/>
    <mergeCell ref="L12572:M12572"/>
    <mergeCell ref="C12573:E12573"/>
    <mergeCell ref="F12573:G12573"/>
    <mergeCell ref="L12573:M12573"/>
    <mergeCell ref="C12574:E12574"/>
    <mergeCell ref="F12574:G12574"/>
    <mergeCell ref="L12574:M12574"/>
    <mergeCell ref="C12575:E12575"/>
    <mergeCell ref="F12575:G12575"/>
    <mergeCell ref="L12575:M12575"/>
    <mergeCell ref="C12576:E12576"/>
    <mergeCell ref="F12576:G12576"/>
    <mergeCell ref="L12576:M12576"/>
    <mergeCell ref="C12577:E12577"/>
    <mergeCell ref="F12577:G12577"/>
    <mergeCell ref="L12577:M12577"/>
    <mergeCell ref="C12578:E12578"/>
    <mergeCell ref="F12578:G12578"/>
    <mergeCell ref="L12578:M12578"/>
    <mergeCell ref="C12579:E12579"/>
    <mergeCell ref="F12579:G12579"/>
    <mergeCell ref="L12579:M12579"/>
    <mergeCell ref="C12580:E12580"/>
    <mergeCell ref="F12580:G12580"/>
    <mergeCell ref="L12580:M12580"/>
    <mergeCell ref="C12581:E12581"/>
    <mergeCell ref="F12581:G12581"/>
    <mergeCell ref="L12581:M12581"/>
    <mergeCell ref="C12582:E12582"/>
    <mergeCell ref="F12582:G12582"/>
    <mergeCell ref="L12582:M12582"/>
    <mergeCell ref="C12583:E12583"/>
    <mergeCell ref="F12583:G12583"/>
    <mergeCell ref="L12583:M12583"/>
    <mergeCell ref="C12584:E12584"/>
    <mergeCell ref="F12584:G12584"/>
    <mergeCell ref="L12584:M12584"/>
    <mergeCell ref="C12585:E12585"/>
    <mergeCell ref="F12585:G12585"/>
    <mergeCell ref="L12585:M12585"/>
    <mergeCell ref="C12586:E12586"/>
    <mergeCell ref="F12586:G12586"/>
    <mergeCell ref="L12586:M12586"/>
    <mergeCell ref="C12587:E12587"/>
    <mergeCell ref="F12587:G12587"/>
    <mergeCell ref="L12587:M12587"/>
    <mergeCell ref="C12588:E12588"/>
    <mergeCell ref="F12588:G12588"/>
    <mergeCell ref="L12588:M12588"/>
    <mergeCell ref="C12589:E12589"/>
    <mergeCell ref="F12589:G12589"/>
    <mergeCell ref="L12589:M12589"/>
    <mergeCell ref="C12590:E12590"/>
    <mergeCell ref="F12590:G12590"/>
    <mergeCell ref="L12590:M12590"/>
    <mergeCell ref="C12591:E12591"/>
    <mergeCell ref="F12591:G12591"/>
    <mergeCell ref="L12591:M12591"/>
    <mergeCell ref="C12592:E12592"/>
    <mergeCell ref="F12592:G12592"/>
    <mergeCell ref="L12592:M12592"/>
    <mergeCell ref="C12593:E12593"/>
    <mergeCell ref="F12593:G12593"/>
    <mergeCell ref="L12593:M12593"/>
    <mergeCell ref="C12594:E12594"/>
    <mergeCell ref="F12594:G12594"/>
    <mergeCell ref="L12594:M12594"/>
    <mergeCell ref="C12595:E12595"/>
    <mergeCell ref="F12595:G12595"/>
    <mergeCell ref="L12595:M12595"/>
    <mergeCell ref="C12596:E12596"/>
    <mergeCell ref="F12596:G12596"/>
    <mergeCell ref="L12596:M12596"/>
    <mergeCell ref="C12597:E12597"/>
    <mergeCell ref="F12597:G12597"/>
    <mergeCell ref="L12597:M12597"/>
    <mergeCell ref="C12598:E12598"/>
    <mergeCell ref="F12598:G12598"/>
    <mergeCell ref="L12598:M12598"/>
    <mergeCell ref="C12599:E12599"/>
    <mergeCell ref="F12599:G12599"/>
    <mergeCell ref="L12599:M12599"/>
    <mergeCell ref="C12600:E12600"/>
    <mergeCell ref="F12600:G12600"/>
    <mergeCell ref="L12600:M12600"/>
    <mergeCell ref="C12601:E12601"/>
    <mergeCell ref="F12601:G12601"/>
    <mergeCell ref="L12601:M12601"/>
    <mergeCell ref="C12602:E12602"/>
    <mergeCell ref="F12602:G12602"/>
    <mergeCell ref="L12602:M12602"/>
    <mergeCell ref="C12603:E12603"/>
    <mergeCell ref="F12603:G12603"/>
    <mergeCell ref="L12603:M12603"/>
    <mergeCell ref="C12604:E12604"/>
    <mergeCell ref="F12604:G12604"/>
    <mergeCell ref="L12604:M12604"/>
    <mergeCell ref="C12605:E12605"/>
    <mergeCell ref="F12605:G12605"/>
    <mergeCell ref="L12605:M12605"/>
    <mergeCell ref="C12606:E12606"/>
    <mergeCell ref="F12606:G12606"/>
    <mergeCell ref="L12606:M12606"/>
    <mergeCell ref="C12607:E12607"/>
    <mergeCell ref="F12607:G12607"/>
    <mergeCell ref="L12607:M12607"/>
    <mergeCell ref="C12608:E12608"/>
    <mergeCell ref="F12608:G12608"/>
    <mergeCell ref="L12608:M12608"/>
    <mergeCell ref="C12609:E12609"/>
    <mergeCell ref="F12609:G12609"/>
    <mergeCell ref="L12609:M12609"/>
    <mergeCell ref="C12610:E12610"/>
    <mergeCell ref="F12610:G12610"/>
    <mergeCell ref="L12610:M12610"/>
    <mergeCell ref="C12611:E12611"/>
    <mergeCell ref="F12611:G12611"/>
    <mergeCell ref="L12611:M12611"/>
    <mergeCell ref="C12612:E12612"/>
    <mergeCell ref="F12612:G12612"/>
    <mergeCell ref="L12612:M12612"/>
    <mergeCell ref="C12613:E12613"/>
    <mergeCell ref="F12613:G12613"/>
    <mergeCell ref="L12613:M12613"/>
    <mergeCell ref="C12614:E12614"/>
    <mergeCell ref="F12614:G12614"/>
    <mergeCell ref="L12614:M12614"/>
    <mergeCell ref="C12615:E12615"/>
    <mergeCell ref="F12615:G12615"/>
    <mergeCell ref="L12615:M12615"/>
    <mergeCell ref="C12616:E12616"/>
    <mergeCell ref="F12616:G12616"/>
    <mergeCell ref="L12616:M12616"/>
    <mergeCell ref="C12617:E12617"/>
    <mergeCell ref="F12617:G12617"/>
    <mergeCell ref="L12617:M12617"/>
    <mergeCell ref="C12618:E12618"/>
    <mergeCell ref="F12618:G12618"/>
    <mergeCell ref="L12618:M12618"/>
    <mergeCell ref="C12619:E12619"/>
    <mergeCell ref="F12619:G12619"/>
    <mergeCell ref="L12619:M12619"/>
    <mergeCell ref="C12620:E12620"/>
    <mergeCell ref="F12620:G12620"/>
    <mergeCell ref="L12620:M12620"/>
    <mergeCell ref="C12621:E12621"/>
    <mergeCell ref="F12621:G12621"/>
    <mergeCell ref="L12621:M12621"/>
    <mergeCell ref="C12622:E12622"/>
    <mergeCell ref="F12622:G12622"/>
    <mergeCell ref="L12622:M12622"/>
    <mergeCell ref="C12623:E12623"/>
    <mergeCell ref="F12623:G12623"/>
    <mergeCell ref="L12623:M12623"/>
    <mergeCell ref="C12624:E12624"/>
    <mergeCell ref="F12624:G12624"/>
    <mergeCell ref="L12624:M12624"/>
    <mergeCell ref="C12625:E12625"/>
    <mergeCell ref="F12625:G12625"/>
    <mergeCell ref="L12625:M12625"/>
    <mergeCell ref="C12626:E12626"/>
    <mergeCell ref="F12626:G12626"/>
    <mergeCell ref="L12626:M12626"/>
    <mergeCell ref="C12627:E12627"/>
    <mergeCell ref="F12627:G12627"/>
    <mergeCell ref="L12627:M12627"/>
    <mergeCell ref="C12628:E12628"/>
    <mergeCell ref="F12628:G12628"/>
    <mergeCell ref="L12628:M12628"/>
    <mergeCell ref="C12629:E12629"/>
    <mergeCell ref="F12629:G12629"/>
    <mergeCell ref="L12629:M12629"/>
    <mergeCell ref="C12630:E12630"/>
    <mergeCell ref="F12630:G12630"/>
    <mergeCell ref="L12630:M12630"/>
    <mergeCell ref="C12631:E12631"/>
    <mergeCell ref="F12631:G12631"/>
    <mergeCell ref="L12631:M12631"/>
    <mergeCell ref="C12632:E12632"/>
    <mergeCell ref="F12632:G12632"/>
    <mergeCell ref="L12632:M12632"/>
    <mergeCell ref="C12633:E12633"/>
    <mergeCell ref="F12633:G12633"/>
    <mergeCell ref="L12633:M12633"/>
    <mergeCell ref="C12634:E12634"/>
    <mergeCell ref="F12634:G12634"/>
    <mergeCell ref="L12634:M12634"/>
    <mergeCell ref="C12635:E12635"/>
    <mergeCell ref="F12635:G12635"/>
    <mergeCell ref="L12635:M12635"/>
    <mergeCell ref="C12636:E12636"/>
    <mergeCell ref="F12636:G12636"/>
    <mergeCell ref="L12636:M12636"/>
    <mergeCell ref="C12637:E12637"/>
    <mergeCell ref="F12637:G12637"/>
    <mergeCell ref="L12637:M12637"/>
    <mergeCell ref="C12638:E12638"/>
    <mergeCell ref="F12638:G12638"/>
    <mergeCell ref="L12638:M12638"/>
    <mergeCell ref="C12639:E12639"/>
    <mergeCell ref="F12639:G12639"/>
    <mergeCell ref="L12639:M12639"/>
    <mergeCell ref="C12640:E12640"/>
    <mergeCell ref="F12640:G12640"/>
    <mergeCell ref="L12640:M12640"/>
    <mergeCell ref="C12641:E12641"/>
    <mergeCell ref="F12641:G12641"/>
    <mergeCell ref="L12641:M12641"/>
    <mergeCell ref="C12642:E12642"/>
    <mergeCell ref="F12642:G12642"/>
    <mergeCell ref="L12642:M12642"/>
    <mergeCell ref="C12643:E12643"/>
    <mergeCell ref="F12643:G12643"/>
    <mergeCell ref="L12643:M12643"/>
    <mergeCell ref="C12644:E12644"/>
    <mergeCell ref="F12644:G12644"/>
    <mergeCell ref="L12644:M12644"/>
    <mergeCell ref="C12645:E12645"/>
    <mergeCell ref="F12645:G12645"/>
    <mergeCell ref="L12645:M12645"/>
    <mergeCell ref="C12646:E12646"/>
    <mergeCell ref="F12646:G12646"/>
    <mergeCell ref="L12646:M12646"/>
    <mergeCell ref="C12647:E12647"/>
    <mergeCell ref="F12647:G12647"/>
    <mergeCell ref="L12647:M12647"/>
    <mergeCell ref="C12648:E12648"/>
    <mergeCell ref="F12648:G12648"/>
    <mergeCell ref="L12648:M12648"/>
    <mergeCell ref="C12649:E12649"/>
    <mergeCell ref="F12649:G12649"/>
    <mergeCell ref="L12649:M12649"/>
    <mergeCell ref="C12650:E12650"/>
    <mergeCell ref="F12650:G12650"/>
    <mergeCell ref="L12650:M12650"/>
    <mergeCell ref="C12651:E12651"/>
    <mergeCell ref="F12651:G12651"/>
    <mergeCell ref="L12651:M12651"/>
    <mergeCell ref="C12652:E12652"/>
    <mergeCell ref="F12652:G12652"/>
    <mergeCell ref="L12652:M12652"/>
    <mergeCell ref="C12653:E12653"/>
    <mergeCell ref="F12653:G12653"/>
    <mergeCell ref="L12653:M12653"/>
    <mergeCell ref="C12654:E12654"/>
    <mergeCell ref="F12654:G12654"/>
    <mergeCell ref="L12654:M12654"/>
    <mergeCell ref="C12655:E12655"/>
    <mergeCell ref="F12655:G12655"/>
    <mergeCell ref="L12655:M12655"/>
    <mergeCell ref="C12656:E12656"/>
    <mergeCell ref="F12656:G12656"/>
    <mergeCell ref="L12656:M12656"/>
    <mergeCell ref="C12657:E12657"/>
    <mergeCell ref="F12657:G12657"/>
    <mergeCell ref="L12657:M12657"/>
    <mergeCell ref="C12658:E12658"/>
    <mergeCell ref="F12658:G12658"/>
    <mergeCell ref="L12658:M12658"/>
    <mergeCell ref="C12659:E12659"/>
    <mergeCell ref="F12659:G12659"/>
    <mergeCell ref="L12659:M12659"/>
    <mergeCell ref="C12660:E12660"/>
    <mergeCell ref="F12660:G12660"/>
    <mergeCell ref="L12660:M12660"/>
    <mergeCell ref="C12661:E12661"/>
    <mergeCell ref="F12661:G12661"/>
    <mergeCell ref="L12661:M12661"/>
    <mergeCell ref="C12662:E12662"/>
    <mergeCell ref="F12662:G12662"/>
    <mergeCell ref="L12662:M12662"/>
    <mergeCell ref="C12663:E12663"/>
    <mergeCell ref="F12663:G12663"/>
    <mergeCell ref="L12663:M12663"/>
    <mergeCell ref="C12664:E12664"/>
    <mergeCell ref="F12664:G12664"/>
    <mergeCell ref="L12664:M12664"/>
    <mergeCell ref="C12665:E12665"/>
    <mergeCell ref="F12665:G12665"/>
    <mergeCell ref="L12665:M12665"/>
    <mergeCell ref="C12666:E12666"/>
    <mergeCell ref="F12666:G12666"/>
    <mergeCell ref="L12666:M12666"/>
    <mergeCell ref="C12667:E12667"/>
    <mergeCell ref="F12667:G12667"/>
    <mergeCell ref="L12667:M12667"/>
    <mergeCell ref="C12668:E12668"/>
    <mergeCell ref="F12668:G12668"/>
    <mergeCell ref="L12668:M12668"/>
    <mergeCell ref="C12669:E12669"/>
    <mergeCell ref="F12669:G12669"/>
    <mergeCell ref="L12669:M12669"/>
    <mergeCell ref="C12670:E12670"/>
    <mergeCell ref="F12670:G12670"/>
    <mergeCell ref="L12670:M12670"/>
    <mergeCell ref="C12671:E12671"/>
    <mergeCell ref="F12671:G12671"/>
    <mergeCell ref="L12671:M12671"/>
    <mergeCell ref="C12672:E12672"/>
    <mergeCell ref="F12672:G12672"/>
    <mergeCell ref="L12672:M12672"/>
    <mergeCell ref="C12673:E12673"/>
    <mergeCell ref="F12673:G12673"/>
    <mergeCell ref="L12673:M12673"/>
    <mergeCell ref="C12674:E12674"/>
    <mergeCell ref="F12674:G12674"/>
    <mergeCell ref="L12674:M12674"/>
    <mergeCell ref="C12675:E12675"/>
    <mergeCell ref="F12675:G12675"/>
    <mergeCell ref="L12675:M12675"/>
    <mergeCell ref="C12676:E12676"/>
    <mergeCell ref="F12676:G12676"/>
    <mergeCell ref="L12676:M12676"/>
    <mergeCell ref="C12677:E12677"/>
    <mergeCell ref="F12677:G12677"/>
    <mergeCell ref="L12677:M12677"/>
    <mergeCell ref="C12678:E12678"/>
    <mergeCell ref="F12678:G12678"/>
    <mergeCell ref="L12678:M12678"/>
    <mergeCell ref="C12679:E12679"/>
    <mergeCell ref="F12679:G12679"/>
    <mergeCell ref="L12679:M12679"/>
    <mergeCell ref="C12680:E12680"/>
    <mergeCell ref="F12680:G12680"/>
    <mergeCell ref="L12680:M12680"/>
    <mergeCell ref="C12681:E12681"/>
    <mergeCell ref="F12681:G12681"/>
    <mergeCell ref="L12681:M12681"/>
    <mergeCell ref="C12682:E12682"/>
    <mergeCell ref="F12682:G12682"/>
    <mergeCell ref="L12682:M12682"/>
    <mergeCell ref="C12683:E12683"/>
    <mergeCell ref="F12683:G12683"/>
    <mergeCell ref="L12683:M12683"/>
    <mergeCell ref="C12684:E12684"/>
    <mergeCell ref="F12684:G12684"/>
    <mergeCell ref="L12684:M12684"/>
    <mergeCell ref="C12685:E12685"/>
    <mergeCell ref="F12685:G12685"/>
    <mergeCell ref="L12685:M12685"/>
    <mergeCell ref="C12686:E12686"/>
    <mergeCell ref="F12686:G12686"/>
    <mergeCell ref="L12686:M12686"/>
    <mergeCell ref="C12687:E12687"/>
    <mergeCell ref="F12687:G12687"/>
    <mergeCell ref="L12687:M12687"/>
    <mergeCell ref="C12688:E12688"/>
    <mergeCell ref="F12688:G12688"/>
    <mergeCell ref="L12688:M12688"/>
    <mergeCell ref="C12689:E12689"/>
    <mergeCell ref="F12689:G12689"/>
    <mergeCell ref="L12689:M12689"/>
    <mergeCell ref="C12690:E12690"/>
    <mergeCell ref="F12690:G12690"/>
    <mergeCell ref="L12690:M12690"/>
    <mergeCell ref="C12691:E12691"/>
    <mergeCell ref="F12691:G12691"/>
    <mergeCell ref="L12691:M12691"/>
    <mergeCell ref="C12692:E12692"/>
    <mergeCell ref="F12692:G12692"/>
    <mergeCell ref="L12692:M12692"/>
    <mergeCell ref="C12693:E12693"/>
    <mergeCell ref="F12693:G12693"/>
    <mergeCell ref="L12693:M12693"/>
    <mergeCell ref="C12694:E12694"/>
    <mergeCell ref="F12694:G12694"/>
    <mergeCell ref="L12694:M12694"/>
    <mergeCell ref="C12695:E12695"/>
    <mergeCell ref="F12695:G12695"/>
    <mergeCell ref="L12695:M12695"/>
    <mergeCell ref="C12696:E12696"/>
    <mergeCell ref="F12696:G12696"/>
    <mergeCell ref="L12696:M12696"/>
    <mergeCell ref="C12697:E12697"/>
    <mergeCell ref="F12697:G12697"/>
    <mergeCell ref="L12697:M12697"/>
    <mergeCell ref="C12698:E12698"/>
    <mergeCell ref="F12698:G12698"/>
    <mergeCell ref="L12698:M12698"/>
    <mergeCell ref="C12699:E12699"/>
    <mergeCell ref="F12699:G12699"/>
    <mergeCell ref="L12699:M12699"/>
    <mergeCell ref="C12700:E12700"/>
    <mergeCell ref="F12700:G12700"/>
    <mergeCell ref="L12700:M12700"/>
    <mergeCell ref="C12701:E12701"/>
    <mergeCell ref="F12701:G12701"/>
    <mergeCell ref="L12701:M12701"/>
    <mergeCell ref="C12702:E12702"/>
    <mergeCell ref="F12702:G12702"/>
    <mergeCell ref="L12702:M12702"/>
    <mergeCell ref="C12703:E12703"/>
    <mergeCell ref="F12703:G12703"/>
    <mergeCell ref="L12703:M12703"/>
    <mergeCell ref="C12704:E12704"/>
    <mergeCell ref="F12704:G12704"/>
    <mergeCell ref="L12704:M12704"/>
    <mergeCell ref="C12705:E12705"/>
    <mergeCell ref="F12705:G12705"/>
    <mergeCell ref="L12705:M12705"/>
    <mergeCell ref="C12706:E12706"/>
    <mergeCell ref="F12706:G12706"/>
    <mergeCell ref="L12706:M12706"/>
    <mergeCell ref="C12707:E12707"/>
    <mergeCell ref="F12707:G12707"/>
    <mergeCell ref="L12707:M12707"/>
    <mergeCell ref="C12708:E12708"/>
    <mergeCell ref="F12708:G12708"/>
    <mergeCell ref="L12708:M12708"/>
    <mergeCell ref="C12709:E12709"/>
    <mergeCell ref="F12709:G12709"/>
    <mergeCell ref="L12709:M12709"/>
    <mergeCell ref="C12710:E12710"/>
    <mergeCell ref="F12710:G12710"/>
    <mergeCell ref="L12710:M12710"/>
    <mergeCell ref="C12711:E12711"/>
    <mergeCell ref="F12711:G12711"/>
    <mergeCell ref="L12711:M12711"/>
    <mergeCell ref="C12712:E12712"/>
    <mergeCell ref="F12712:G12712"/>
    <mergeCell ref="L12712:M12712"/>
    <mergeCell ref="C12713:E12713"/>
    <mergeCell ref="F12713:G12713"/>
    <mergeCell ref="L12713:M12713"/>
    <mergeCell ref="C12714:E12714"/>
    <mergeCell ref="F12714:G12714"/>
    <mergeCell ref="L12714:M12714"/>
    <mergeCell ref="C12715:E12715"/>
    <mergeCell ref="F12715:G12715"/>
    <mergeCell ref="L12715:M12715"/>
    <mergeCell ref="C12716:E12716"/>
    <mergeCell ref="F12716:G12716"/>
    <mergeCell ref="L12716:M12716"/>
    <mergeCell ref="C12717:E12717"/>
    <mergeCell ref="F12717:G12717"/>
    <mergeCell ref="L12717:M12717"/>
    <mergeCell ref="C12718:E12718"/>
    <mergeCell ref="F12718:G12718"/>
    <mergeCell ref="L12718:M12718"/>
    <mergeCell ref="C12719:E12719"/>
    <mergeCell ref="F12719:G12719"/>
    <mergeCell ref="L12719:M12719"/>
    <mergeCell ref="C12720:E12720"/>
    <mergeCell ref="F12720:G12720"/>
    <mergeCell ref="L12720:M12720"/>
    <mergeCell ref="C12721:E12721"/>
    <mergeCell ref="F12721:G12721"/>
    <mergeCell ref="L12721:M12721"/>
    <mergeCell ref="C12722:E12722"/>
    <mergeCell ref="F12722:G12722"/>
    <mergeCell ref="L12722:M12722"/>
    <mergeCell ref="C12723:E12723"/>
    <mergeCell ref="F12723:G12723"/>
    <mergeCell ref="L12723:M12723"/>
    <mergeCell ref="C12724:E12724"/>
    <mergeCell ref="F12724:G12724"/>
    <mergeCell ref="L12724:M12724"/>
    <mergeCell ref="C12725:E12725"/>
    <mergeCell ref="F12725:G12725"/>
    <mergeCell ref="L12725:M12725"/>
    <mergeCell ref="C12726:E12726"/>
    <mergeCell ref="F12726:G12726"/>
    <mergeCell ref="L12726:M12726"/>
    <mergeCell ref="C12727:E12727"/>
    <mergeCell ref="F12727:G12727"/>
    <mergeCell ref="L12727:M12727"/>
    <mergeCell ref="C12728:E12728"/>
    <mergeCell ref="F12728:G12728"/>
    <mergeCell ref="L12728:M12728"/>
    <mergeCell ref="C12729:E12729"/>
    <mergeCell ref="F12729:G12729"/>
    <mergeCell ref="L12729:M12729"/>
    <mergeCell ref="C12730:E12730"/>
    <mergeCell ref="F12730:G12730"/>
    <mergeCell ref="L12730:M12730"/>
    <mergeCell ref="C12731:E12731"/>
    <mergeCell ref="F12731:G12731"/>
    <mergeCell ref="L12731:M12731"/>
    <mergeCell ref="C12732:E12732"/>
    <mergeCell ref="F12732:G12732"/>
    <mergeCell ref="L12732:M12732"/>
    <mergeCell ref="C12733:E12733"/>
    <mergeCell ref="F12733:G12733"/>
    <mergeCell ref="L12733:M12733"/>
    <mergeCell ref="C12734:E12734"/>
    <mergeCell ref="F12734:G12734"/>
    <mergeCell ref="L12734:M12734"/>
    <mergeCell ref="C12735:E12735"/>
    <mergeCell ref="F12735:G12735"/>
    <mergeCell ref="L12735:M12735"/>
    <mergeCell ref="C12736:E12736"/>
    <mergeCell ref="F12736:G12736"/>
    <mergeCell ref="L12736:M12736"/>
    <mergeCell ref="C12737:E12737"/>
    <mergeCell ref="F12737:G12737"/>
    <mergeCell ref="L12737:M12737"/>
    <mergeCell ref="C12738:E12738"/>
    <mergeCell ref="F12738:G12738"/>
    <mergeCell ref="L12738:M12738"/>
    <mergeCell ref="C12739:E12739"/>
    <mergeCell ref="F12739:G12739"/>
    <mergeCell ref="L12739:M12739"/>
    <mergeCell ref="C12740:E12740"/>
    <mergeCell ref="F12740:G12740"/>
    <mergeCell ref="L12740:M12740"/>
    <mergeCell ref="C12741:E12741"/>
    <mergeCell ref="F12741:G12741"/>
    <mergeCell ref="L12741:M12741"/>
    <mergeCell ref="C12742:E12742"/>
    <mergeCell ref="F12742:G12742"/>
    <mergeCell ref="L12742:M12742"/>
    <mergeCell ref="C12743:E12743"/>
    <mergeCell ref="F12743:G12743"/>
    <mergeCell ref="L12743:M12743"/>
    <mergeCell ref="C12744:E12744"/>
    <mergeCell ref="F12744:G12744"/>
    <mergeCell ref="L12744:M12744"/>
    <mergeCell ref="C12745:E12745"/>
    <mergeCell ref="F12745:G12745"/>
    <mergeCell ref="L12745:M12745"/>
    <mergeCell ref="C12746:E12746"/>
    <mergeCell ref="F12746:G12746"/>
    <mergeCell ref="L12746:M12746"/>
    <mergeCell ref="C12747:E12747"/>
    <mergeCell ref="F12747:G12747"/>
    <mergeCell ref="L12747:M12747"/>
    <mergeCell ref="C12748:E12748"/>
    <mergeCell ref="F12748:G12748"/>
    <mergeCell ref="L12748:M12748"/>
    <mergeCell ref="C12749:E12749"/>
    <mergeCell ref="F12749:G12749"/>
    <mergeCell ref="L12749:M12749"/>
    <mergeCell ref="C12750:E12750"/>
    <mergeCell ref="F12750:G12750"/>
    <mergeCell ref="L12750:M12750"/>
    <mergeCell ref="C12751:E12751"/>
    <mergeCell ref="F12751:G12751"/>
    <mergeCell ref="L12751:M12751"/>
    <mergeCell ref="C12752:E12752"/>
    <mergeCell ref="F12752:G12752"/>
    <mergeCell ref="L12752:M12752"/>
    <mergeCell ref="C12753:E12753"/>
    <mergeCell ref="F12753:G12753"/>
    <mergeCell ref="L12753:M12753"/>
    <mergeCell ref="C12754:E12754"/>
    <mergeCell ref="F12754:G12754"/>
    <mergeCell ref="L12754:M12754"/>
    <mergeCell ref="C12755:E12755"/>
    <mergeCell ref="F12755:G12755"/>
    <mergeCell ref="L12755:M12755"/>
    <mergeCell ref="C12756:E12756"/>
    <mergeCell ref="F12756:G12756"/>
    <mergeCell ref="L12756:M12756"/>
    <mergeCell ref="C12757:E12757"/>
    <mergeCell ref="F12757:G12757"/>
    <mergeCell ref="L12757:M12757"/>
    <mergeCell ref="C12758:E12758"/>
    <mergeCell ref="F12758:G12758"/>
    <mergeCell ref="L12758:M12758"/>
    <mergeCell ref="C12759:E12759"/>
    <mergeCell ref="F12759:G12759"/>
    <mergeCell ref="L12759:M12759"/>
    <mergeCell ref="C12760:E12760"/>
    <mergeCell ref="F12760:G12760"/>
    <mergeCell ref="L12760:M12760"/>
    <mergeCell ref="C12761:E12761"/>
    <mergeCell ref="F12761:G12761"/>
    <mergeCell ref="L12761:M12761"/>
    <mergeCell ref="C12762:E12762"/>
    <mergeCell ref="F12762:G12762"/>
    <mergeCell ref="L12762:M12762"/>
    <mergeCell ref="C12763:E12763"/>
    <mergeCell ref="F12763:G12763"/>
    <mergeCell ref="L12763:M12763"/>
    <mergeCell ref="C12764:E12764"/>
    <mergeCell ref="F12764:G12764"/>
    <mergeCell ref="L12764:M12764"/>
    <mergeCell ref="C12765:E12765"/>
    <mergeCell ref="F12765:G12765"/>
    <mergeCell ref="L12765:M12765"/>
    <mergeCell ref="C12766:E12766"/>
    <mergeCell ref="F12766:G12766"/>
    <mergeCell ref="L12766:M12766"/>
    <mergeCell ref="C12767:E12767"/>
    <mergeCell ref="F12767:G12767"/>
    <mergeCell ref="L12767:M12767"/>
    <mergeCell ref="C12768:E12768"/>
    <mergeCell ref="F12768:G12768"/>
    <mergeCell ref="L12768:M12768"/>
    <mergeCell ref="C12769:E12769"/>
    <mergeCell ref="F12769:G12769"/>
    <mergeCell ref="L12769:M12769"/>
    <mergeCell ref="C12770:E12770"/>
    <mergeCell ref="F12770:G12770"/>
    <mergeCell ref="L12770:M12770"/>
    <mergeCell ref="C12771:E12771"/>
    <mergeCell ref="F12771:G12771"/>
    <mergeCell ref="L12771:M12771"/>
    <mergeCell ref="C12772:E12772"/>
    <mergeCell ref="F12772:G12772"/>
    <mergeCell ref="L12772:M12772"/>
    <mergeCell ref="C12773:E12773"/>
    <mergeCell ref="F12773:G12773"/>
    <mergeCell ref="L12773:M12773"/>
    <mergeCell ref="C12774:E12774"/>
    <mergeCell ref="F12774:G12774"/>
    <mergeCell ref="L12774:M12774"/>
    <mergeCell ref="C12775:E12775"/>
    <mergeCell ref="F12775:G12775"/>
    <mergeCell ref="L12775:M12775"/>
    <mergeCell ref="C12776:E12776"/>
    <mergeCell ref="F12776:G12776"/>
    <mergeCell ref="L12776:M12776"/>
    <mergeCell ref="C12777:E12777"/>
    <mergeCell ref="F12777:G12777"/>
    <mergeCell ref="L12777:M12777"/>
    <mergeCell ref="C12778:E12778"/>
    <mergeCell ref="F12778:G12778"/>
    <mergeCell ref="L12778:M12778"/>
    <mergeCell ref="C12779:E12779"/>
    <mergeCell ref="F12779:G12779"/>
    <mergeCell ref="L12779:M12779"/>
    <mergeCell ref="C12780:E12780"/>
    <mergeCell ref="F12780:G12780"/>
    <mergeCell ref="L12780:M12780"/>
    <mergeCell ref="C12781:E12781"/>
    <mergeCell ref="F12781:G12781"/>
    <mergeCell ref="L12781:M12781"/>
    <mergeCell ref="C12782:E12782"/>
    <mergeCell ref="F12782:G12782"/>
    <mergeCell ref="L12782:M12782"/>
    <mergeCell ref="C12783:E12783"/>
    <mergeCell ref="F12783:G12783"/>
    <mergeCell ref="L12783:M12783"/>
    <mergeCell ref="C12784:E12784"/>
    <mergeCell ref="F12784:G12784"/>
    <mergeCell ref="L12784:M12784"/>
    <mergeCell ref="C12785:E12785"/>
    <mergeCell ref="F12785:G12785"/>
    <mergeCell ref="L12785:M12785"/>
    <mergeCell ref="C12786:E12786"/>
    <mergeCell ref="F12786:G12786"/>
    <mergeCell ref="L12786:M12786"/>
    <mergeCell ref="C12787:E12787"/>
    <mergeCell ref="F12787:G12787"/>
    <mergeCell ref="L12787:M12787"/>
    <mergeCell ref="C12788:E12788"/>
    <mergeCell ref="F12788:G12788"/>
    <mergeCell ref="L12788:M12788"/>
    <mergeCell ref="C12789:E12789"/>
    <mergeCell ref="F12789:G12789"/>
    <mergeCell ref="L12789:M12789"/>
    <mergeCell ref="C12790:E12790"/>
    <mergeCell ref="F12790:G12790"/>
    <mergeCell ref="L12790:M12790"/>
    <mergeCell ref="C12791:E12791"/>
    <mergeCell ref="F12791:G12791"/>
    <mergeCell ref="L12791:M12791"/>
    <mergeCell ref="C12792:E12792"/>
    <mergeCell ref="F12792:G12792"/>
    <mergeCell ref="L12792:M12792"/>
    <mergeCell ref="C12793:E12793"/>
    <mergeCell ref="F12793:G12793"/>
    <mergeCell ref="L12793:M12793"/>
    <mergeCell ref="C12794:E12794"/>
    <mergeCell ref="F12794:G12794"/>
    <mergeCell ref="L12794:M12794"/>
    <mergeCell ref="C12795:E12795"/>
    <mergeCell ref="F12795:G12795"/>
    <mergeCell ref="L12795:M12795"/>
    <mergeCell ref="C12796:E12796"/>
    <mergeCell ref="F12796:G12796"/>
    <mergeCell ref="L12796:M12796"/>
    <mergeCell ref="C12797:E12797"/>
    <mergeCell ref="F12797:G12797"/>
    <mergeCell ref="L12797:M12797"/>
    <mergeCell ref="C12798:E12798"/>
    <mergeCell ref="F12798:G12798"/>
    <mergeCell ref="L12798:M12798"/>
    <mergeCell ref="C12799:E12799"/>
    <mergeCell ref="F12799:G12799"/>
    <mergeCell ref="L12799:M12799"/>
    <mergeCell ref="C12800:E12800"/>
    <mergeCell ref="F12800:G12800"/>
    <mergeCell ref="L12800:M12800"/>
    <mergeCell ref="C12801:E12801"/>
    <mergeCell ref="F12801:G12801"/>
    <mergeCell ref="L12801:M12801"/>
    <mergeCell ref="C12802:E12802"/>
    <mergeCell ref="F12802:G12802"/>
    <mergeCell ref="L12802:M12802"/>
    <mergeCell ref="C12803:E12803"/>
    <mergeCell ref="F12803:G12803"/>
    <mergeCell ref="L12803:M12803"/>
    <mergeCell ref="C12804:E12804"/>
    <mergeCell ref="F12804:G12804"/>
    <mergeCell ref="L12804:M12804"/>
    <mergeCell ref="C12805:E12805"/>
    <mergeCell ref="F12805:G12805"/>
    <mergeCell ref="L12805:M12805"/>
    <mergeCell ref="C12806:E12806"/>
    <mergeCell ref="F12806:G12806"/>
    <mergeCell ref="L12806:M12806"/>
    <mergeCell ref="C12807:E12807"/>
    <mergeCell ref="F12807:G12807"/>
    <mergeCell ref="L12807:M12807"/>
    <mergeCell ref="C12808:E12808"/>
    <mergeCell ref="F12808:G12808"/>
    <mergeCell ref="L12808:M12808"/>
    <mergeCell ref="C12809:E12809"/>
    <mergeCell ref="F12809:G12809"/>
    <mergeCell ref="L12809:M12809"/>
    <mergeCell ref="C12810:E12810"/>
    <mergeCell ref="F12810:G12810"/>
    <mergeCell ref="L12810:M12810"/>
    <mergeCell ref="C12811:E12811"/>
    <mergeCell ref="F12811:G12811"/>
    <mergeCell ref="L12811:M12811"/>
    <mergeCell ref="C12812:E12812"/>
    <mergeCell ref="F12812:G12812"/>
    <mergeCell ref="L12812:M12812"/>
    <mergeCell ref="C12813:E12813"/>
    <mergeCell ref="F12813:G12813"/>
    <mergeCell ref="L12813:M12813"/>
    <mergeCell ref="C12814:E12814"/>
    <mergeCell ref="F12814:G12814"/>
    <mergeCell ref="L12814:M12814"/>
    <mergeCell ref="C12815:E12815"/>
    <mergeCell ref="F12815:G12815"/>
    <mergeCell ref="L12815:M12815"/>
    <mergeCell ref="C12816:E12816"/>
    <mergeCell ref="F12816:G12816"/>
    <mergeCell ref="L12816:M12816"/>
    <mergeCell ref="C12817:E12817"/>
    <mergeCell ref="F12817:G12817"/>
    <mergeCell ref="L12817:M12817"/>
    <mergeCell ref="C12818:E12818"/>
    <mergeCell ref="F12818:G12818"/>
    <mergeCell ref="L12818:M12818"/>
    <mergeCell ref="C12819:E12819"/>
    <mergeCell ref="F12819:G12819"/>
    <mergeCell ref="L12819:M12819"/>
    <mergeCell ref="C12820:E12820"/>
    <mergeCell ref="F12820:G12820"/>
    <mergeCell ref="L12820:M12820"/>
    <mergeCell ref="C12821:E12821"/>
    <mergeCell ref="F12821:G12821"/>
    <mergeCell ref="L12821:M12821"/>
    <mergeCell ref="C12822:E12822"/>
    <mergeCell ref="F12822:G12822"/>
    <mergeCell ref="L12822:M12822"/>
    <mergeCell ref="C12823:E12823"/>
    <mergeCell ref="F12823:G12823"/>
    <mergeCell ref="L12823:M12823"/>
    <mergeCell ref="C12824:E12824"/>
    <mergeCell ref="F12824:G12824"/>
    <mergeCell ref="L12824:M12824"/>
    <mergeCell ref="C12825:E12825"/>
    <mergeCell ref="F12825:G12825"/>
    <mergeCell ref="L12825:M12825"/>
    <mergeCell ref="C12826:E12826"/>
    <mergeCell ref="F12826:G12826"/>
    <mergeCell ref="L12826:M12826"/>
    <mergeCell ref="C12827:E12827"/>
    <mergeCell ref="F12827:G12827"/>
    <mergeCell ref="L12827:M12827"/>
    <mergeCell ref="C12828:E12828"/>
    <mergeCell ref="F12828:G12828"/>
    <mergeCell ref="L12828:M12828"/>
    <mergeCell ref="C12829:E12829"/>
    <mergeCell ref="F12829:G12829"/>
    <mergeCell ref="L12829:M12829"/>
    <mergeCell ref="C12830:E12830"/>
    <mergeCell ref="F12830:G12830"/>
    <mergeCell ref="L12830:M12830"/>
    <mergeCell ref="C12831:E12831"/>
    <mergeCell ref="F12831:G12831"/>
    <mergeCell ref="L12831:M12831"/>
    <mergeCell ref="C12832:E12832"/>
    <mergeCell ref="F12832:G12832"/>
    <mergeCell ref="L12832:M12832"/>
    <mergeCell ref="C12833:E12833"/>
    <mergeCell ref="F12833:G12833"/>
    <mergeCell ref="L12833:M12833"/>
    <mergeCell ref="C12834:E12834"/>
    <mergeCell ref="F12834:G12834"/>
    <mergeCell ref="L12834:M12834"/>
    <mergeCell ref="C12835:E12835"/>
    <mergeCell ref="F12835:G12835"/>
    <mergeCell ref="L12835:M12835"/>
    <mergeCell ref="C12836:E12836"/>
    <mergeCell ref="F12836:G12836"/>
    <mergeCell ref="L12836:M12836"/>
    <mergeCell ref="C12837:E12837"/>
    <mergeCell ref="F12837:G12837"/>
    <mergeCell ref="L12837:M12837"/>
    <mergeCell ref="C12838:E12838"/>
    <mergeCell ref="F12838:G12838"/>
    <mergeCell ref="L12838:M12838"/>
    <mergeCell ref="C12839:E12839"/>
    <mergeCell ref="F12839:G12839"/>
    <mergeCell ref="L12839:M12839"/>
    <mergeCell ref="C12840:E12840"/>
    <mergeCell ref="F12840:G12840"/>
    <mergeCell ref="L12840:M12840"/>
    <mergeCell ref="C12841:E12841"/>
    <mergeCell ref="F12841:G12841"/>
    <mergeCell ref="L12841:M12841"/>
    <mergeCell ref="C12842:E12842"/>
    <mergeCell ref="F12842:G12842"/>
    <mergeCell ref="L12842:M12842"/>
    <mergeCell ref="C12843:E12843"/>
    <mergeCell ref="F12843:G12843"/>
    <mergeCell ref="L12843:M12843"/>
    <mergeCell ref="C12844:E12844"/>
    <mergeCell ref="F12844:G12844"/>
    <mergeCell ref="L12844:M12844"/>
    <mergeCell ref="C12845:E12845"/>
    <mergeCell ref="F12845:G12845"/>
    <mergeCell ref="L12845:M12845"/>
    <mergeCell ref="C12846:E12846"/>
    <mergeCell ref="F12846:G12846"/>
    <mergeCell ref="L12846:M12846"/>
    <mergeCell ref="C12847:E12847"/>
    <mergeCell ref="F12847:G12847"/>
    <mergeCell ref="L12847:M12847"/>
    <mergeCell ref="C12848:E12848"/>
    <mergeCell ref="F12848:G12848"/>
    <mergeCell ref="L12848:M12848"/>
    <mergeCell ref="C12849:E12849"/>
    <mergeCell ref="F12849:G12849"/>
    <mergeCell ref="L12849:M12849"/>
    <mergeCell ref="C12850:E12850"/>
    <mergeCell ref="F12850:G12850"/>
    <mergeCell ref="L12850:M12850"/>
    <mergeCell ref="C12851:E12851"/>
    <mergeCell ref="F12851:G12851"/>
    <mergeCell ref="L12851:M12851"/>
    <mergeCell ref="C12852:E12852"/>
    <mergeCell ref="F12852:G12852"/>
    <mergeCell ref="L12852:M12852"/>
    <mergeCell ref="C12853:E12853"/>
    <mergeCell ref="F12853:G12853"/>
    <mergeCell ref="L12853:M12853"/>
    <mergeCell ref="C12854:E12854"/>
    <mergeCell ref="F12854:G12854"/>
    <mergeCell ref="L12854:M12854"/>
    <mergeCell ref="C12855:E12855"/>
    <mergeCell ref="F12855:G12855"/>
    <mergeCell ref="L12855:M12855"/>
    <mergeCell ref="C12856:E12856"/>
    <mergeCell ref="F12856:G12856"/>
    <mergeCell ref="L12856:M12856"/>
    <mergeCell ref="C12857:E12857"/>
    <mergeCell ref="F12857:G12857"/>
    <mergeCell ref="L12857:M12857"/>
    <mergeCell ref="C12858:E12858"/>
    <mergeCell ref="F12858:G12858"/>
    <mergeCell ref="L12858:M12858"/>
    <mergeCell ref="C12859:E12859"/>
    <mergeCell ref="F12859:G12859"/>
    <mergeCell ref="L12859:M12859"/>
    <mergeCell ref="C12860:E12860"/>
    <mergeCell ref="F12860:G12860"/>
    <mergeCell ref="L12860:M12860"/>
    <mergeCell ref="C12861:E12861"/>
    <mergeCell ref="F12861:G12861"/>
    <mergeCell ref="L12861:M12861"/>
    <mergeCell ref="C12862:E12862"/>
    <mergeCell ref="F12862:G12862"/>
    <mergeCell ref="L12862:M12862"/>
    <mergeCell ref="C12863:E12863"/>
    <mergeCell ref="F12863:G12863"/>
    <mergeCell ref="L12863:M12863"/>
    <mergeCell ref="C12864:E12864"/>
    <mergeCell ref="F12864:G12864"/>
    <mergeCell ref="L12864:M12864"/>
    <mergeCell ref="C12865:E12865"/>
    <mergeCell ref="F12865:G12865"/>
    <mergeCell ref="L12865:M12865"/>
    <mergeCell ref="C12866:E12866"/>
    <mergeCell ref="F12866:G12866"/>
    <mergeCell ref="L12866:M12866"/>
    <mergeCell ref="C12867:E12867"/>
    <mergeCell ref="F12867:G12867"/>
    <mergeCell ref="L12867:M12867"/>
    <mergeCell ref="C12868:E12868"/>
    <mergeCell ref="F12868:G12868"/>
    <mergeCell ref="L12868:M12868"/>
    <mergeCell ref="C12869:E12869"/>
    <mergeCell ref="F12869:G12869"/>
    <mergeCell ref="L12869:M12869"/>
    <mergeCell ref="C12870:E12870"/>
    <mergeCell ref="F12870:G12870"/>
    <mergeCell ref="L12870:M12870"/>
    <mergeCell ref="C12871:E12871"/>
    <mergeCell ref="F12871:G12871"/>
    <mergeCell ref="L12871:M12871"/>
    <mergeCell ref="C12872:E12872"/>
    <mergeCell ref="F12872:G12872"/>
    <mergeCell ref="L12872:M12872"/>
    <mergeCell ref="C12873:E12873"/>
    <mergeCell ref="F12873:G12873"/>
    <mergeCell ref="L12873:M12873"/>
    <mergeCell ref="C12874:E12874"/>
    <mergeCell ref="F12874:G12874"/>
    <mergeCell ref="L12874:M12874"/>
    <mergeCell ref="C12875:E12875"/>
    <mergeCell ref="F12875:G12875"/>
    <mergeCell ref="L12875:M12875"/>
    <mergeCell ref="C12876:E12876"/>
    <mergeCell ref="F12876:G12876"/>
    <mergeCell ref="L12876:M12876"/>
    <mergeCell ref="C12877:E12877"/>
    <mergeCell ref="F12877:G12877"/>
    <mergeCell ref="L12877:M12877"/>
    <mergeCell ref="C12878:E12878"/>
    <mergeCell ref="F12878:G12878"/>
    <mergeCell ref="L12878:M12878"/>
    <mergeCell ref="C12879:E12879"/>
    <mergeCell ref="F12879:G12879"/>
    <mergeCell ref="L12879:M12879"/>
    <mergeCell ref="C12880:E12880"/>
    <mergeCell ref="F12880:G12880"/>
    <mergeCell ref="L12880:M12880"/>
    <mergeCell ref="C12881:E12881"/>
    <mergeCell ref="F12881:G12881"/>
    <mergeCell ref="L12881:M12881"/>
    <mergeCell ref="C12882:E12882"/>
    <mergeCell ref="F12882:G12882"/>
    <mergeCell ref="L12882:M12882"/>
    <mergeCell ref="C12883:E12883"/>
    <mergeCell ref="F12883:G12883"/>
    <mergeCell ref="L12883:M12883"/>
    <mergeCell ref="C12884:E12884"/>
    <mergeCell ref="F12884:G12884"/>
    <mergeCell ref="L12884:M12884"/>
    <mergeCell ref="C12885:E12885"/>
    <mergeCell ref="F12885:G12885"/>
    <mergeCell ref="L12885:M12885"/>
    <mergeCell ref="C12886:E12886"/>
    <mergeCell ref="F12886:G12886"/>
    <mergeCell ref="L12886:M12886"/>
    <mergeCell ref="C12887:E12887"/>
    <mergeCell ref="F12887:G12887"/>
    <mergeCell ref="L12887:M12887"/>
    <mergeCell ref="C12888:E12888"/>
    <mergeCell ref="F12888:G12888"/>
    <mergeCell ref="L12888:M12888"/>
    <mergeCell ref="C12889:E12889"/>
    <mergeCell ref="F12889:G12889"/>
    <mergeCell ref="L12889:M12889"/>
    <mergeCell ref="C12890:E12890"/>
    <mergeCell ref="F12890:G12890"/>
    <mergeCell ref="L12890:M12890"/>
    <mergeCell ref="C12891:E12891"/>
    <mergeCell ref="F12891:G12891"/>
    <mergeCell ref="L12891:M12891"/>
    <mergeCell ref="C12892:E12892"/>
    <mergeCell ref="F12892:G12892"/>
    <mergeCell ref="L12892:M12892"/>
    <mergeCell ref="C12893:E12893"/>
    <mergeCell ref="F12893:G12893"/>
    <mergeCell ref="L12893:M12893"/>
    <mergeCell ref="C12894:E12894"/>
    <mergeCell ref="F12894:G12894"/>
    <mergeCell ref="L12894:M12894"/>
    <mergeCell ref="C12895:E12895"/>
    <mergeCell ref="F12895:G12895"/>
    <mergeCell ref="L12895:M12895"/>
    <mergeCell ref="C12896:E12896"/>
    <mergeCell ref="F12896:G12896"/>
    <mergeCell ref="L12896:M12896"/>
    <mergeCell ref="C12897:E12897"/>
    <mergeCell ref="F12897:G12897"/>
    <mergeCell ref="L12897:M12897"/>
    <mergeCell ref="C12898:E12898"/>
    <mergeCell ref="F12898:G12898"/>
    <mergeCell ref="L12898:M12898"/>
    <mergeCell ref="C12899:E12899"/>
    <mergeCell ref="F12899:G12899"/>
    <mergeCell ref="L12899:M12899"/>
    <mergeCell ref="C12900:E12900"/>
    <mergeCell ref="F12900:G12900"/>
    <mergeCell ref="L12900:M12900"/>
    <mergeCell ref="C12901:E12901"/>
    <mergeCell ref="F12901:G12901"/>
    <mergeCell ref="L12901:M12901"/>
    <mergeCell ref="C12902:E12902"/>
    <mergeCell ref="F12902:G12902"/>
    <mergeCell ref="L12902:M12902"/>
    <mergeCell ref="C12903:E12903"/>
    <mergeCell ref="F12903:G12903"/>
    <mergeCell ref="L12903:M12903"/>
    <mergeCell ref="C12904:E12904"/>
    <mergeCell ref="F12904:G12904"/>
    <mergeCell ref="L12904:M12904"/>
    <mergeCell ref="C12905:E12905"/>
    <mergeCell ref="F12905:G12905"/>
    <mergeCell ref="L12905:M12905"/>
    <mergeCell ref="C12906:E12906"/>
    <mergeCell ref="F12906:G12906"/>
    <mergeCell ref="L12906:M12906"/>
    <mergeCell ref="C12907:E12907"/>
    <mergeCell ref="F12907:G12907"/>
    <mergeCell ref="L12907:M12907"/>
    <mergeCell ref="C12908:E12908"/>
    <mergeCell ref="F12908:G12908"/>
    <mergeCell ref="L12908:M12908"/>
    <mergeCell ref="C12909:E12909"/>
    <mergeCell ref="F12909:G12909"/>
    <mergeCell ref="L12909:M12909"/>
    <mergeCell ref="C12910:E12910"/>
    <mergeCell ref="F12910:G12910"/>
    <mergeCell ref="L12910:M12910"/>
    <mergeCell ref="C12911:E12911"/>
    <mergeCell ref="F12911:G12911"/>
    <mergeCell ref="L12911:M12911"/>
    <mergeCell ref="C12912:E12912"/>
    <mergeCell ref="F12912:G12912"/>
    <mergeCell ref="L12912:M12912"/>
    <mergeCell ref="C12913:E12913"/>
    <mergeCell ref="F12913:G12913"/>
    <mergeCell ref="L12913:M12913"/>
    <mergeCell ref="C12914:E12914"/>
    <mergeCell ref="F12914:G12914"/>
    <mergeCell ref="L12914:M12914"/>
    <mergeCell ref="C12915:E12915"/>
    <mergeCell ref="F12915:G12915"/>
    <mergeCell ref="L12915:M12915"/>
    <mergeCell ref="C12916:E12916"/>
    <mergeCell ref="F12916:G12916"/>
    <mergeCell ref="L12916:M12916"/>
    <mergeCell ref="C12917:E12917"/>
    <mergeCell ref="F12917:G12917"/>
    <mergeCell ref="L12917:M12917"/>
    <mergeCell ref="C12918:E12918"/>
    <mergeCell ref="F12918:G12918"/>
    <mergeCell ref="L12918:M12918"/>
    <mergeCell ref="C12919:E12919"/>
    <mergeCell ref="F12919:G12919"/>
    <mergeCell ref="L12919:M12919"/>
    <mergeCell ref="C12920:E12920"/>
    <mergeCell ref="F12920:G12920"/>
    <mergeCell ref="L12920:M12920"/>
    <mergeCell ref="C12921:E12921"/>
    <mergeCell ref="F12921:G12921"/>
    <mergeCell ref="L12921:M12921"/>
    <mergeCell ref="C12922:E12922"/>
    <mergeCell ref="F12922:G12922"/>
    <mergeCell ref="L12922:M12922"/>
    <mergeCell ref="C12923:E12923"/>
    <mergeCell ref="F12923:G12923"/>
    <mergeCell ref="L12923:M12923"/>
    <mergeCell ref="C12924:E12924"/>
    <mergeCell ref="F12924:G12924"/>
    <mergeCell ref="L12924:M12924"/>
    <mergeCell ref="C12925:E12925"/>
    <mergeCell ref="F12925:G12925"/>
    <mergeCell ref="L12925:M12925"/>
    <mergeCell ref="C12926:E12926"/>
    <mergeCell ref="F12926:G12926"/>
    <mergeCell ref="L12926:M12926"/>
    <mergeCell ref="C12927:E12927"/>
    <mergeCell ref="F12927:G12927"/>
    <mergeCell ref="L12927:M12927"/>
    <mergeCell ref="C12928:E12928"/>
    <mergeCell ref="F12928:G12928"/>
    <mergeCell ref="L12928:M12928"/>
    <mergeCell ref="C12929:E12929"/>
    <mergeCell ref="F12929:G12929"/>
    <mergeCell ref="L12929:M12929"/>
    <mergeCell ref="C12930:E12930"/>
    <mergeCell ref="F12930:G12930"/>
    <mergeCell ref="L12930:M12930"/>
    <mergeCell ref="C12931:E12931"/>
    <mergeCell ref="F12931:G12931"/>
    <mergeCell ref="L12931:M12931"/>
    <mergeCell ref="C12932:E12932"/>
    <mergeCell ref="F12932:G12932"/>
    <mergeCell ref="L12932:M12932"/>
    <mergeCell ref="C12933:E12933"/>
    <mergeCell ref="F12933:G12933"/>
    <mergeCell ref="L12933:M12933"/>
    <mergeCell ref="C12934:E12934"/>
    <mergeCell ref="F12934:G12934"/>
    <mergeCell ref="L12934:M12934"/>
    <mergeCell ref="C12935:E12935"/>
    <mergeCell ref="F12935:G12935"/>
    <mergeCell ref="L12935:M12935"/>
    <mergeCell ref="C12936:E12936"/>
    <mergeCell ref="F12936:G12936"/>
    <mergeCell ref="L12936:M12936"/>
    <mergeCell ref="C12937:E12937"/>
    <mergeCell ref="F12937:G12937"/>
    <mergeCell ref="L12937:M12937"/>
    <mergeCell ref="C12938:E12938"/>
    <mergeCell ref="F12938:G12938"/>
    <mergeCell ref="L12938:M12938"/>
    <mergeCell ref="C12939:E12939"/>
    <mergeCell ref="F12939:G12939"/>
    <mergeCell ref="L12939:M12939"/>
    <mergeCell ref="C12940:E12940"/>
    <mergeCell ref="F12940:G12940"/>
    <mergeCell ref="L12940:M12940"/>
    <mergeCell ref="C12941:E12941"/>
    <mergeCell ref="F12941:G12941"/>
    <mergeCell ref="L12941:M12941"/>
    <mergeCell ref="C12942:E12942"/>
    <mergeCell ref="F12942:G12942"/>
    <mergeCell ref="L12942:M12942"/>
    <mergeCell ref="C12943:E12943"/>
    <mergeCell ref="F12943:G12943"/>
    <mergeCell ref="L12943:M12943"/>
    <mergeCell ref="C12944:E12944"/>
    <mergeCell ref="F12944:G12944"/>
    <mergeCell ref="L12944:M12944"/>
    <mergeCell ref="C12945:E12945"/>
    <mergeCell ref="F12945:G12945"/>
    <mergeCell ref="L12945:M12945"/>
    <mergeCell ref="C12946:E12946"/>
    <mergeCell ref="F12946:G12946"/>
    <mergeCell ref="L12946:M12946"/>
    <mergeCell ref="C12947:E12947"/>
    <mergeCell ref="F12947:G12947"/>
    <mergeCell ref="L12947:M12947"/>
    <mergeCell ref="C12948:E12948"/>
    <mergeCell ref="F12948:G12948"/>
    <mergeCell ref="L12948:M12948"/>
    <mergeCell ref="C12949:E12949"/>
    <mergeCell ref="F12949:G12949"/>
    <mergeCell ref="L12949:M12949"/>
    <mergeCell ref="C12950:E12950"/>
    <mergeCell ref="F12950:G12950"/>
    <mergeCell ref="L12950:M12950"/>
    <mergeCell ref="C12951:E12951"/>
    <mergeCell ref="F12951:G12951"/>
    <mergeCell ref="L12951:M12951"/>
    <mergeCell ref="C12952:E12952"/>
    <mergeCell ref="F12952:G12952"/>
    <mergeCell ref="L12952:M12952"/>
    <mergeCell ref="C12953:E12953"/>
    <mergeCell ref="F12953:G12953"/>
    <mergeCell ref="L12953:M12953"/>
    <mergeCell ref="C12954:E12954"/>
    <mergeCell ref="F12954:G12954"/>
    <mergeCell ref="L12954:M12954"/>
    <mergeCell ref="C12955:E12955"/>
    <mergeCell ref="F12955:G12955"/>
    <mergeCell ref="L12955:M12955"/>
    <mergeCell ref="C12956:E12956"/>
    <mergeCell ref="F12956:G12956"/>
    <mergeCell ref="L12956:M12956"/>
    <mergeCell ref="C12957:E12957"/>
    <mergeCell ref="F12957:G12957"/>
    <mergeCell ref="L12957:M12957"/>
    <mergeCell ref="C12958:E12958"/>
    <mergeCell ref="F12958:G12958"/>
    <mergeCell ref="L12958:M12958"/>
    <mergeCell ref="C12959:E12959"/>
    <mergeCell ref="F12959:G12959"/>
    <mergeCell ref="L12959:M12959"/>
    <mergeCell ref="C12960:E12960"/>
    <mergeCell ref="F12960:G12960"/>
    <mergeCell ref="L12960:M12960"/>
    <mergeCell ref="C12961:E12961"/>
    <mergeCell ref="F12961:G12961"/>
    <mergeCell ref="L12961:M12961"/>
    <mergeCell ref="C12962:E12962"/>
    <mergeCell ref="F12962:G12962"/>
    <mergeCell ref="L12962:M12962"/>
    <mergeCell ref="C12963:E12963"/>
    <mergeCell ref="F12963:G12963"/>
    <mergeCell ref="L12963:M12963"/>
    <mergeCell ref="C12964:E12964"/>
    <mergeCell ref="F12964:G12964"/>
    <mergeCell ref="L12964:M12964"/>
    <mergeCell ref="C12965:E12965"/>
    <mergeCell ref="F12965:G12965"/>
    <mergeCell ref="L12965:M12965"/>
    <mergeCell ref="C12966:E12966"/>
    <mergeCell ref="F12966:G12966"/>
    <mergeCell ref="L12966:M12966"/>
    <mergeCell ref="C12967:E12967"/>
    <mergeCell ref="F12967:G12967"/>
    <mergeCell ref="L12967:M12967"/>
    <mergeCell ref="C12968:E12968"/>
    <mergeCell ref="F12968:G12968"/>
    <mergeCell ref="L12968:M12968"/>
    <mergeCell ref="C12969:E12969"/>
    <mergeCell ref="F12969:G12969"/>
    <mergeCell ref="L12969:M12969"/>
    <mergeCell ref="C12970:E12970"/>
    <mergeCell ref="F12970:G12970"/>
    <mergeCell ref="L12970:M12970"/>
    <mergeCell ref="C12971:E12971"/>
    <mergeCell ref="F12971:G12971"/>
    <mergeCell ref="L12971:M12971"/>
    <mergeCell ref="C12972:E12972"/>
    <mergeCell ref="F12972:G12972"/>
    <mergeCell ref="L12972:M12972"/>
    <mergeCell ref="C12973:E12973"/>
    <mergeCell ref="F12973:G12973"/>
    <mergeCell ref="L12973:M12973"/>
    <mergeCell ref="C12974:E12974"/>
    <mergeCell ref="F12974:G12974"/>
    <mergeCell ref="L12974:M12974"/>
    <mergeCell ref="C12975:E12975"/>
    <mergeCell ref="F12975:G12975"/>
    <mergeCell ref="L12975:M12975"/>
    <mergeCell ref="C12976:E12976"/>
    <mergeCell ref="F12976:G12976"/>
    <mergeCell ref="L12976:M12976"/>
    <mergeCell ref="C12977:E12977"/>
    <mergeCell ref="F12977:G12977"/>
    <mergeCell ref="L12977:M12977"/>
    <mergeCell ref="C12978:E12978"/>
    <mergeCell ref="F12978:G12978"/>
    <mergeCell ref="L12978:M12978"/>
    <mergeCell ref="C12979:E12979"/>
    <mergeCell ref="F12979:G12979"/>
    <mergeCell ref="L12979:M12979"/>
    <mergeCell ref="C12980:E12980"/>
    <mergeCell ref="F12980:G12980"/>
    <mergeCell ref="L12980:M12980"/>
    <mergeCell ref="C12981:E12981"/>
    <mergeCell ref="F12981:G12981"/>
    <mergeCell ref="L12981:M12981"/>
    <mergeCell ref="C12982:E12982"/>
    <mergeCell ref="F12982:G12982"/>
    <mergeCell ref="L12982:M12982"/>
    <mergeCell ref="C12983:E12983"/>
    <mergeCell ref="F12983:G12983"/>
    <mergeCell ref="L12983:M12983"/>
    <mergeCell ref="C12984:E12984"/>
    <mergeCell ref="F12984:G12984"/>
    <mergeCell ref="L12984:M12984"/>
    <mergeCell ref="C12985:E12985"/>
    <mergeCell ref="F12985:G12985"/>
    <mergeCell ref="L12985:M12985"/>
    <mergeCell ref="C12986:E12986"/>
    <mergeCell ref="F12986:G12986"/>
    <mergeCell ref="L12986:M12986"/>
    <mergeCell ref="C12987:E12987"/>
    <mergeCell ref="F12987:G12987"/>
    <mergeCell ref="L12987:M12987"/>
    <mergeCell ref="C12988:E12988"/>
    <mergeCell ref="F12988:G12988"/>
    <mergeCell ref="L12988:M12988"/>
    <mergeCell ref="C12989:E12989"/>
    <mergeCell ref="F12989:G12989"/>
    <mergeCell ref="L12989:M12989"/>
    <mergeCell ref="C12990:E12990"/>
    <mergeCell ref="F12990:G12990"/>
    <mergeCell ref="L12990:M12990"/>
    <mergeCell ref="C12991:E12991"/>
    <mergeCell ref="F12991:G12991"/>
    <mergeCell ref="L12991:M12991"/>
    <mergeCell ref="C12992:E12992"/>
    <mergeCell ref="F12992:G12992"/>
    <mergeCell ref="L12992:M12992"/>
    <mergeCell ref="C12993:E12993"/>
    <mergeCell ref="F12993:G12993"/>
    <mergeCell ref="L12993:M12993"/>
    <mergeCell ref="C12994:E12994"/>
    <mergeCell ref="F12994:G12994"/>
    <mergeCell ref="L12994:M12994"/>
    <mergeCell ref="C12995:E12995"/>
    <mergeCell ref="F12995:G12995"/>
    <mergeCell ref="L12995:M12995"/>
    <mergeCell ref="C12996:E12996"/>
    <mergeCell ref="F12996:G12996"/>
    <mergeCell ref="L12996:M12996"/>
    <mergeCell ref="C12997:E12997"/>
    <mergeCell ref="F12997:G12997"/>
    <mergeCell ref="L12997:M12997"/>
    <mergeCell ref="C12998:E12998"/>
    <mergeCell ref="F12998:G12998"/>
    <mergeCell ref="L12998:M12998"/>
    <mergeCell ref="C12999:E12999"/>
    <mergeCell ref="F12999:G12999"/>
    <mergeCell ref="L12999:M12999"/>
    <mergeCell ref="C13000:E13000"/>
    <mergeCell ref="F13000:G13000"/>
    <mergeCell ref="L13000:M13000"/>
    <mergeCell ref="C13001:E13001"/>
    <mergeCell ref="F13001:G13001"/>
    <mergeCell ref="L13001:M13001"/>
    <mergeCell ref="C13002:E13002"/>
    <mergeCell ref="F13002:G13002"/>
    <mergeCell ref="L13002:M13002"/>
    <mergeCell ref="C13003:E13003"/>
    <mergeCell ref="F13003:G13003"/>
    <mergeCell ref="L13003:M13003"/>
    <mergeCell ref="C13004:E13004"/>
    <mergeCell ref="F13004:G13004"/>
    <mergeCell ref="L13004:M13004"/>
    <mergeCell ref="C13005:E13005"/>
    <mergeCell ref="F13005:G13005"/>
    <mergeCell ref="L13005:M13005"/>
    <mergeCell ref="C13006:E13006"/>
    <mergeCell ref="F13006:G13006"/>
    <mergeCell ref="L13006:M13006"/>
    <mergeCell ref="C13007:E13007"/>
    <mergeCell ref="F13007:G13007"/>
    <mergeCell ref="L13007:M13007"/>
    <mergeCell ref="C13008:E13008"/>
    <mergeCell ref="F13008:G13008"/>
    <mergeCell ref="L13008:M13008"/>
    <mergeCell ref="C13009:E13009"/>
    <mergeCell ref="F13009:G13009"/>
    <mergeCell ref="L13009:M13009"/>
    <mergeCell ref="C13010:E13010"/>
    <mergeCell ref="F13010:G13010"/>
    <mergeCell ref="L13010:M13010"/>
    <mergeCell ref="C13011:E13011"/>
    <mergeCell ref="F13011:G13011"/>
    <mergeCell ref="L13011:M13011"/>
    <mergeCell ref="C13012:E13012"/>
    <mergeCell ref="F13012:G13012"/>
    <mergeCell ref="L13012:M13012"/>
    <mergeCell ref="C13013:E13013"/>
    <mergeCell ref="F13013:G13013"/>
    <mergeCell ref="L13013:M13013"/>
    <mergeCell ref="C13014:E13014"/>
    <mergeCell ref="F13014:G13014"/>
    <mergeCell ref="L13014:M13014"/>
    <mergeCell ref="C13015:E13015"/>
    <mergeCell ref="F13015:G13015"/>
    <mergeCell ref="L13015:M13015"/>
    <mergeCell ref="C13016:E13016"/>
    <mergeCell ref="F13016:G13016"/>
    <mergeCell ref="L13016:M13016"/>
    <mergeCell ref="C13017:E13017"/>
    <mergeCell ref="F13017:G13017"/>
    <mergeCell ref="L13017:M13017"/>
    <mergeCell ref="C13018:E13018"/>
    <mergeCell ref="F13018:G13018"/>
    <mergeCell ref="L13018:M13018"/>
    <mergeCell ref="C13019:E13019"/>
    <mergeCell ref="F13019:G13019"/>
    <mergeCell ref="L13019:M13019"/>
    <mergeCell ref="C13020:E13020"/>
    <mergeCell ref="F13020:G13020"/>
    <mergeCell ref="L13020:M13020"/>
    <mergeCell ref="C13021:E13021"/>
    <mergeCell ref="F13021:G13021"/>
    <mergeCell ref="L13021:M13021"/>
    <mergeCell ref="C13022:E13022"/>
    <mergeCell ref="F13022:G13022"/>
    <mergeCell ref="L13022:M13022"/>
    <mergeCell ref="C13023:E13023"/>
    <mergeCell ref="F13023:G13023"/>
    <mergeCell ref="L13023:M13023"/>
    <mergeCell ref="C13024:E13024"/>
    <mergeCell ref="F13024:G13024"/>
    <mergeCell ref="L13024:M13024"/>
    <mergeCell ref="C13025:E13025"/>
    <mergeCell ref="F13025:G13025"/>
    <mergeCell ref="L13025:M13025"/>
    <mergeCell ref="C13026:E13026"/>
    <mergeCell ref="F13026:G13026"/>
    <mergeCell ref="L13026:M13026"/>
    <mergeCell ref="C13027:E13027"/>
    <mergeCell ref="F13027:G13027"/>
    <mergeCell ref="L13027:M13027"/>
    <mergeCell ref="C13028:E13028"/>
    <mergeCell ref="F13028:G13028"/>
    <mergeCell ref="L13028:M13028"/>
    <mergeCell ref="C13029:E13029"/>
    <mergeCell ref="F13029:G13029"/>
    <mergeCell ref="L13029:M13029"/>
    <mergeCell ref="C13030:E13030"/>
    <mergeCell ref="F13030:G13030"/>
    <mergeCell ref="L13030:M13030"/>
    <mergeCell ref="C13031:E13031"/>
    <mergeCell ref="F13031:G13031"/>
    <mergeCell ref="L13031:M13031"/>
    <mergeCell ref="C13032:E13032"/>
    <mergeCell ref="F13032:G13032"/>
    <mergeCell ref="L13032:M13032"/>
    <mergeCell ref="C13033:E13033"/>
    <mergeCell ref="F13033:G13033"/>
    <mergeCell ref="L13033:M13033"/>
    <mergeCell ref="C13034:E13034"/>
    <mergeCell ref="F13034:G13034"/>
    <mergeCell ref="L13034:M13034"/>
    <mergeCell ref="C13035:E13035"/>
    <mergeCell ref="F13035:G13035"/>
    <mergeCell ref="L13035:M13035"/>
    <mergeCell ref="C13036:E13036"/>
    <mergeCell ref="F13036:G13036"/>
    <mergeCell ref="L13036:M13036"/>
    <mergeCell ref="C13037:E13037"/>
    <mergeCell ref="F13037:G13037"/>
    <mergeCell ref="L13037:M13037"/>
    <mergeCell ref="C13038:E13038"/>
    <mergeCell ref="F13038:G13038"/>
    <mergeCell ref="L13038:M13038"/>
    <mergeCell ref="C13039:E13039"/>
    <mergeCell ref="F13039:G13039"/>
    <mergeCell ref="L13039:M13039"/>
    <mergeCell ref="C13040:E13040"/>
    <mergeCell ref="F13040:G13040"/>
    <mergeCell ref="L13040:M13040"/>
    <mergeCell ref="C13041:E13041"/>
    <mergeCell ref="F13041:G13041"/>
    <mergeCell ref="L13041:M13041"/>
    <mergeCell ref="C13042:E13042"/>
    <mergeCell ref="F13042:G13042"/>
    <mergeCell ref="L13042:M13042"/>
    <mergeCell ref="C13043:E13043"/>
    <mergeCell ref="F13043:G13043"/>
    <mergeCell ref="L13043:M13043"/>
    <mergeCell ref="C13044:E13044"/>
    <mergeCell ref="F13044:G13044"/>
    <mergeCell ref="L13044:M13044"/>
    <mergeCell ref="C13045:E13045"/>
    <mergeCell ref="F13045:G13045"/>
    <mergeCell ref="L13045:M13045"/>
    <mergeCell ref="C13046:E13046"/>
    <mergeCell ref="F13046:G13046"/>
    <mergeCell ref="L13046:M13046"/>
    <mergeCell ref="C13047:E13047"/>
    <mergeCell ref="F13047:G13047"/>
    <mergeCell ref="L13047:M13047"/>
    <mergeCell ref="C13048:E13048"/>
    <mergeCell ref="F13048:G13048"/>
    <mergeCell ref="L13048:M13048"/>
    <mergeCell ref="C13049:E13049"/>
    <mergeCell ref="F13049:G13049"/>
    <mergeCell ref="L13049:M13049"/>
    <mergeCell ref="C13050:E13050"/>
    <mergeCell ref="F13050:G13050"/>
    <mergeCell ref="L13050:M13050"/>
    <mergeCell ref="C13051:E13051"/>
    <mergeCell ref="F13051:G13051"/>
    <mergeCell ref="L13051:M13051"/>
    <mergeCell ref="C13052:E13052"/>
    <mergeCell ref="F13052:G13052"/>
    <mergeCell ref="L13052:M13052"/>
    <mergeCell ref="C13053:E13053"/>
    <mergeCell ref="F13053:G13053"/>
    <mergeCell ref="L13053:M13053"/>
    <mergeCell ref="C13054:E13054"/>
    <mergeCell ref="F13054:G13054"/>
    <mergeCell ref="L13054:M13054"/>
    <mergeCell ref="C13055:E13055"/>
    <mergeCell ref="F13055:G13055"/>
    <mergeCell ref="L13055:M13055"/>
    <mergeCell ref="C13056:E13056"/>
    <mergeCell ref="F13056:G13056"/>
    <mergeCell ref="L13056:M13056"/>
    <mergeCell ref="C13057:E13057"/>
    <mergeCell ref="F13057:G13057"/>
    <mergeCell ref="L13057:M13057"/>
    <mergeCell ref="C13058:E13058"/>
    <mergeCell ref="F13058:G13058"/>
    <mergeCell ref="L13058:M13058"/>
    <mergeCell ref="C13059:E13059"/>
    <mergeCell ref="F13059:G13059"/>
    <mergeCell ref="L13059:M13059"/>
    <mergeCell ref="C13060:E13060"/>
    <mergeCell ref="F13060:G13060"/>
    <mergeCell ref="L13060:M13060"/>
    <mergeCell ref="C13061:E13061"/>
    <mergeCell ref="F13061:G13061"/>
    <mergeCell ref="L13061:M13061"/>
    <mergeCell ref="C13062:E13062"/>
    <mergeCell ref="F13062:G13062"/>
    <mergeCell ref="L13062:M13062"/>
    <mergeCell ref="C13063:E13063"/>
    <mergeCell ref="F13063:G13063"/>
    <mergeCell ref="L13063:M13063"/>
    <mergeCell ref="C13064:E13064"/>
    <mergeCell ref="F13064:G13064"/>
    <mergeCell ref="L13064:M13064"/>
    <mergeCell ref="C13065:E13065"/>
    <mergeCell ref="F13065:G13065"/>
    <mergeCell ref="L13065:M13065"/>
    <mergeCell ref="C13066:E13066"/>
    <mergeCell ref="F13066:G13066"/>
    <mergeCell ref="L13066:M13066"/>
    <mergeCell ref="C13067:E13067"/>
    <mergeCell ref="F13067:G13067"/>
    <mergeCell ref="L13067:M13067"/>
    <mergeCell ref="C13068:E13068"/>
    <mergeCell ref="F13068:G13068"/>
    <mergeCell ref="L13068:M13068"/>
    <mergeCell ref="C13069:E13069"/>
    <mergeCell ref="F13069:G13069"/>
    <mergeCell ref="L13069:M13069"/>
    <mergeCell ref="C13070:E13070"/>
    <mergeCell ref="F13070:G13070"/>
    <mergeCell ref="L13070:M13070"/>
    <mergeCell ref="C13071:E13071"/>
    <mergeCell ref="F13071:G13071"/>
    <mergeCell ref="L13071:M13071"/>
    <mergeCell ref="C13072:E13072"/>
    <mergeCell ref="F13072:G13072"/>
    <mergeCell ref="L13072:M13072"/>
    <mergeCell ref="C13073:E13073"/>
    <mergeCell ref="F13073:G13073"/>
    <mergeCell ref="L13073:M13073"/>
    <mergeCell ref="C13074:E13074"/>
    <mergeCell ref="F13074:G13074"/>
    <mergeCell ref="L13074:M13074"/>
    <mergeCell ref="C13075:E13075"/>
    <mergeCell ref="F13075:G13075"/>
    <mergeCell ref="L13075:M13075"/>
    <mergeCell ref="C13076:E13076"/>
    <mergeCell ref="F13076:G13076"/>
    <mergeCell ref="L13076:M13076"/>
    <mergeCell ref="C13077:E13077"/>
    <mergeCell ref="F13077:G13077"/>
    <mergeCell ref="L13077:M13077"/>
    <mergeCell ref="C13078:E13078"/>
    <mergeCell ref="F13078:G13078"/>
    <mergeCell ref="L13078:M13078"/>
    <mergeCell ref="C13079:E13079"/>
    <mergeCell ref="F13079:G13079"/>
    <mergeCell ref="L13079:M13079"/>
    <mergeCell ref="C13080:E13080"/>
    <mergeCell ref="F13080:G13080"/>
    <mergeCell ref="L13080:M13080"/>
    <mergeCell ref="C13081:E13081"/>
    <mergeCell ref="F13081:G13081"/>
    <mergeCell ref="L13081:M13081"/>
    <mergeCell ref="C13082:E13082"/>
    <mergeCell ref="F13082:G13082"/>
    <mergeCell ref="L13082:M13082"/>
    <mergeCell ref="C13083:E13083"/>
    <mergeCell ref="F13083:G13083"/>
    <mergeCell ref="L13083:M13083"/>
    <mergeCell ref="C13084:E13084"/>
    <mergeCell ref="F13084:G13084"/>
    <mergeCell ref="L13084:M13084"/>
    <mergeCell ref="C13085:E13085"/>
    <mergeCell ref="F13085:G13085"/>
    <mergeCell ref="L13085:M13085"/>
    <mergeCell ref="C13086:E13086"/>
    <mergeCell ref="F13086:G13086"/>
    <mergeCell ref="L13086:M13086"/>
    <mergeCell ref="C13087:E13087"/>
    <mergeCell ref="F13087:G13087"/>
    <mergeCell ref="L13087:M13087"/>
    <mergeCell ref="C13088:E13088"/>
    <mergeCell ref="F13088:G13088"/>
    <mergeCell ref="L13088:M13088"/>
    <mergeCell ref="C13089:E13089"/>
    <mergeCell ref="F13089:G13089"/>
    <mergeCell ref="L13089:M13089"/>
    <mergeCell ref="C13090:E13090"/>
    <mergeCell ref="F13090:G13090"/>
    <mergeCell ref="L13090:M13090"/>
    <mergeCell ref="C13091:E13091"/>
    <mergeCell ref="F13091:G13091"/>
    <mergeCell ref="L13091:M13091"/>
    <mergeCell ref="C13092:E13092"/>
    <mergeCell ref="F13092:G13092"/>
    <mergeCell ref="L13092:M13092"/>
    <mergeCell ref="C13093:E13093"/>
    <mergeCell ref="F13093:G13093"/>
    <mergeCell ref="L13093:M13093"/>
    <mergeCell ref="C13094:E13094"/>
    <mergeCell ref="F13094:G13094"/>
    <mergeCell ref="L13094:M13094"/>
    <mergeCell ref="C13095:E13095"/>
    <mergeCell ref="F13095:G13095"/>
    <mergeCell ref="L13095:M13095"/>
    <mergeCell ref="C13096:E13096"/>
    <mergeCell ref="F13096:G13096"/>
    <mergeCell ref="L13096:M13096"/>
    <mergeCell ref="C13097:E13097"/>
    <mergeCell ref="F13097:G13097"/>
    <mergeCell ref="L13097:M13097"/>
    <mergeCell ref="C13098:E13098"/>
    <mergeCell ref="F13098:G13098"/>
    <mergeCell ref="L13098:M13098"/>
    <mergeCell ref="C13099:E13099"/>
    <mergeCell ref="F13099:G13099"/>
    <mergeCell ref="L13099:M13099"/>
    <mergeCell ref="C13100:E13100"/>
    <mergeCell ref="F13100:G13100"/>
    <mergeCell ref="L13100:M13100"/>
    <mergeCell ref="C13101:E13101"/>
    <mergeCell ref="F13101:G13101"/>
    <mergeCell ref="L13101:M13101"/>
    <mergeCell ref="C13102:E13102"/>
    <mergeCell ref="F13102:G13102"/>
    <mergeCell ref="L13102:M13102"/>
    <mergeCell ref="C13103:E13103"/>
    <mergeCell ref="F13103:G13103"/>
    <mergeCell ref="L13103:M13103"/>
    <mergeCell ref="C13104:E13104"/>
    <mergeCell ref="F13104:G13104"/>
    <mergeCell ref="L13104:M13104"/>
    <mergeCell ref="C13105:E13105"/>
    <mergeCell ref="F13105:G13105"/>
    <mergeCell ref="L13105:M13105"/>
    <mergeCell ref="C13106:E13106"/>
    <mergeCell ref="F13106:G13106"/>
    <mergeCell ref="L13106:M13106"/>
    <mergeCell ref="C13107:E13107"/>
    <mergeCell ref="F13107:G13107"/>
    <mergeCell ref="L13107:M13107"/>
    <mergeCell ref="C13108:E13108"/>
    <mergeCell ref="F13108:G13108"/>
    <mergeCell ref="L13108:M13108"/>
    <mergeCell ref="C13109:E13109"/>
    <mergeCell ref="F13109:G13109"/>
    <mergeCell ref="L13109:M13109"/>
    <mergeCell ref="C13110:E13110"/>
    <mergeCell ref="F13110:G13110"/>
    <mergeCell ref="L13110:M13110"/>
    <mergeCell ref="C13111:E13111"/>
    <mergeCell ref="F13111:G13111"/>
    <mergeCell ref="L13111:M13111"/>
    <mergeCell ref="C13112:E13112"/>
    <mergeCell ref="F13112:G13112"/>
    <mergeCell ref="L13112:M13112"/>
    <mergeCell ref="C13113:E13113"/>
    <mergeCell ref="F13113:G13113"/>
    <mergeCell ref="L13113:M13113"/>
    <mergeCell ref="C13114:E13114"/>
    <mergeCell ref="F13114:G13114"/>
    <mergeCell ref="L13114:M13114"/>
    <mergeCell ref="C13115:E13115"/>
    <mergeCell ref="F13115:G13115"/>
    <mergeCell ref="L13115:M13115"/>
    <mergeCell ref="C13116:E13116"/>
    <mergeCell ref="F13116:G13116"/>
    <mergeCell ref="L13116:M13116"/>
    <mergeCell ref="C13117:E13117"/>
    <mergeCell ref="F13117:G13117"/>
    <mergeCell ref="L13117:M13117"/>
    <mergeCell ref="C13118:E13118"/>
    <mergeCell ref="F13118:G13118"/>
    <mergeCell ref="L13118:M13118"/>
    <mergeCell ref="C13119:E13119"/>
    <mergeCell ref="F13119:G13119"/>
    <mergeCell ref="L13119:M13119"/>
    <mergeCell ref="C13120:E13120"/>
    <mergeCell ref="F13120:G13120"/>
    <mergeCell ref="L13120:M13120"/>
    <mergeCell ref="C13121:E13121"/>
    <mergeCell ref="F13121:G13121"/>
    <mergeCell ref="L13121:M13121"/>
    <mergeCell ref="C13122:E13122"/>
    <mergeCell ref="F13122:G13122"/>
    <mergeCell ref="L13122:M13122"/>
    <mergeCell ref="C13123:E13123"/>
    <mergeCell ref="F13123:G13123"/>
    <mergeCell ref="L13123:M13123"/>
    <mergeCell ref="C13124:E13124"/>
    <mergeCell ref="F13124:G13124"/>
    <mergeCell ref="L13124:M13124"/>
    <mergeCell ref="C13125:E13125"/>
    <mergeCell ref="F13125:G13125"/>
    <mergeCell ref="L13125:M13125"/>
    <mergeCell ref="C13126:E13126"/>
    <mergeCell ref="F13126:G13126"/>
    <mergeCell ref="L13126:M13126"/>
    <mergeCell ref="C13127:E13127"/>
    <mergeCell ref="F13127:G13127"/>
    <mergeCell ref="L13127:M13127"/>
    <mergeCell ref="C13128:E13128"/>
    <mergeCell ref="F13128:G13128"/>
    <mergeCell ref="L13128:M13128"/>
    <mergeCell ref="C13129:E13129"/>
    <mergeCell ref="F13129:G13129"/>
    <mergeCell ref="L13129:M13129"/>
    <mergeCell ref="C13130:E13130"/>
    <mergeCell ref="F13130:G13130"/>
    <mergeCell ref="L13130:M13130"/>
    <mergeCell ref="C13131:E13131"/>
    <mergeCell ref="F13131:G13131"/>
    <mergeCell ref="L13131:M13131"/>
    <mergeCell ref="C13132:E13132"/>
    <mergeCell ref="F13132:G13132"/>
    <mergeCell ref="L13132:M13132"/>
    <mergeCell ref="C13133:E13133"/>
    <mergeCell ref="F13133:G13133"/>
    <mergeCell ref="L13133:M13133"/>
    <mergeCell ref="C13134:E13134"/>
    <mergeCell ref="F13134:G13134"/>
    <mergeCell ref="L13134:M13134"/>
    <mergeCell ref="C13135:E13135"/>
    <mergeCell ref="F13135:G13135"/>
    <mergeCell ref="L13135:M13135"/>
    <mergeCell ref="C13136:E13136"/>
    <mergeCell ref="F13136:G13136"/>
    <mergeCell ref="L13136:M13136"/>
    <mergeCell ref="C13137:E13137"/>
    <mergeCell ref="F13137:G13137"/>
    <mergeCell ref="L13137:M13137"/>
    <mergeCell ref="C13138:E13138"/>
    <mergeCell ref="F13138:G13138"/>
    <mergeCell ref="L13138:M13138"/>
    <mergeCell ref="C13139:E13139"/>
    <mergeCell ref="F13139:G13139"/>
    <mergeCell ref="L13139:M13139"/>
    <mergeCell ref="C13140:E13140"/>
    <mergeCell ref="F13140:G13140"/>
    <mergeCell ref="L13140:M13140"/>
    <mergeCell ref="C13141:E13141"/>
    <mergeCell ref="F13141:G13141"/>
    <mergeCell ref="L13141:M13141"/>
    <mergeCell ref="C13142:E13142"/>
    <mergeCell ref="F13142:G13142"/>
    <mergeCell ref="L13142:M13142"/>
    <mergeCell ref="C13143:E13143"/>
    <mergeCell ref="F13143:G13143"/>
    <mergeCell ref="L13143:M13143"/>
    <mergeCell ref="C13144:E13144"/>
    <mergeCell ref="F13144:G13144"/>
    <mergeCell ref="L13144:M13144"/>
    <mergeCell ref="C13145:E13145"/>
    <mergeCell ref="F13145:G13145"/>
    <mergeCell ref="L13145:M13145"/>
    <mergeCell ref="C13146:E13146"/>
    <mergeCell ref="F13146:G13146"/>
    <mergeCell ref="L13146:M13146"/>
    <mergeCell ref="C13147:E13147"/>
    <mergeCell ref="F13147:G13147"/>
    <mergeCell ref="L13147:M13147"/>
    <mergeCell ref="C13148:E13148"/>
    <mergeCell ref="F13148:G13148"/>
    <mergeCell ref="L13148:M13148"/>
    <mergeCell ref="C13149:E13149"/>
    <mergeCell ref="F13149:G13149"/>
    <mergeCell ref="L13149:M13149"/>
    <mergeCell ref="C13150:E13150"/>
    <mergeCell ref="F13150:G13150"/>
    <mergeCell ref="L13150:M13150"/>
    <mergeCell ref="C13151:E13151"/>
    <mergeCell ref="F13151:G13151"/>
    <mergeCell ref="L13151:M13151"/>
    <mergeCell ref="C13152:E13152"/>
    <mergeCell ref="F13152:G13152"/>
    <mergeCell ref="L13152:M13152"/>
    <mergeCell ref="C13153:E13153"/>
    <mergeCell ref="F13153:G13153"/>
    <mergeCell ref="L13153:M13153"/>
    <mergeCell ref="C13154:E13154"/>
    <mergeCell ref="F13154:G13154"/>
    <mergeCell ref="L13154:M13154"/>
    <mergeCell ref="C13155:E13155"/>
    <mergeCell ref="F13155:G13155"/>
    <mergeCell ref="L13155:M13155"/>
    <mergeCell ref="C13156:E13156"/>
    <mergeCell ref="F13156:G13156"/>
    <mergeCell ref="L13156:M13156"/>
    <mergeCell ref="C13157:E13157"/>
    <mergeCell ref="F13157:G13157"/>
    <mergeCell ref="L13157:M13157"/>
    <mergeCell ref="C13158:E13158"/>
    <mergeCell ref="F13158:G13158"/>
    <mergeCell ref="L13158:M13158"/>
    <mergeCell ref="C13159:E13159"/>
    <mergeCell ref="F13159:G13159"/>
    <mergeCell ref="L13159:M13159"/>
    <mergeCell ref="C13160:E13160"/>
    <mergeCell ref="F13160:G13160"/>
    <mergeCell ref="L13160:M13160"/>
    <mergeCell ref="C13161:E13161"/>
    <mergeCell ref="F13161:G13161"/>
    <mergeCell ref="L13161:M13161"/>
    <mergeCell ref="C13162:E13162"/>
    <mergeCell ref="F13162:G13162"/>
    <mergeCell ref="L13162:M13162"/>
    <mergeCell ref="C13163:E13163"/>
    <mergeCell ref="F13163:G13163"/>
    <mergeCell ref="L13163:M13163"/>
    <mergeCell ref="C13164:E13164"/>
    <mergeCell ref="F13164:G13164"/>
    <mergeCell ref="L13164:M13164"/>
    <mergeCell ref="C13165:E13165"/>
    <mergeCell ref="F13165:G13165"/>
    <mergeCell ref="L13165:M13165"/>
    <mergeCell ref="C13166:E13166"/>
    <mergeCell ref="F13166:G13166"/>
    <mergeCell ref="L13166:M13166"/>
    <mergeCell ref="C13167:E13167"/>
    <mergeCell ref="F13167:G13167"/>
    <mergeCell ref="L13167:M13167"/>
    <mergeCell ref="C13168:E13168"/>
    <mergeCell ref="F13168:G13168"/>
    <mergeCell ref="L13168:M13168"/>
    <mergeCell ref="C13169:E13169"/>
    <mergeCell ref="F13169:G13169"/>
    <mergeCell ref="L13169:M13169"/>
    <mergeCell ref="C13170:E13170"/>
    <mergeCell ref="F13170:G13170"/>
    <mergeCell ref="L13170:M13170"/>
    <mergeCell ref="C13171:E13171"/>
    <mergeCell ref="F13171:G13171"/>
    <mergeCell ref="L13171:M13171"/>
    <mergeCell ref="C13172:E13172"/>
    <mergeCell ref="F13172:G13172"/>
    <mergeCell ref="L13172:M13172"/>
    <mergeCell ref="C13173:E13173"/>
    <mergeCell ref="F13173:G13173"/>
    <mergeCell ref="L13173:M13173"/>
    <mergeCell ref="C13174:E13174"/>
    <mergeCell ref="F13174:G13174"/>
    <mergeCell ref="L13174:M13174"/>
    <mergeCell ref="C13175:E13175"/>
    <mergeCell ref="F13175:G13175"/>
    <mergeCell ref="L13175:M13175"/>
    <mergeCell ref="C13176:E13176"/>
    <mergeCell ref="F13176:G13176"/>
    <mergeCell ref="L13176:M13176"/>
    <mergeCell ref="C13177:E13177"/>
    <mergeCell ref="F13177:G13177"/>
    <mergeCell ref="L13177:M13177"/>
    <mergeCell ref="C13178:E13178"/>
    <mergeCell ref="F13178:G13178"/>
    <mergeCell ref="L13178:M13178"/>
    <mergeCell ref="C13179:E13179"/>
    <mergeCell ref="F13179:G13179"/>
    <mergeCell ref="L13179:M13179"/>
    <mergeCell ref="C13180:E13180"/>
    <mergeCell ref="F13180:G13180"/>
    <mergeCell ref="L13180:M13180"/>
    <mergeCell ref="C13181:E13181"/>
    <mergeCell ref="F13181:G13181"/>
    <mergeCell ref="L13181:M13181"/>
    <mergeCell ref="C13182:E13182"/>
    <mergeCell ref="F13182:G13182"/>
    <mergeCell ref="L13182:M13182"/>
    <mergeCell ref="C13183:E13183"/>
    <mergeCell ref="F13183:G13183"/>
    <mergeCell ref="L13183:M13183"/>
    <mergeCell ref="C13184:E13184"/>
    <mergeCell ref="F13184:G13184"/>
    <mergeCell ref="L13184:M13184"/>
    <mergeCell ref="C13185:E13185"/>
    <mergeCell ref="F13185:G13185"/>
    <mergeCell ref="L13185:M13185"/>
    <mergeCell ref="C13186:E13186"/>
    <mergeCell ref="F13186:G13186"/>
    <mergeCell ref="L13186:M13186"/>
    <mergeCell ref="C13187:E13187"/>
    <mergeCell ref="F13187:G13187"/>
    <mergeCell ref="L13187:M13187"/>
    <mergeCell ref="C13188:E13188"/>
    <mergeCell ref="F13188:G13188"/>
    <mergeCell ref="L13188:M13188"/>
    <mergeCell ref="C13189:E13189"/>
    <mergeCell ref="F13189:G13189"/>
    <mergeCell ref="L13189:M13189"/>
    <mergeCell ref="C13190:E13190"/>
    <mergeCell ref="F13190:G13190"/>
    <mergeCell ref="L13190:M13190"/>
    <mergeCell ref="C13191:E13191"/>
    <mergeCell ref="F13191:G13191"/>
    <mergeCell ref="L13191:M13191"/>
    <mergeCell ref="C13192:E13192"/>
    <mergeCell ref="F13192:G13192"/>
    <mergeCell ref="L13192:M13192"/>
    <mergeCell ref="C13193:E13193"/>
    <mergeCell ref="F13193:G13193"/>
    <mergeCell ref="L13193:M13193"/>
    <mergeCell ref="C13194:E13194"/>
    <mergeCell ref="F13194:G13194"/>
    <mergeCell ref="L13194:M13194"/>
    <mergeCell ref="C13195:E13195"/>
    <mergeCell ref="F13195:G13195"/>
    <mergeCell ref="L13195:M13195"/>
    <mergeCell ref="C13196:E13196"/>
    <mergeCell ref="F13196:G13196"/>
    <mergeCell ref="L13196:M13196"/>
    <mergeCell ref="C13197:E13197"/>
    <mergeCell ref="F13197:G13197"/>
    <mergeCell ref="L13197:M13197"/>
    <mergeCell ref="C13198:E13198"/>
    <mergeCell ref="F13198:G13198"/>
    <mergeCell ref="L13198:M13198"/>
    <mergeCell ref="C13199:E13199"/>
    <mergeCell ref="F13199:G13199"/>
    <mergeCell ref="L13199:M13199"/>
    <mergeCell ref="C13200:E13200"/>
    <mergeCell ref="F13200:G13200"/>
    <mergeCell ref="L13200:M13200"/>
    <mergeCell ref="C13201:E13201"/>
    <mergeCell ref="F13201:G13201"/>
    <mergeCell ref="L13201:M13201"/>
    <mergeCell ref="C13202:E13202"/>
    <mergeCell ref="F13202:G13202"/>
    <mergeCell ref="L13202:M13202"/>
    <mergeCell ref="C13203:E13203"/>
    <mergeCell ref="F13203:G13203"/>
    <mergeCell ref="L13203:M13203"/>
    <mergeCell ref="C13204:E13204"/>
    <mergeCell ref="F13204:G13204"/>
    <mergeCell ref="L13204:M13204"/>
    <mergeCell ref="C13205:E13205"/>
    <mergeCell ref="F13205:G13205"/>
    <mergeCell ref="L13205:M13205"/>
    <mergeCell ref="C13206:E13206"/>
    <mergeCell ref="F13206:G13206"/>
    <mergeCell ref="L13206:M13206"/>
    <mergeCell ref="C13207:E13207"/>
    <mergeCell ref="F13207:G13207"/>
    <mergeCell ref="L13207:M13207"/>
    <mergeCell ref="C13208:E13208"/>
    <mergeCell ref="F13208:G13208"/>
    <mergeCell ref="L13208:M13208"/>
    <mergeCell ref="C13209:E13209"/>
    <mergeCell ref="F13209:G13209"/>
    <mergeCell ref="L13209:M13209"/>
    <mergeCell ref="C13210:E13210"/>
    <mergeCell ref="F13210:G13210"/>
    <mergeCell ref="L13210:M13210"/>
    <mergeCell ref="C13211:E13211"/>
    <mergeCell ref="F13211:G13211"/>
    <mergeCell ref="L13211:M13211"/>
    <mergeCell ref="C13212:E13212"/>
    <mergeCell ref="F13212:G13212"/>
    <mergeCell ref="L13212:M13212"/>
    <mergeCell ref="C13213:E13213"/>
    <mergeCell ref="F13213:G13213"/>
    <mergeCell ref="L13213:M13213"/>
    <mergeCell ref="C13214:E13214"/>
    <mergeCell ref="F13214:G13214"/>
    <mergeCell ref="L13214:M13214"/>
    <mergeCell ref="C13215:E13215"/>
    <mergeCell ref="F13215:G13215"/>
    <mergeCell ref="L13215:M13215"/>
    <mergeCell ref="C13216:E13216"/>
    <mergeCell ref="F13216:G13216"/>
    <mergeCell ref="L13216:M13216"/>
    <mergeCell ref="C13217:E13217"/>
    <mergeCell ref="F13217:G13217"/>
    <mergeCell ref="L13217:M13217"/>
    <mergeCell ref="C13218:E13218"/>
    <mergeCell ref="F13218:G13218"/>
    <mergeCell ref="L13218:M13218"/>
    <mergeCell ref="C13219:E13219"/>
    <mergeCell ref="F13219:G13219"/>
    <mergeCell ref="L13219:M13219"/>
    <mergeCell ref="C13220:E13220"/>
    <mergeCell ref="F13220:G13220"/>
    <mergeCell ref="L13220:M13220"/>
    <mergeCell ref="C13221:E13221"/>
    <mergeCell ref="F13221:G13221"/>
    <mergeCell ref="L13221:M13221"/>
    <mergeCell ref="C13222:E13222"/>
    <mergeCell ref="F13222:G13222"/>
    <mergeCell ref="L13222:M13222"/>
    <mergeCell ref="C13223:E13223"/>
    <mergeCell ref="F13223:G13223"/>
    <mergeCell ref="L13223:M13223"/>
    <mergeCell ref="C13224:E13224"/>
    <mergeCell ref="F13224:G13224"/>
    <mergeCell ref="L13224:M13224"/>
    <mergeCell ref="C13225:E13225"/>
    <mergeCell ref="F13225:G13225"/>
    <mergeCell ref="L13225:M13225"/>
    <mergeCell ref="C13226:E13226"/>
    <mergeCell ref="F13226:G13226"/>
    <mergeCell ref="L13226:M13226"/>
    <mergeCell ref="C13227:E13227"/>
    <mergeCell ref="F13227:G13227"/>
    <mergeCell ref="L13227:M13227"/>
    <mergeCell ref="C13228:E13228"/>
    <mergeCell ref="F13228:G13228"/>
    <mergeCell ref="L13228:M13228"/>
    <mergeCell ref="C13229:E13229"/>
    <mergeCell ref="F13229:G13229"/>
    <mergeCell ref="L13229:M13229"/>
    <mergeCell ref="C13230:E13230"/>
    <mergeCell ref="F13230:G13230"/>
    <mergeCell ref="L13230:M13230"/>
    <mergeCell ref="C13231:E13231"/>
    <mergeCell ref="F13231:G13231"/>
    <mergeCell ref="L13231:M13231"/>
    <mergeCell ref="C13232:E13232"/>
    <mergeCell ref="F13232:G13232"/>
    <mergeCell ref="L13232:M13232"/>
    <mergeCell ref="C13233:E13233"/>
    <mergeCell ref="F13233:G13233"/>
    <mergeCell ref="L13233:M13233"/>
    <mergeCell ref="C13234:E13234"/>
    <mergeCell ref="F13234:G13234"/>
    <mergeCell ref="L13234:M13234"/>
    <mergeCell ref="C13235:E13235"/>
    <mergeCell ref="F13235:G13235"/>
    <mergeCell ref="L13235:M13235"/>
    <mergeCell ref="C13236:E13236"/>
    <mergeCell ref="F13236:G13236"/>
    <mergeCell ref="L13236:M13236"/>
    <mergeCell ref="C13237:E13237"/>
    <mergeCell ref="F13237:G13237"/>
    <mergeCell ref="L13237:M13237"/>
    <mergeCell ref="C13238:E13238"/>
    <mergeCell ref="F13238:G13238"/>
    <mergeCell ref="L13238:M13238"/>
    <mergeCell ref="C13239:E13239"/>
    <mergeCell ref="F13239:G13239"/>
    <mergeCell ref="L13239:M13239"/>
    <mergeCell ref="C13240:E13240"/>
    <mergeCell ref="F13240:G13240"/>
    <mergeCell ref="L13240:M13240"/>
    <mergeCell ref="C13241:E13241"/>
    <mergeCell ref="F13241:G13241"/>
    <mergeCell ref="L13241:M13241"/>
    <mergeCell ref="C13242:E13242"/>
    <mergeCell ref="F13242:G13242"/>
    <mergeCell ref="L13242:M13242"/>
    <mergeCell ref="C13243:E13243"/>
    <mergeCell ref="F13243:G13243"/>
    <mergeCell ref="L13243:M13243"/>
    <mergeCell ref="C13244:E13244"/>
    <mergeCell ref="F13244:G13244"/>
    <mergeCell ref="L13244:M13244"/>
    <mergeCell ref="C13245:E13245"/>
    <mergeCell ref="F13245:G13245"/>
    <mergeCell ref="L13245:M13245"/>
    <mergeCell ref="C13246:E13246"/>
    <mergeCell ref="F13246:G13246"/>
    <mergeCell ref="L13246:M13246"/>
    <mergeCell ref="C13247:E13247"/>
    <mergeCell ref="F13247:G13247"/>
    <mergeCell ref="L13247:M13247"/>
    <mergeCell ref="C13248:E13248"/>
    <mergeCell ref="F13248:G13248"/>
    <mergeCell ref="L13248:M13248"/>
    <mergeCell ref="C13249:E13249"/>
    <mergeCell ref="F13249:G13249"/>
    <mergeCell ref="L13249:M13249"/>
    <mergeCell ref="C13250:E13250"/>
    <mergeCell ref="F13250:G13250"/>
    <mergeCell ref="L13250:M13250"/>
    <mergeCell ref="C13251:E13251"/>
    <mergeCell ref="F13251:G13251"/>
    <mergeCell ref="L13251:M13251"/>
    <mergeCell ref="C13252:E13252"/>
    <mergeCell ref="F13252:G13252"/>
    <mergeCell ref="L13252:M13252"/>
    <mergeCell ref="C13253:E13253"/>
    <mergeCell ref="F13253:G13253"/>
    <mergeCell ref="L13253:M13253"/>
    <mergeCell ref="C13254:E13254"/>
    <mergeCell ref="F13254:G13254"/>
    <mergeCell ref="L13254:M13254"/>
    <mergeCell ref="C13255:E13255"/>
    <mergeCell ref="F13255:G13255"/>
    <mergeCell ref="L13255:M13255"/>
    <mergeCell ref="C13256:E13256"/>
    <mergeCell ref="F13256:G13256"/>
    <mergeCell ref="L13256:M13256"/>
    <mergeCell ref="C13257:E13257"/>
    <mergeCell ref="F13257:G13257"/>
    <mergeCell ref="L13257:M13257"/>
    <mergeCell ref="C13258:E13258"/>
    <mergeCell ref="F13258:G13258"/>
    <mergeCell ref="L13258:M13258"/>
    <mergeCell ref="C13259:E13259"/>
    <mergeCell ref="F13259:G13259"/>
    <mergeCell ref="L13259:M13259"/>
    <mergeCell ref="C13260:E13260"/>
    <mergeCell ref="F13260:G13260"/>
    <mergeCell ref="L13260:M13260"/>
    <mergeCell ref="C13261:E13261"/>
    <mergeCell ref="F13261:G13261"/>
    <mergeCell ref="L13261:M13261"/>
    <mergeCell ref="C13262:E13262"/>
    <mergeCell ref="F13262:G13262"/>
    <mergeCell ref="L13262:M13262"/>
    <mergeCell ref="C13263:E13263"/>
    <mergeCell ref="F13263:G13263"/>
    <mergeCell ref="L13263:M13263"/>
    <mergeCell ref="C13264:E13264"/>
    <mergeCell ref="F13264:G13264"/>
    <mergeCell ref="L13264:M13264"/>
    <mergeCell ref="C13265:E13265"/>
    <mergeCell ref="F13265:G13265"/>
    <mergeCell ref="L13265:M13265"/>
    <mergeCell ref="C13266:E13266"/>
    <mergeCell ref="F13266:G13266"/>
    <mergeCell ref="L13266:M13266"/>
    <mergeCell ref="C13267:E13267"/>
    <mergeCell ref="F13267:G13267"/>
    <mergeCell ref="L13267:M13267"/>
    <mergeCell ref="C13268:E13268"/>
    <mergeCell ref="F13268:G13268"/>
    <mergeCell ref="L13268:M13268"/>
    <mergeCell ref="C13269:E13269"/>
    <mergeCell ref="F13269:G13269"/>
    <mergeCell ref="L13269:M13269"/>
    <mergeCell ref="C13270:E13270"/>
    <mergeCell ref="F13270:G13270"/>
    <mergeCell ref="L13270:M13270"/>
    <mergeCell ref="C13271:E13271"/>
    <mergeCell ref="F13271:G13271"/>
    <mergeCell ref="L13271:M13271"/>
    <mergeCell ref="C13272:E13272"/>
    <mergeCell ref="F13272:G13272"/>
    <mergeCell ref="L13272:M13272"/>
    <mergeCell ref="C13273:E13273"/>
    <mergeCell ref="F13273:G13273"/>
    <mergeCell ref="L13273:M13273"/>
    <mergeCell ref="C13274:E13274"/>
    <mergeCell ref="F13274:G13274"/>
    <mergeCell ref="L13274:M13274"/>
    <mergeCell ref="C13275:E13275"/>
    <mergeCell ref="F13275:G13275"/>
    <mergeCell ref="L13275:M13275"/>
    <mergeCell ref="C13276:E13276"/>
    <mergeCell ref="F13276:G13276"/>
    <mergeCell ref="L13276:M13276"/>
    <mergeCell ref="C13277:E13277"/>
    <mergeCell ref="F13277:G13277"/>
    <mergeCell ref="L13277:M13277"/>
    <mergeCell ref="C13278:E13278"/>
    <mergeCell ref="F13278:G13278"/>
    <mergeCell ref="L13278:M13278"/>
    <mergeCell ref="C13279:E13279"/>
    <mergeCell ref="F13279:G13279"/>
    <mergeCell ref="L13279:M13279"/>
    <mergeCell ref="C13280:E13280"/>
    <mergeCell ref="F13280:G13280"/>
    <mergeCell ref="L13280:M13280"/>
    <mergeCell ref="C13281:E13281"/>
    <mergeCell ref="F13281:G13281"/>
    <mergeCell ref="L13281:M13281"/>
    <mergeCell ref="C13282:E13282"/>
    <mergeCell ref="F13282:G13282"/>
    <mergeCell ref="L13282:M13282"/>
    <mergeCell ref="C13283:E13283"/>
    <mergeCell ref="F13283:G13283"/>
    <mergeCell ref="L13283:M13283"/>
    <mergeCell ref="C13284:E13284"/>
    <mergeCell ref="F13284:G13284"/>
    <mergeCell ref="L13284:M13284"/>
    <mergeCell ref="C13285:E13285"/>
    <mergeCell ref="F13285:G13285"/>
    <mergeCell ref="L13285:M13285"/>
    <mergeCell ref="C13286:E13286"/>
    <mergeCell ref="F13286:G13286"/>
    <mergeCell ref="L13286:M13286"/>
    <mergeCell ref="C13287:E13287"/>
    <mergeCell ref="F13287:G13287"/>
    <mergeCell ref="L13287:M13287"/>
    <mergeCell ref="C13288:E13288"/>
    <mergeCell ref="F13288:G13288"/>
    <mergeCell ref="L13288:M13288"/>
    <mergeCell ref="C13289:E13289"/>
    <mergeCell ref="F13289:G13289"/>
    <mergeCell ref="L13289:M13289"/>
    <mergeCell ref="C13290:E13290"/>
    <mergeCell ref="F13290:G13290"/>
    <mergeCell ref="L13290:M13290"/>
    <mergeCell ref="C13291:E13291"/>
    <mergeCell ref="F13291:G13291"/>
    <mergeCell ref="L13291:M13291"/>
    <mergeCell ref="C13292:E13292"/>
    <mergeCell ref="F13292:G13292"/>
    <mergeCell ref="L13292:M13292"/>
    <mergeCell ref="C13293:E13293"/>
    <mergeCell ref="F13293:G13293"/>
    <mergeCell ref="L13293:M13293"/>
    <mergeCell ref="C13294:E13294"/>
    <mergeCell ref="F13294:G13294"/>
    <mergeCell ref="L13294:M13294"/>
    <mergeCell ref="C13295:E13295"/>
    <mergeCell ref="F13295:G13295"/>
    <mergeCell ref="L13295:M13295"/>
    <mergeCell ref="C13296:E13296"/>
    <mergeCell ref="F13296:G13296"/>
    <mergeCell ref="L13296:M13296"/>
    <mergeCell ref="C13297:E13297"/>
    <mergeCell ref="F13297:G13297"/>
    <mergeCell ref="L13297:M13297"/>
    <mergeCell ref="C13298:E13298"/>
    <mergeCell ref="F13298:G13298"/>
    <mergeCell ref="L13298:M13298"/>
    <mergeCell ref="C13299:E13299"/>
    <mergeCell ref="F13299:G13299"/>
    <mergeCell ref="L13299:M13299"/>
    <mergeCell ref="C13300:E13300"/>
    <mergeCell ref="F13300:G13300"/>
    <mergeCell ref="L13300:M13300"/>
    <mergeCell ref="C13301:E13301"/>
    <mergeCell ref="F13301:G13301"/>
    <mergeCell ref="L13301:M13301"/>
    <mergeCell ref="C13302:E13302"/>
    <mergeCell ref="F13302:G13302"/>
    <mergeCell ref="L13302:M13302"/>
    <mergeCell ref="C13303:E13303"/>
    <mergeCell ref="F13303:G13303"/>
    <mergeCell ref="L13303:M13303"/>
    <mergeCell ref="C13304:E13304"/>
    <mergeCell ref="F13304:G13304"/>
    <mergeCell ref="L13304:M13304"/>
    <mergeCell ref="C13305:E13305"/>
    <mergeCell ref="F13305:G13305"/>
    <mergeCell ref="L13305:M13305"/>
    <mergeCell ref="C13306:E13306"/>
    <mergeCell ref="F13306:G13306"/>
    <mergeCell ref="L13306:M13306"/>
    <mergeCell ref="C13307:E13307"/>
    <mergeCell ref="F13307:G13307"/>
    <mergeCell ref="L13307:M13307"/>
    <mergeCell ref="C13308:E13308"/>
    <mergeCell ref="F13308:G13308"/>
    <mergeCell ref="L13308:M13308"/>
    <mergeCell ref="C13309:E13309"/>
    <mergeCell ref="F13309:G13309"/>
    <mergeCell ref="L13309:M13309"/>
    <mergeCell ref="C13310:E13310"/>
    <mergeCell ref="F13310:G13310"/>
    <mergeCell ref="L13310:M13310"/>
    <mergeCell ref="C13311:E13311"/>
    <mergeCell ref="F13311:G13311"/>
    <mergeCell ref="L13311:M13311"/>
    <mergeCell ref="C13312:E13312"/>
    <mergeCell ref="F13312:G13312"/>
    <mergeCell ref="L13312:M13312"/>
    <mergeCell ref="C13313:E13313"/>
    <mergeCell ref="F13313:G13313"/>
    <mergeCell ref="L13313:M13313"/>
    <mergeCell ref="C13314:E13314"/>
    <mergeCell ref="F13314:G13314"/>
    <mergeCell ref="L13314:M13314"/>
    <mergeCell ref="C13315:E13315"/>
    <mergeCell ref="F13315:G13315"/>
    <mergeCell ref="L13315:M13315"/>
    <mergeCell ref="C13316:E13316"/>
    <mergeCell ref="F13316:G13316"/>
    <mergeCell ref="L13316:M13316"/>
    <mergeCell ref="C13317:E13317"/>
    <mergeCell ref="F13317:G13317"/>
    <mergeCell ref="L13317:M13317"/>
    <mergeCell ref="C13318:E13318"/>
    <mergeCell ref="F13318:G13318"/>
    <mergeCell ref="L13318:M13318"/>
    <mergeCell ref="C13319:E13319"/>
    <mergeCell ref="F13319:G13319"/>
    <mergeCell ref="L13319:M13319"/>
    <mergeCell ref="C13320:E13320"/>
    <mergeCell ref="F13320:G13320"/>
    <mergeCell ref="L13320:M13320"/>
    <mergeCell ref="C13321:E13321"/>
    <mergeCell ref="F13321:G13321"/>
    <mergeCell ref="L13321:M13321"/>
    <mergeCell ref="C13322:E13322"/>
    <mergeCell ref="F13322:G13322"/>
    <mergeCell ref="L13322:M13322"/>
    <mergeCell ref="C13323:E13323"/>
    <mergeCell ref="F13323:G13323"/>
    <mergeCell ref="L13323:M13323"/>
    <mergeCell ref="C13324:E13324"/>
    <mergeCell ref="F13324:G13324"/>
    <mergeCell ref="L13324:M13324"/>
    <mergeCell ref="C13325:E13325"/>
    <mergeCell ref="F13325:G13325"/>
    <mergeCell ref="L13325:M13325"/>
    <mergeCell ref="C13326:E13326"/>
    <mergeCell ref="F13326:G13326"/>
    <mergeCell ref="L13326:M13326"/>
    <mergeCell ref="C13327:E13327"/>
    <mergeCell ref="F13327:G13327"/>
    <mergeCell ref="L13327:M13327"/>
    <mergeCell ref="C13328:E13328"/>
    <mergeCell ref="F13328:G13328"/>
    <mergeCell ref="L13328:M13328"/>
    <mergeCell ref="C13329:E13329"/>
    <mergeCell ref="F13329:G13329"/>
    <mergeCell ref="L13329:M13329"/>
    <mergeCell ref="C13330:E13330"/>
    <mergeCell ref="F13330:G13330"/>
    <mergeCell ref="L13330:M13330"/>
    <mergeCell ref="C13331:E13331"/>
    <mergeCell ref="F13331:G13331"/>
    <mergeCell ref="L13331:M13331"/>
    <mergeCell ref="C13332:E13332"/>
    <mergeCell ref="F13332:G13332"/>
    <mergeCell ref="L13332:M13332"/>
    <mergeCell ref="C13333:E13333"/>
    <mergeCell ref="F13333:G13333"/>
    <mergeCell ref="L13333:M13333"/>
    <mergeCell ref="C13334:E13334"/>
    <mergeCell ref="F13334:G13334"/>
    <mergeCell ref="L13334:M13334"/>
    <mergeCell ref="C13335:E13335"/>
    <mergeCell ref="F13335:G13335"/>
    <mergeCell ref="L13335:M13335"/>
    <mergeCell ref="C13336:E13336"/>
    <mergeCell ref="F13336:G13336"/>
    <mergeCell ref="L13336:M13336"/>
    <mergeCell ref="C13337:E13337"/>
    <mergeCell ref="F13337:G13337"/>
    <mergeCell ref="L13337:M13337"/>
    <mergeCell ref="C13338:E13338"/>
    <mergeCell ref="F13338:G13338"/>
    <mergeCell ref="L13338:M13338"/>
    <mergeCell ref="C13339:E13339"/>
    <mergeCell ref="F13339:G13339"/>
    <mergeCell ref="L13339:M13339"/>
    <mergeCell ref="C13340:E13340"/>
    <mergeCell ref="F13340:G13340"/>
    <mergeCell ref="L13340:M13340"/>
    <mergeCell ref="C13341:E13341"/>
    <mergeCell ref="F13341:G13341"/>
    <mergeCell ref="L13341:M13341"/>
    <mergeCell ref="C13342:E13342"/>
    <mergeCell ref="F13342:G13342"/>
    <mergeCell ref="L13342:M13342"/>
    <mergeCell ref="C13343:E13343"/>
    <mergeCell ref="F13343:G13343"/>
    <mergeCell ref="L13343:M13343"/>
    <mergeCell ref="C13344:E13344"/>
    <mergeCell ref="F13344:G13344"/>
    <mergeCell ref="L13344:M13344"/>
    <mergeCell ref="C13345:E13345"/>
    <mergeCell ref="F13345:G13345"/>
    <mergeCell ref="L13345:M13345"/>
    <mergeCell ref="C13346:E13346"/>
    <mergeCell ref="F13346:G13346"/>
    <mergeCell ref="L13346:M13346"/>
    <mergeCell ref="C13347:E13347"/>
    <mergeCell ref="F13347:G13347"/>
    <mergeCell ref="L13347:M13347"/>
    <mergeCell ref="C13348:E13348"/>
    <mergeCell ref="F13348:G13348"/>
    <mergeCell ref="L13348:M13348"/>
    <mergeCell ref="C13349:E13349"/>
    <mergeCell ref="F13349:G13349"/>
    <mergeCell ref="L13349:M13349"/>
    <mergeCell ref="C13350:E13350"/>
    <mergeCell ref="F13350:G13350"/>
    <mergeCell ref="L13350:M13350"/>
    <mergeCell ref="C13351:E13351"/>
    <mergeCell ref="F13351:G13351"/>
    <mergeCell ref="L13351:M13351"/>
    <mergeCell ref="C13352:E13352"/>
    <mergeCell ref="F13352:G13352"/>
    <mergeCell ref="L13352:M13352"/>
    <mergeCell ref="C13353:E13353"/>
    <mergeCell ref="F13353:G13353"/>
    <mergeCell ref="L13353:M13353"/>
    <mergeCell ref="C13354:E13354"/>
    <mergeCell ref="F13354:G13354"/>
    <mergeCell ref="L13354:M13354"/>
    <mergeCell ref="C13355:E13355"/>
    <mergeCell ref="F13355:G13355"/>
    <mergeCell ref="L13355:M13355"/>
    <mergeCell ref="C13356:E13356"/>
    <mergeCell ref="F13356:G13356"/>
    <mergeCell ref="L13356:M13356"/>
    <mergeCell ref="C13357:E13357"/>
    <mergeCell ref="F13357:G13357"/>
    <mergeCell ref="L13357:M13357"/>
    <mergeCell ref="C13358:E13358"/>
    <mergeCell ref="F13358:G13358"/>
    <mergeCell ref="L13358:M13358"/>
    <mergeCell ref="C13359:E13359"/>
    <mergeCell ref="F13359:G13359"/>
    <mergeCell ref="L13359:M13359"/>
    <mergeCell ref="C13360:E13360"/>
    <mergeCell ref="F13360:G13360"/>
    <mergeCell ref="L13360:M13360"/>
    <mergeCell ref="C13361:E13361"/>
    <mergeCell ref="F13361:G13361"/>
    <mergeCell ref="L13361:M13361"/>
    <mergeCell ref="C13362:E13362"/>
    <mergeCell ref="F13362:G13362"/>
    <mergeCell ref="L13362:M13362"/>
    <mergeCell ref="C13363:E13363"/>
    <mergeCell ref="F13363:G13363"/>
    <mergeCell ref="L13363:M13363"/>
    <mergeCell ref="C13364:E13364"/>
    <mergeCell ref="F13364:G13364"/>
    <mergeCell ref="L13364:M13364"/>
    <mergeCell ref="C13365:E13365"/>
    <mergeCell ref="F13365:G13365"/>
    <mergeCell ref="L13365:M13365"/>
    <mergeCell ref="C13366:E13366"/>
    <mergeCell ref="F13366:G13366"/>
    <mergeCell ref="L13366:M13366"/>
    <mergeCell ref="C13367:E13367"/>
    <mergeCell ref="F13367:G13367"/>
    <mergeCell ref="L13367:M13367"/>
    <mergeCell ref="C13368:E13368"/>
    <mergeCell ref="F13368:G13368"/>
    <mergeCell ref="L13368:M13368"/>
    <mergeCell ref="C13369:E13369"/>
    <mergeCell ref="F13369:G13369"/>
    <mergeCell ref="L13369:M13369"/>
    <mergeCell ref="C13370:E13370"/>
    <mergeCell ref="F13370:G13370"/>
    <mergeCell ref="L13370:M13370"/>
    <mergeCell ref="C13371:E13371"/>
    <mergeCell ref="F13371:G13371"/>
    <mergeCell ref="L13371:M13371"/>
    <mergeCell ref="C13372:E13372"/>
    <mergeCell ref="F13372:G13372"/>
    <mergeCell ref="L13372:M13372"/>
    <mergeCell ref="C13373:E13373"/>
    <mergeCell ref="F13373:G13373"/>
    <mergeCell ref="L13373:M13373"/>
    <mergeCell ref="C13374:E13374"/>
    <mergeCell ref="F13374:G13374"/>
    <mergeCell ref="L13374:M13374"/>
    <mergeCell ref="C13375:E13375"/>
    <mergeCell ref="F13375:G13375"/>
    <mergeCell ref="L13375:M13375"/>
    <mergeCell ref="C13376:E13376"/>
    <mergeCell ref="F13376:G13376"/>
    <mergeCell ref="L13376:M13376"/>
    <mergeCell ref="C13377:E13377"/>
    <mergeCell ref="F13377:G13377"/>
    <mergeCell ref="L13377:M13377"/>
    <mergeCell ref="C13378:E13378"/>
    <mergeCell ref="F13378:G13378"/>
    <mergeCell ref="L13378:M13378"/>
    <mergeCell ref="C13379:E13379"/>
    <mergeCell ref="F13379:G13379"/>
    <mergeCell ref="L13379:M13379"/>
    <mergeCell ref="C13380:E13380"/>
    <mergeCell ref="F13380:G13380"/>
    <mergeCell ref="L13380:M13380"/>
    <mergeCell ref="C13381:E13381"/>
    <mergeCell ref="F13381:G13381"/>
    <mergeCell ref="L13381:M13381"/>
    <mergeCell ref="C13382:E13382"/>
    <mergeCell ref="F13382:G13382"/>
    <mergeCell ref="L13382:M13382"/>
    <mergeCell ref="C13383:E13383"/>
    <mergeCell ref="F13383:G13383"/>
    <mergeCell ref="L13383:M13383"/>
    <mergeCell ref="C13384:E13384"/>
    <mergeCell ref="F13384:G13384"/>
    <mergeCell ref="L13384:M13384"/>
    <mergeCell ref="C13385:E13385"/>
    <mergeCell ref="F13385:G13385"/>
    <mergeCell ref="L13385:M13385"/>
    <mergeCell ref="C13386:E13386"/>
    <mergeCell ref="F13386:G13386"/>
    <mergeCell ref="L13386:M13386"/>
    <mergeCell ref="C13387:E13387"/>
    <mergeCell ref="F13387:G13387"/>
    <mergeCell ref="L13387:M13387"/>
    <mergeCell ref="C13388:E13388"/>
    <mergeCell ref="F13388:G13388"/>
    <mergeCell ref="L13388:M13388"/>
    <mergeCell ref="C13389:E13389"/>
    <mergeCell ref="F13389:G13389"/>
    <mergeCell ref="L13389:M13389"/>
    <mergeCell ref="C13390:E13390"/>
    <mergeCell ref="F13390:G13390"/>
    <mergeCell ref="L13390:M13390"/>
    <mergeCell ref="C13391:E13391"/>
    <mergeCell ref="F13391:G13391"/>
    <mergeCell ref="L13391:M13391"/>
    <mergeCell ref="C13392:E13392"/>
    <mergeCell ref="F13392:G13392"/>
    <mergeCell ref="L13392:M13392"/>
    <mergeCell ref="C13393:E13393"/>
    <mergeCell ref="F13393:G13393"/>
    <mergeCell ref="L13393:M13393"/>
    <mergeCell ref="C13394:E13394"/>
    <mergeCell ref="F13394:G13394"/>
    <mergeCell ref="L13394:M13394"/>
    <mergeCell ref="C13395:E13395"/>
    <mergeCell ref="F13395:G13395"/>
    <mergeCell ref="L13395:M13395"/>
    <mergeCell ref="C13396:E13396"/>
    <mergeCell ref="F13396:G13396"/>
    <mergeCell ref="L13396:M13396"/>
    <mergeCell ref="C13397:E13397"/>
    <mergeCell ref="F13397:G13397"/>
    <mergeCell ref="L13397:M13397"/>
    <mergeCell ref="C13398:E13398"/>
    <mergeCell ref="F13398:G13398"/>
    <mergeCell ref="L13398:M13398"/>
    <mergeCell ref="C13399:E13399"/>
    <mergeCell ref="F13399:G13399"/>
    <mergeCell ref="L13399:M13399"/>
    <mergeCell ref="C13400:E13400"/>
    <mergeCell ref="F13400:G13400"/>
    <mergeCell ref="L13400:M13400"/>
    <mergeCell ref="C13401:E13401"/>
    <mergeCell ref="F13401:G13401"/>
    <mergeCell ref="L13401:M13401"/>
    <mergeCell ref="C13402:E13402"/>
    <mergeCell ref="F13402:G13402"/>
    <mergeCell ref="L13402:M13402"/>
    <mergeCell ref="C13403:E13403"/>
    <mergeCell ref="F13403:G13403"/>
    <mergeCell ref="L13403:M13403"/>
    <mergeCell ref="C13404:E13404"/>
    <mergeCell ref="F13404:G13404"/>
    <mergeCell ref="L13404:M13404"/>
    <mergeCell ref="C13405:E13405"/>
    <mergeCell ref="F13405:G13405"/>
    <mergeCell ref="L13405:M13405"/>
    <mergeCell ref="C13406:E13406"/>
    <mergeCell ref="F13406:G13406"/>
    <mergeCell ref="L13406:M13406"/>
    <mergeCell ref="C13407:E13407"/>
    <mergeCell ref="F13407:G13407"/>
    <mergeCell ref="L13407:M13407"/>
    <mergeCell ref="C13408:E13408"/>
    <mergeCell ref="F13408:G13408"/>
    <mergeCell ref="L13408:M13408"/>
    <mergeCell ref="C13409:E13409"/>
    <mergeCell ref="F13409:G13409"/>
    <mergeCell ref="L13409:M13409"/>
    <mergeCell ref="C13410:E13410"/>
    <mergeCell ref="F13410:G13410"/>
    <mergeCell ref="L13410:M13410"/>
    <mergeCell ref="C13411:E13411"/>
    <mergeCell ref="F13411:G13411"/>
    <mergeCell ref="L13411:M13411"/>
    <mergeCell ref="C13412:E13412"/>
    <mergeCell ref="F13412:G13412"/>
    <mergeCell ref="L13412:M13412"/>
    <mergeCell ref="C13413:E13413"/>
    <mergeCell ref="F13413:G13413"/>
    <mergeCell ref="L13413:M13413"/>
    <mergeCell ref="C13414:E13414"/>
    <mergeCell ref="F13414:G13414"/>
    <mergeCell ref="L13414:M13414"/>
    <mergeCell ref="C13415:E13415"/>
    <mergeCell ref="F13415:G13415"/>
    <mergeCell ref="L13415:M13415"/>
    <mergeCell ref="C13416:E13416"/>
    <mergeCell ref="F13416:G13416"/>
    <mergeCell ref="L13416:M13416"/>
    <mergeCell ref="C13417:E13417"/>
    <mergeCell ref="F13417:G13417"/>
    <mergeCell ref="L13417:M13417"/>
    <mergeCell ref="C13418:E13418"/>
    <mergeCell ref="F13418:G13418"/>
    <mergeCell ref="L13418:M13418"/>
    <mergeCell ref="C13419:E13419"/>
    <mergeCell ref="F13419:G13419"/>
    <mergeCell ref="L13419:M13419"/>
    <mergeCell ref="C13420:E13420"/>
    <mergeCell ref="F13420:G13420"/>
    <mergeCell ref="L13420:M13420"/>
    <mergeCell ref="C13421:E13421"/>
    <mergeCell ref="F13421:G13421"/>
    <mergeCell ref="L13421:M13421"/>
    <mergeCell ref="C13422:E13422"/>
    <mergeCell ref="F13422:G13422"/>
    <mergeCell ref="L13422:M13422"/>
    <mergeCell ref="C13423:E13423"/>
    <mergeCell ref="F13423:G13423"/>
    <mergeCell ref="L13423:M13423"/>
    <mergeCell ref="C13424:E13424"/>
    <mergeCell ref="F13424:G13424"/>
    <mergeCell ref="L13424:M13424"/>
    <mergeCell ref="C13425:E13425"/>
    <mergeCell ref="F13425:G13425"/>
    <mergeCell ref="L13425:M13425"/>
    <mergeCell ref="C13426:E13426"/>
    <mergeCell ref="F13426:G13426"/>
    <mergeCell ref="L13426:M13426"/>
    <mergeCell ref="C13427:E13427"/>
    <mergeCell ref="F13427:G13427"/>
    <mergeCell ref="L13427:M13427"/>
    <mergeCell ref="C13428:E13428"/>
    <mergeCell ref="F13428:G13428"/>
    <mergeCell ref="L13428:M13428"/>
    <mergeCell ref="C13429:E13429"/>
    <mergeCell ref="F13429:G13429"/>
    <mergeCell ref="L13429:M13429"/>
    <mergeCell ref="C13430:E13430"/>
    <mergeCell ref="F13430:G13430"/>
    <mergeCell ref="L13430:M13430"/>
    <mergeCell ref="C13431:E13431"/>
    <mergeCell ref="F13431:G13431"/>
    <mergeCell ref="L13431:M13431"/>
    <mergeCell ref="C13432:E13432"/>
    <mergeCell ref="F13432:G13432"/>
    <mergeCell ref="L13432:M13432"/>
    <mergeCell ref="C13433:E13433"/>
    <mergeCell ref="F13433:G13433"/>
    <mergeCell ref="L13433:M13433"/>
    <mergeCell ref="C13434:E13434"/>
    <mergeCell ref="F13434:G13434"/>
    <mergeCell ref="L13434:M13434"/>
    <mergeCell ref="C13435:E13435"/>
    <mergeCell ref="F13435:G13435"/>
    <mergeCell ref="L13435:M13435"/>
    <mergeCell ref="C13436:E13436"/>
    <mergeCell ref="F13436:G13436"/>
    <mergeCell ref="L13436:M13436"/>
    <mergeCell ref="C13437:E13437"/>
    <mergeCell ref="F13437:G13437"/>
    <mergeCell ref="L13437:M13437"/>
    <mergeCell ref="C13438:E13438"/>
    <mergeCell ref="F13438:G13438"/>
    <mergeCell ref="L13438:M13438"/>
    <mergeCell ref="C13439:E13439"/>
    <mergeCell ref="F13439:G13439"/>
    <mergeCell ref="L13439:M13439"/>
    <mergeCell ref="C13440:E13440"/>
    <mergeCell ref="F13440:G13440"/>
    <mergeCell ref="L13440:M13440"/>
    <mergeCell ref="C13441:E13441"/>
    <mergeCell ref="F13441:G13441"/>
    <mergeCell ref="L13441:M13441"/>
    <mergeCell ref="C13442:E13442"/>
    <mergeCell ref="F13442:G13442"/>
    <mergeCell ref="L13442:M13442"/>
    <mergeCell ref="C13443:E13443"/>
    <mergeCell ref="F13443:G13443"/>
    <mergeCell ref="L13443:M13443"/>
    <mergeCell ref="C13444:E13444"/>
    <mergeCell ref="F13444:G13444"/>
    <mergeCell ref="L13444:M13444"/>
    <mergeCell ref="C13445:E13445"/>
    <mergeCell ref="F13445:G13445"/>
    <mergeCell ref="L13445:M13445"/>
    <mergeCell ref="C13446:E13446"/>
    <mergeCell ref="F13446:G13446"/>
    <mergeCell ref="L13446:M13446"/>
    <mergeCell ref="C13447:E13447"/>
    <mergeCell ref="F13447:G13447"/>
    <mergeCell ref="L13447:M13447"/>
    <mergeCell ref="C13448:E13448"/>
    <mergeCell ref="F13448:G13448"/>
    <mergeCell ref="L13448:M13448"/>
    <mergeCell ref="C13449:E13449"/>
    <mergeCell ref="F13449:G13449"/>
    <mergeCell ref="L13449:M13449"/>
    <mergeCell ref="C13450:E13450"/>
    <mergeCell ref="F13450:G13450"/>
    <mergeCell ref="L13450:M13450"/>
    <mergeCell ref="C13451:E13451"/>
    <mergeCell ref="F13451:G13451"/>
    <mergeCell ref="L13451:M13451"/>
    <mergeCell ref="C13452:E13452"/>
    <mergeCell ref="F13452:G13452"/>
    <mergeCell ref="L13452:M13452"/>
    <mergeCell ref="C13453:E13453"/>
    <mergeCell ref="F13453:G13453"/>
    <mergeCell ref="L13453:M13453"/>
    <mergeCell ref="C13454:E13454"/>
    <mergeCell ref="F13454:G13454"/>
    <mergeCell ref="L13454:M13454"/>
    <mergeCell ref="C13455:E13455"/>
    <mergeCell ref="F13455:G13455"/>
    <mergeCell ref="L13455:M13455"/>
    <mergeCell ref="C13456:E13456"/>
    <mergeCell ref="F13456:G13456"/>
    <mergeCell ref="L13456:M13456"/>
    <mergeCell ref="C13457:E13457"/>
    <mergeCell ref="F13457:G13457"/>
    <mergeCell ref="L13457:M13457"/>
    <mergeCell ref="C13458:E13458"/>
    <mergeCell ref="F13458:G13458"/>
    <mergeCell ref="L13458:M13458"/>
    <mergeCell ref="C13459:E13459"/>
    <mergeCell ref="F13459:G13459"/>
    <mergeCell ref="L13459:M13459"/>
    <mergeCell ref="C13460:E13460"/>
    <mergeCell ref="F13460:G13460"/>
    <mergeCell ref="L13460:M13460"/>
    <mergeCell ref="C13461:E13461"/>
    <mergeCell ref="F13461:G13461"/>
    <mergeCell ref="L13461:M13461"/>
    <mergeCell ref="C13462:E13462"/>
    <mergeCell ref="F13462:G13462"/>
    <mergeCell ref="L13462:M13462"/>
    <mergeCell ref="C13463:E13463"/>
    <mergeCell ref="F13463:G13463"/>
    <mergeCell ref="L13463:M13463"/>
    <mergeCell ref="C13464:E13464"/>
    <mergeCell ref="F13464:G13464"/>
    <mergeCell ref="L13464:M13464"/>
    <mergeCell ref="C13465:E13465"/>
    <mergeCell ref="F13465:G13465"/>
    <mergeCell ref="L13465:M13465"/>
    <mergeCell ref="C13466:E13466"/>
    <mergeCell ref="F13466:G13466"/>
    <mergeCell ref="L13466:M13466"/>
    <mergeCell ref="C13467:E13467"/>
    <mergeCell ref="F13467:G13467"/>
    <mergeCell ref="L13467:M13467"/>
    <mergeCell ref="C13468:E13468"/>
    <mergeCell ref="F13468:G13468"/>
    <mergeCell ref="L13468:M13468"/>
    <mergeCell ref="C13469:E13469"/>
    <mergeCell ref="F13469:G13469"/>
    <mergeCell ref="L13469:M13469"/>
    <mergeCell ref="C13470:E13470"/>
    <mergeCell ref="F13470:G13470"/>
    <mergeCell ref="L13470:M13470"/>
    <mergeCell ref="C13471:E13471"/>
    <mergeCell ref="F13471:G13471"/>
    <mergeCell ref="L13471:M13471"/>
    <mergeCell ref="C13472:E13472"/>
    <mergeCell ref="F13472:G13472"/>
    <mergeCell ref="L13472:M13472"/>
    <mergeCell ref="C13473:E13473"/>
    <mergeCell ref="F13473:G13473"/>
    <mergeCell ref="L13473:M13473"/>
    <mergeCell ref="C13474:E13474"/>
    <mergeCell ref="F13474:G13474"/>
    <mergeCell ref="L13474:M13474"/>
    <mergeCell ref="C13475:E13475"/>
    <mergeCell ref="F13475:G13475"/>
    <mergeCell ref="L13475:M13475"/>
    <mergeCell ref="C13476:E13476"/>
    <mergeCell ref="F13476:G13476"/>
    <mergeCell ref="L13476:M13476"/>
    <mergeCell ref="C13477:E13477"/>
    <mergeCell ref="F13477:G13477"/>
    <mergeCell ref="L13477:M13477"/>
    <mergeCell ref="C13478:E13478"/>
    <mergeCell ref="F13478:G13478"/>
    <mergeCell ref="L13478:M13478"/>
    <mergeCell ref="C13479:E13479"/>
    <mergeCell ref="F13479:G13479"/>
    <mergeCell ref="L13479:M13479"/>
    <mergeCell ref="C13480:E13480"/>
    <mergeCell ref="F13480:G13480"/>
    <mergeCell ref="L13480:M13480"/>
    <mergeCell ref="C13481:E13481"/>
    <mergeCell ref="F13481:G13481"/>
    <mergeCell ref="L13481:M13481"/>
    <mergeCell ref="C13482:E13482"/>
    <mergeCell ref="F13482:G13482"/>
    <mergeCell ref="L13482:M13482"/>
    <mergeCell ref="C13483:E13483"/>
    <mergeCell ref="F13483:G13483"/>
    <mergeCell ref="L13483:M13483"/>
    <mergeCell ref="C13484:E13484"/>
    <mergeCell ref="F13484:G13484"/>
    <mergeCell ref="L13484:M13484"/>
    <mergeCell ref="C13485:E13485"/>
    <mergeCell ref="F13485:G13485"/>
    <mergeCell ref="L13485:M13485"/>
    <mergeCell ref="C13486:E13486"/>
    <mergeCell ref="F13486:G13486"/>
    <mergeCell ref="L13486:M13486"/>
    <mergeCell ref="C13487:E13487"/>
    <mergeCell ref="F13487:G13487"/>
    <mergeCell ref="L13487:M13487"/>
    <mergeCell ref="C13488:E13488"/>
    <mergeCell ref="F13488:G13488"/>
    <mergeCell ref="L13488:M13488"/>
    <mergeCell ref="C13489:E13489"/>
    <mergeCell ref="F13489:G13489"/>
    <mergeCell ref="L13489:M13489"/>
    <mergeCell ref="C13490:E13490"/>
    <mergeCell ref="F13490:G13490"/>
    <mergeCell ref="L13490:M13490"/>
    <mergeCell ref="C13491:E13491"/>
    <mergeCell ref="F13491:G13491"/>
    <mergeCell ref="L13491:M13491"/>
    <mergeCell ref="C13492:E13492"/>
    <mergeCell ref="F13492:G13492"/>
    <mergeCell ref="L13492:M13492"/>
    <mergeCell ref="C13493:E13493"/>
    <mergeCell ref="F13493:G13493"/>
    <mergeCell ref="L13493:M13493"/>
    <mergeCell ref="C13494:E13494"/>
    <mergeCell ref="F13494:G13494"/>
    <mergeCell ref="L13494:M13494"/>
    <mergeCell ref="C13495:E13495"/>
    <mergeCell ref="F13495:G13495"/>
    <mergeCell ref="L13495:M13495"/>
    <mergeCell ref="C13496:E13496"/>
    <mergeCell ref="F13496:G13496"/>
    <mergeCell ref="L13496:M13496"/>
    <mergeCell ref="C13497:E13497"/>
    <mergeCell ref="F13497:G13497"/>
    <mergeCell ref="L13497:M13497"/>
    <mergeCell ref="C13498:E13498"/>
    <mergeCell ref="F13498:G13498"/>
    <mergeCell ref="L13498:M13498"/>
    <mergeCell ref="C13499:E13499"/>
    <mergeCell ref="F13499:G13499"/>
    <mergeCell ref="L13499:M13499"/>
    <mergeCell ref="C13500:E13500"/>
    <mergeCell ref="F13500:G13500"/>
    <mergeCell ref="L13500:M13500"/>
    <mergeCell ref="C13501:E13501"/>
    <mergeCell ref="F13501:G13501"/>
    <mergeCell ref="L13501:M13501"/>
    <mergeCell ref="C13502:E13502"/>
    <mergeCell ref="F13502:G13502"/>
    <mergeCell ref="L13502:M13502"/>
    <mergeCell ref="C13503:E13503"/>
    <mergeCell ref="F13503:G13503"/>
    <mergeCell ref="L13503:M13503"/>
    <mergeCell ref="C13504:E13504"/>
    <mergeCell ref="F13504:G13504"/>
    <mergeCell ref="L13504:M13504"/>
    <mergeCell ref="C13505:E13505"/>
    <mergeCell ref="F13505:G13505"/>
    <mergeCell ref="L13505:M13505"/>
    <mergeCell ref="C13506:E13506"/>
    <mergeCell ref="F13506:G13506"/>
    <mergeCell ref="L13506:M13506"/>
    <mergeCell ref="C13507:E13507"/>
    <mergeCell ref="F13507:G13507"/>
    <mergeCell ref="L13507:M13507"/>
    <mergeCell ref="C13508:E13508"/>
    <mergeCell ref="F13508:G13508"/>
    <mergeCell ref="L13508:M13508"/>
    <mergeCell ref="C13509:E13509"/>
    <mergeCell ref="F13509:G13509"/>
    <mergeCell ref="L13509:M13509"/>
    <mergeCell ref="C13510:E13510"/>
    <mergeCell ref="F13510:G13510"/>
    <mergeCell ref="L13510:M13510"/>
    <mergeCell ref="C13511:E13511"/>
    <mergeCell ref="F13511:G13511"/>
    <mergeCell ref="L13511:M13511"/>
    <mergeCell ref="C13512:E13512"/>
    <mergeCell ref="F13512:G13512"/>
    <mergeCell ref="L13512:M13512"/>
    <mergeCell ref="C13513:E13513"/>
    <mergeCell ref="F13513:G13513"/>
    <mergeCell ref="L13513:M13513"/>
    <mergeCell ref="C13514:E13514"/>
    <mergeCell ref="F13514:G13514"/>
    <mergeCell ref="L13514:M13514"/>
    <mergeCell ref="C13515:E13515"/>
    <mergeCell ref="F13515:G13515"/>
    <mergeCell ref="L13515:M13515"/>
    <mergeCell ref="C13516:E13516"/>
    <mergeCell ref="F13516:G13516"/>
    <mergeCell ref="L13516:M13516"/>
    <mergeCell ref="C13517:E13517"/>
    <mergeCell ref="F13517:G13517"/>
    <mergeCell ref="L13517:M13517"/>
    <mergeCell ref="C13518:E13518"/>
    <mergeCell ref="F13518:G13518"/>
    <mergeCell ref="L13518:M13518"/>
    <mergeCell ref="C13519:E13519"/>
    <mergeCell ref="F13519:G13519"/>
    <mergeCell ref="L13519:M13519"/>
    <mergeCell ref="C13520:E13520"/>
    <mergeCell ref="F13520:G13520"/>
    <mergeCell ref="L13520:M13520"/>
    <mergeCell ref="C13521:E13521"/>
    <mergeCell ref="F13521:G13521"/>
    <mergeCell ref="L13521:M13521"/>
    <mergeCell ref="C13522:E13522"/>
    <mergeCell ref="F13522:G13522"/>
    <mergeCell ref="L13522:M13522"/>
    <mergeCell ref="C13523:E13523"/>
    <mergeCell ref="F13523:G13523"/>
    <mergeCell ref="L13523:M13523"/>
    <mergeCell ref="C13524:E13524"/>
    <mergeCell ref="F13524:G13524"/>
    <mergeCell ref="L13524:M13524"/>
    <mergeCell ref="C13525:E13525"/>
    <mergeCell ref="F13525:G13525"/>
    <mergeCell ref="L13525:M13525"/>
    <mergeCell ref="C13526:E13526"/>
    <mergeCell ref="F13526:G13526"/>
    <mergeCell ref="L13526:M13526"/>
    <mergeCell ref="C13527:E13527"/>
    <mergeCell ref="F13527:G13527"/>
    <mergeCell ref="L13527:M13527"/>
    <mergeCell ref="C13528:E13528"/>
    <mergeCell ref="F13528:G13528"/>
    <mergeCell ref="L13528:M13528"/>
    <mergeCell ref="C13529:E13529"/>
    <mergeCell ref="F13529:G13529"/>
    <mergeCell ref="L13529:M13529"/>
    <mergeCell ref="C13530:E13530"/>
    <mergeCell ref="F13530:G13530"/>
    <mergeCell ref="L13530:M13530"/>
    <mergeCell ref="C13531:E13531"/>
    <mergeCell ref="F13531:G13531"/>
    <mergeCell ref="L13531:M13531"/>
    <mergeCell ref="C13532:E13532"/>
    <mergeCell ref="F13532:G13532"/>
    <mergeCell ref="L13532:M13532"/>
    <mergeCell ref="C13533:E13533"/>
    <mergeCell ref="F13533:G13533"/>
    <mergeCell ref="L13533:M13533"/>
    <mergeCell ref="C13534:E13534"/>
    <mergeCell ref="F13534:G13534"/>
    <mergeCell ref="L13534:M13534"/>
    <mergeCell ref="C13535:E13535"/>
    <mergeCell ref="F13535:G13535"/>
    <mergeCell ref="L13535:M13535"/>
    <mergeCell ref="C13536:E13536"/>
    <mergeCell ref="F13536:G13536"/>
    <mergeCell ref="L13536:M13536"/>
    <mergeCell ref="C13537:E13537"/>
    <mergeCell ref="F13537:G13537"/>
    <mergeCell ref="L13537:M13537"/>
    <mergeCell ref="C13538:E13538"/>
    <mergeCell ref="F13538:G13538"/>
    <mergeCell ref="L13538:M13538"/>
    <mergeCell ref="C13539:E13539"/>
    <mergeCell ref="F13539:G13539"/>
    <mergeCell ref="L13539:M13539"/>
    <mergeCell ref="C13540:E13540"/>
    <mergeCell ref="F13540:G13540"/>
    <mergeCell ref="L13540:M13540"/>
    <mergeCell ref="C13541:E13541"/>
    <mergeCell ref="F13541:G13541"/>
    <mergeCell ref="L13541:M13541"/>
    <mergeCell ref="C13542:E13542"/>
    <mergeCell ref="F13542:G13542"/>
    <mergeCell ref="L13542:M13542"/>
    <mergeCell ref="C13543:E13543"/>
    <mergeCell ref="F13543:G13543"/>
    <mergeCell ref="L13543:M13543"/>
    <mergeCell ref="C13544:E13544"/>
    <mergeCell ref="F13544:G13544"/>
    <mergeCell ref="L13544:M13544"/>
    <mergeCell ref="C13545:E13545"/>
    <mergeCell ref="F13545:G13545"/>
    <mergeCell ref="L13545:M13545"/>
    <mergeCell ref="C13546:E13546"/>
    <mergeCell ref="F13546:G13546"/>
    <mergeCell ref="L13546:M13546"/>
    <mergeCell ref="C13547:E13547"/>
    <mergeCell ref="F13547:G13547"/>
    <mergeCell ref="L13547:M13547"/>
    <mergeCell ref="C13548:E13548"/>
    <mergeCell ref="F13548:G13548"/>
    <mergeCell ref="L13548:M13548"/>
    <mergeCell ref="C13549:E13549"/>
    <mergeCell ref="F13549:G13549"/>
    <mergeCell ref="L13549:M13549"/>
    <mergeCell ref="C13550:E13550"/>
    <mergeCell ref="F13550:G13550"/>
    <mergeCell ref="L13550:M13550"/>
    <mergeCell ref="C13551:E13551"/>
    <mergeCell ref="F13551:G13551"/>
    <mergeCell ref="L13551:M13551"/>
    <mergeCell ref="C13552:E13552"/>
    <mergeCell ref="F13552:G13552"/>
    <mergeCell ref="L13552:M13552"/>
    <mergeCell ref="C13553:E13553"/>
    <mergeCell ref="F13553:G13553"/>
    <mergeCell ref="L13553:M13553"/>
    <mergeCell ref="C13554:E13554"/>
    <mergeCell ref="F13554:G13554"/>
    <mergeCell ref="L13554:M13554"/>
    <mergeCell ref="C13555:E13555"/>
    <mergeCell ref="F13555:G13555"/>
    <mergeCell ref="L13555:M13555"/>
    <mergeCell ref="C13556:E13556"/>
    <mergeCell ref="F13556:G13556"/>
    <mergeCell ref="L13556:M13556"/>
    <mergeCell ref="C13557:E13557"/>
    <mergeCell ref="F13557:G13557"/>
    <mergeCell ref="L13557:M13557"/>
    <mergeCell ref="C13558:E13558"/>
    <mergeCell ref="F13558:G13558"/>
    <mergeCell ref="L13558:M13558"/>
    <mergeCell ref="C13559:E13559"/>
    <mergeCell ref="F13559:G13559"/>
    <mergeCell ref="L13559:M13559"/>
    <mergeCell ref="C13560:E13560"/>
    <mergeCell ref="F13560:G13560"/>
    <mergeCell ref="L13560:M13560"/>
    <mergeCell ref="C13561:E13561"/>
    <mergeCell ref="F13561:G13561"/>
    <mergeCell ref="L13561:M13561"/>
    <mergeCell ref="C13562:E13562"/>
    <mergeCell ref="F13562:G13562"/>
    <mergeCell ref="L13562:M13562"/>
    <mergeCell ref="C13563:E13563"/>
    <mergeCell ref="F13563:G13563"/>
    <mergeCell ref="L13563:M13563"/>
    <mergeCell ref="C13564:E13564"/>
    <mergeCell ref="F13564:G13564"/>
    <mergeCell ref="L13564:M13564"/>
    <mergeCell ref="C13565:E13565"/>
    <mergeCell ref="F13565:G13565"/>
    <mergeCell ref="L13565:M13565"/>
    <mergeCell ref="C13566:E13566"/>
    <mergeCell ref="F13566:G13566"/>
    <mergeCell ref="L13566:M13566"/>
    <mergeCell ref="C13567:E13567"/>
    <mergeCell ref="F13567:G13567"/>
    <mergeCell ref="L13567:M13567"/>
    <mergeCell ref="C13568:E13568"/>
    <mergeCell ref="F13568:G13568"/>
    <mergeCell ref="L13568:M13568"/>
    <mergeCell ref="C13569:E13569"/>
    <mergeCell ref="F13569:G13569"/>
    <mergeCell ref="L13569:M13569"/>
    <mergeCell ref="C13570:E13570"/>
    <mergeCell ref="F13570:G13570"/>
    <mergeCell ref="L13570:M13570"/>
    <mergeCell ref="C13571:E13571"/>
    <mergeCell ref="F13571:G13571"/>
    <mergeCell ref="L13571:M13571"/>
    <mergeCell ref="C13572:E13572"/>
    <mergeCell ref="F13572:G13572"/>
    <mergeCell ref="L13572:M13572"/>
    <mergeCell ref="C13573:E13573"/>
    <mergeCell ref="F13573:G13573"/>
    <mergeCell ref="L13573:M13573"/>
    <mergeCell ref="C13574:E13574"/>
    <mergeCell ref="F13574:G13574"/>
    <mergeCell ref="L13574:M13574"/>
    <mergeCell ref="C13575:E13575"/>
    <mergeCell ref="F13575:G13575"/>
    <mergeCell ref="L13575:M13575"/>
    <mergeCell ref="C13576:E13576"/>
    <mergeCell ref="F13576:G13576"/>
    <mergeCell ref="L13576:M13576"/>
    <mergeCell ref="C13577:E13577"/>
    <mergeCell ref="F13577:G13577"/>
    <mergeCell ref="L13577:M13577"/>
    <mergeCell ref="C13578:E13578"/>
    <mergeCell ref="F13578:G13578"/>
    <mergeCell ref="L13578:M13578"/>
    <mergeCell ref="C13579:E13579"/>
    <mergeCell ref="F13579:G13579"/>
    <mergeCell ref="L13579:M13579"/>
    <mergeCell ref="C13580:E13580"/>
    <mergeCell ref="F13580:G13580"/>
    <mergeCell ref="L13580:M13580"/>
    <mergeCell ref="C13581:E13581"/>
    <mergeCell ref="F13581:G13581"/>
    <mergeCell ref="L13581:M13581"/>
    <mergeCell ref="C13582:E13582"/>
    <mergeCell ref="F13582:G13582"/>
    <mergeCell ref="L13582:M13582"/>
    <mergeCell ref="C13583:E13583"/>
    <mergeCell ref="F13583:G13583"/>
    <mergeCell ref="L13583:M13583"/>
    <mergeCell ref="C13584:E13584"/>
    <mergeCell ref="F13584:G13584"/>
    <mergeCell ref="L13584:M13584"/>
    <mergeCell ref="C13585:E13585"/>
    <mergeCell ref="F13585:G13585"/>
    <mergeCell ref="L13585:M13585"/>
    <mergeCell ref="C13586:E13586"/>
    <mergeCell ref="F13586:G13586"/>
    <mergeCell ref="L13586:M13586"/>
    <mergeCell ref="C13587:E13587"/>
    <mergeCell ref="F13587:G13587"/>
    <mergeCell ref="L13587:M13587"/>
    <mergeCell ref="C13588:E13588"/>
    <mergeCell ref="F13588:G13588"/>
    <mergeCell ref="L13588:M13588"/>
    <mergeCell ref="C13589:E13589"/>
    <mergeCell ref="F13589:G13589"/>
    <mergeCell ref="L13589:M13589"/>
    <mergeCell ref="C13590:E13590"/>
    <mergeCell ref="F13590:G13590"/>
    <mergeCell ref="L13590:M13590"/>
    <mergeCell ref="C13591:E13591"/>
    <mergeCell ref="F13591:G13591"/>
    <mergeCell ref="L13591:M13591"/>
    <mergeCell ref="C13592:E13592"/>
    <mergeCell ref="F13592:G13592"/>
    <mergeCell ref="L13592:M13592"/>
    <mergeCell ref="C13593:E13593"/>
    <mergeCell ref="F13593:G13593"/>
    <mergeCell ref="L13593:M13593"/>
    <mergeCell ref="C13594:E13594"/>
    <mergeCell ref="F13594:G13594"/>
    <mergeCell ref="L13594:M13594"/>
    <mergeCell ref="C13595:E13595"/>
    <mergeCell ref="F13595:G13595"/>
    <mergeCell ref="L13595:M13595"/>
    <mergeCell ref="C13596:E13596"/>
    <mergeCell ref="F13596:G13596"/>
    <mergeCell ref="L13596:M13596"/>
    <mergeCell ref="C13597:E13597"/>
    <mergeCell ref="F13597:G13597"/>
    <mergeCell ref="L13597:M13597"/>
    <mergeCell ref="C13598:E13598"/>
    <mergeCell ref="F13598:G13598"/>
    <mergeCell ref="L13598:M13598"/>
    <mergeCell ref="C13599:E13599"/>
    <mergeCell ref="F13599:G13599"/>
    <mergeCell ref="L13599:M13599"/>
    <mergeCell ref="C13600:E13600"/>
    <mergeCell ref="F13600:G13600"/>
    <mergeCell ref="L13600:M13600"/>
    <mergeCell ref="C13601:E13601"/>
    <mergeCell ref="F13601:G13601"/>
    <mergeCell ref="L13601:M13601"/>
    <mergeCell ref="C13602:E13602"/>
    <mergeCell ref="F13602:G13602"/>
    <mergeCell ref="L13602:M13602"/>
    <mergeCell ref="C13603:E13603"/>
    <mergeCell ref="F13603:G13603"/>
    <mergeCell ref="L13603:M13603"/>
    <mergeCell ref="C13604:E13604"/>
    <mergeCell ref="F13604:G13604"/>
    <mergeCell ref="L13604:M13604"/>
    <mergeCell ref="C13605:E13605"/>
    <mergeCell ref="F13605:G13605"/>
    <mergeCell ref="L13605:M13605"/>
    <mergeCell ref="C13606:E13606"/>
    <mergeCell ref="F13606:G13606"/>
    <mergeCell ref="L13606:M13606"/>
    <mergeCell ref="C13607:E13607"/>
    <mergeCell ref="F13607:G13607"/>
    <mergeCell ref="L13607:M13607"/>
    <mergeCell ref="C13608:E13608"/>
    <mergeCell ref="F13608:G13608"/>
    <mergeCell ref="L13608:M13608"/>
    <mergeCell ref="C13609:E13609"/>
    <mergeCell ref="F13609:G13609"/>
    <mergeCell ref="L13609:M13609"/>
    <mergeCell ref="C13610:E13610"/>
    <mergeCell ref="F13610:G13610"/>
    <mergeCell ref="L13610:M13610"/>
    <mergeCell ref="C13611:E13611"/>
    <mergeCell ref="F13611:G13611"/>
    <mergeCell ref="L13611:M13611"/>
    <mergeCell ref="C13612:E13612"/>
    <mergeCell ref="F13612:G13612"/>
    <mergeCell ref="L13612:M13612"/>
    <mergeCell ref="C13613:E13613"/>
    <mergeCell ref="F13613:G13613"/>
    <mergeCell ref="L13613:M13613"/>
    <mergeCell ref="C13614:E13614"/>
    <mergeCell ref="F13614:G13614"/>
    <mergeCell ref="L13614:M13614"/>
    <mergeCell ref="C13615:E13615"/>
    <mergeCell ref="F13615:G13615"/>
    <mergeCell ref="L13615:M13615"/>
    <mergeCell ref="C13616:E13616"/>
    <mergeCell ref="F13616:G13616"/>
    <mergeCell ref="L13616:M13616"/>
    <mergeCell ref="C13617:E13617"/>
    <mergeCell ref="F13617:G13617"/>
    <mergeCell ref="L13617:M13617"/>
    <mergeCell ref="C13618:E13618"/>
    <mergeCell ref="F13618:G13618"/>
    <mergeCell ref="L13618:M13618"/>
    <mergeCell ref="C13619:E13619"/>
    <mergeCell ref="F13619:G13619"/>
    <mergeCell ref="L13619:M13619"/>
    <mergeCell ref="C13620:E13620"/>
    <mergeCell ref="F13620:G13620"/>
    <mergeCell ref="L13620:M13620"/>
    <mergeCell ref="C13621:E13621"/>
    <mergeCell ref="F13621:G13621"/>
    <mergeCell ref="L13621:M13621"/>
    <mergeCell ref="C13622:E13622"/>
    <mergeCell ref="F13622:G13622"/>
    <mergeCell ref="L13622:M13622"/>
    <mergeCell ref="C13623:E13623"/>
    <mergeCell ref="F13623:G13623"/>
    <mergeCell ref="L13623:M13623"/>
    <mergeCell ref="C13624:E13624"/>
    <mergeCell ref="F13624:G13624"/>
    <mergeCell ref="L13624:M13624"/>
    <mergeCell ref="C13625:E13625"/>
    <mergeCell ref="F13625:G13625"/>
    <mergeCell ref="L13625:M13625"/>
    <mergeCell ref="C13626:E13626"/>
    <mergeCell ref="F13626:G13626"/>
    <mergeCell ref="L13626:M13626"/>
    <mergeCell ref="C13627:E13627"/>
    <mergeCell ref="F13627:G13627"/>
    <mergeCell ref="L13627:M13627"/>
    <mergeCell ref="C13628:E13628"/>
    <mergeCell ref="F13628:G13628"/>
    <mergeCell ref="L13628:M13628"/>
    <mergeCell ref="C13629:E13629"/>
    <mergeCell ref="F13629:G13629"/>
    <mergeCell ref="L13629:M13629"/>
    <mergeCell ref="C13630:E13630"/>
    <mergeCell ref="F13630:G13630"/>
    <mergeCell ref="L13630:M13630"/>
    <mergeCell ref="C13631:E13631"/>
    <mergeCell ref="F13631:G13631"/>
    <mergeCell ref="L13631:M13631"/>
    <mergeCell ref="C13632:E13632"/>
    <mergeCell ref="F13632:G13632"/>
    <mergeCell ref="L13632:M13632"/>
    <mergeCell ref="C13633:E13633"/>
    <mergeCell ref="F13633:G13633"/>
    <mergeCell ref="L13633:M13633"/>
    <mergeCell ref="C13634:E13634"/>
    <mergeCell ref="F13634:G13634"/>
    <mergeCell ref="L13634:M13634"/>
    <mergeCell ref="C13635:E13635"/>
    <mergeCell ref="F13635:G13635"/>
    <mergeCell ref="L13635:M13635"/>
    <mergeCell ref="C13636:E13636"/>
    <mergeCell ref="F13636:G13636"/>
    <mergeCell ref="L13636:M13636"/>
    <mergeCell ref="C13637:E13637"/>
    <mergeCell ref="F13637:G13637"/>
    <mergeCell ref="L13637:M13637"/>
    <mergeCell ref="C13638:E13638"/>
    <mergeCell ref="F13638:G13638"/>
    <mergeCell ref="L13638:M13638"/>
    <mergeCell ref="C13639:E13639"/>
    <mergeCell ref="F13639:G13639"/>
    <mergeCell ref="L13639:M13639"/>
    <mergeCell ref="C13640:E13640"/>
    <mergeCell ref="F13640:G13640"/>
    <mergeCell ref="L13640:M13640"/>
    <mergeCell ref="C13641:E13641"/>
    <mergeCell ref="F13641:G13641"/>
    <mergeCell ref="L13641:M13641"/>
    <mergeCell ref="C13642:E13642"/>
    <mergeCell ref="F13642:G13642"/>
    <mergeCell ref="L13642:M13642"/>
    <mergeCell ref="C13643:E13643"/>
    <mergeCell ref="F13643:G13643"/>
    <mergeCell ref="L13643:M13643"/>
    <mergeCell ref="C13644:E13644"/>
    <mergeCell ref="F13644:G13644"/>
    <mergeCell ref="L13644:M13644"/>
    <mergeCell ref="C13645:E13645"/>
    <mergeCell ref="F13645:G13645"/>
    <mergeCell ref="L13645:M13645"/>
    <mergeCell ref="C13646:E13646"/>
    <mergeCell ref="F13646:G13646"/>
    <mergeCell ref="L13646:M13646"/>
    <mergeCell ref="C13647:E13647"/>
    <mergeCell ref="F13647:G13647"/>
    <mergeCell ref="L13647:M13647"/>
    <mergeCell ref="C13648:E13648"/>
    <mergeCell ref="F13648:G13648"/>
    <mergeCell ref="L13648:M13648"/>
    <mergeCell ref="C13649:E13649"/>
    <mergeCell ref="F13649:G13649"/>
    <mergeCell ref="L13649:M13649"/>
    <mergeCell ref="C13650:E13650"/>
    <mergeCell ref="F13650:G13650"/>
    <mergeCell ref="L13650:M13650"/>
    <mergeCell ref="C13651:E13651"/>
    <mergeCell ref="F13651:G13651"/>
    <mergeCell ref="L13651:M13651"/>
    <mergeCell ref="C13652:E13652"/>
    <mergeCell ref="F13652:G13652"/>
    <mergeCell ref="L13652:M13652"/>
    <mergeCell ref="C13653:E13653"/>
    <mergeCell ref="F13653:G13653"/>
    <mergeCell ref="L13653:M13653"/>
    <mergeCell ref="C13654:E13654"/>
    <mergeCell ref="F13654:G13654"/>
    <mergeCell ref="L13654:M13654"/>
    <mergeCell ref="C13655:E13655"/>
    <mergeCell ref="F13655:G13655"/>
    <mergeCell ref="L13655:M13655"/>
    <mergeCell ref="C13656:E13656"/>
    <mergeCell ref="F13656:G13656"/>
    <mergeCell ref="L13656:M13656"/>
    <mergeCell ref="C13657:E13657"/>
    <mergeCell ref="F13657:G13657"/>
    <mergeCell ref="L13657:M13657"/>
    <mergeCell ref="C13658:E13658"/>
    <mergeCell ref="F13658:G13658"/>
    <mergeCell ref="L13658:M13658"/>
    <mergeCell ref="C13659:E13659"/>
    <mergeCell ref="F13659:G13659"/>
    <mergeCell ref="L13659:M13659"/>
    <mergeCell ref="C13660:E13660"/>
    <mergeCell ref="F13660:G13660"/>
    <mergeCell ref="L13660:M13660"/>
    <mergeCell ref="C13661:E13661"/>
    <mergeCell ref="F13661:G13661"/>
    <mergeCell ref="L13661:M13661"/>
    <mergeCell ref="C13662:E13662"/>
    <mergeCell ref="F13662:G13662"/>
    <mergeCell ref="L13662:M13662"/>
    <mergeCell ref="C13663:E13663"/>
    <mergeCell ref="F13663:G13663"/>
    <mergeCell ref="L13663:M13663"/>
    <mergeCell ref="C13664:E13664"/>
    <mergeCell ref="F13664:G13664"/>
    <mergeCell ref="L13664:M13664"/>
    <mergeCell ref="C13665:E13665"/>
    <mergeCell ref="F13665:G13665"/>
    <mergeCell ref="L13665:M13665"/>
    <mergeCell ref="C13666:E13666"/>
    <mergeCell ref="F13666:G13666"/>
    <mergeCell ref="L13666:M13666"/>
    <mergeCell ref="C13667:E13667"/>
    <mergeCell ref="F13667:G13667"/>
    <mergeCell ref="L13667:M13667"/>
    <mergeCell ref="C13668:E13668"/>
    <mergeCell ref="F13668:G13668"/>
    <mergeCell ref="L13668:M13668"/>
    <mergeCell ref="C13669:E13669"/>
    <mergeCell ref="F13669:G13669"/>
    <mergeCell ref="L13669:M13669"/>
    <mergeCell ref="C13670:E13670"/>
    <mergeCell ref="F13670:G13670"/>
    <mergeCell ref="L13670:M13670"/>
    <mergeCell ref="C13671:E13671"/>
    <mergeCell ref="F13671:G13671"/>
    <mergeCell ref="L13671:M13671"/>
    <mergeCell ref="C13672:E13672"/>
    <mergeCell ref="F13672:G13672"/>
    <mergeCell ref="L13672:M13672"/>
    <mergeCell ref="C13673:E13673"/>
    <mergeCell ref="F13673:G13673"/>
    <mergeCell ref="L13673:M13673"/>
    <mergeCell ref="C13674:E13674"/>
    <mergeCell ref="F13674:G13674"/>
    <mergeCell ref="L13674:M13674"/>
    <mergeCell ref="C13675:E13675"/>
    <mergeCell ref="F13675:G13675"/>
    <mergeCell ref="L13675:M13675"/>
    <mergeCell ref="C13676:E13676"/>
    <mergeCell ref="F13676:G13676"/>
    <mergeCell ref="L13676:M13676"/>
    <mergeCell ref="C13677:E13677"/>
    <mergeCell ref="F13677:G13677"/>
    <mergeCell ref="L13677:M13677"/>
    <mergeCell ref="C13678:E13678"/>
    <mergeCell ref="F13678:G13678"/>
    <mergeCell ref="L13678:M13678"/>
    <mergeCell ref="C13679:E13679"/>
    <mergeCell ref="F13679:G13679"/>
    <mergeCell ref="L13679:M13679"/>
    <mergeCell ref="C13680:E13680"/>
    <mergeCell ref="F13680:G13680"/>
    <mergeCell ref="L13680:M13680"/>
    <mergeCell ref="C13681:E13681"/>
    <mergeCell ref="F13681:G13681"/>
    <mergeCell ref="L13681:M13681"/>
    <mergeCell ref="C13682:E13682"/>
    <mergeCell ref="F13682:G13682"/>
    <mergeCell ref="L13682:M13682"/>
    <mergeCell ref="C13683:E13683"/>
    <mergeCell ref="F13683:G13683"/>
    <mergeCell ref="L13683:M13683"/>
    <mergeCell ref="C13684:E13684"/>
    <mergeCell ref="F13684:G13684"/>
    <mergeCell ref="L13684:M13684"/>
    <mergeCell ref="C13685:E13685"/>
    <mergeCell ref="F13685:G13685"/>
    <mergeCell ref="L13685:M13685"/>
    <mergeCell ref="C13686:E13686"/>
    <mergeCell ref="F13686:G13686"/>
    <mergeCell ref="L13686:M13686"/>
    <mergeCell ref="C13687:E13687"/>
    <mergeCell ref="F13687:G13687"/>
    <mergeCell ref="L13687:M13687"/>
    <mergeCell ref="C13688:E13688"/>
    <mergeCell ref="F13688:G13688"/>
    <mergeCell ref="L13688:M13688"/>
    <mergeCell ref="C13689:E13689"/>
    <mergeCell ref="F13689:G13689"/>
    <mergeCell ref="L13689:M13689"/>
    <mergeCell ref="C13690:E13690"/>
    <mergeCell ref="F13690:G13690"/>
    <mergeCell ref="L13690:M13690"/>
    <mergeCell ref="C13691:E13691"/>
    <mergeCell ref="F13691:G13691"/>
    <mergeCell ref="L13691:M13691"/>
    <mergeCell ref="C13692:E13692"/>
    <mergeCell ref="F13692:G13692"/>
    <mergeCell ref="L13692:M13692"/>
    <mergeCell ref="C13693:E13693"/>
    <mergeCell ref="F13693:G13693"/>
    <mergeCell ref="L13693:M13693"/>
    <mergeCell ref="C13694:E13694"/>
    <mergeCell ref="F13694:G13694"/>
    <mergeCell ref="L13694:M13694"/>
    <mergeCell ref="C13695:E13695"/>
    <mergeCell ref="F13695:G13695"/>
    <mergeCell ref="L13695:M13695"/>
    <mergeCell ref="C13696:E13696"/>
    <mergeCell ref="F13696:G13696"/>
    <mergeCell ref="L13696:M13696"/>
    <mergeCell ref="C13697:E13697"/>
    <mergeCell ref="F13697:G13697"/>
    <mergeCell ref="L13697:M13697"/>
    <mergeCell ref="C13698:E13698"/>
    <mergeCell ref="F13698:G13698"/>
    <mergeCell ref="L13698:M13698"/>
    <mergeCell ref="C13699:E13699"/>
    <mergeCell ref="F13699:G13699"/>
    <mergeCell ref="L13699:M13699"/>
    <mergeCell ref="C13700:E13700"/>
    <mergeCell ref="F13700:G13700"/>
    <mergeCell ref="L13700:M13700"/>
    <mergeCell ref="C13701:E13701"/>
    <mergeCell ref="F13701:G13701"/>
    <mergeCell ref="L13701:M13701"/>
    <mergeCell ref="C13702:E13702"/>
    <mergeCell ref="F13702:G13702"/>
    <mergeCell ref="L13702:M13702"/>
    <mergeCell ref="C13703:E13703"/>
    <mergeCell ref="F13703:G13703"/>
    <mergeCell ref="L13703:M13703"/>
    <mergeCell ref="C13704:E13704"/>
    <mergeCell ref="F13704:G13704"/>
    <mergeCell ref="L13704:M13704"/>
    <mergeCell ref="C13705:E13705"/>
    <mergeCell ref="F13705:G13705"/>
    <mergeCell ref="L13705:M13705"/>
    <mergeCell ref="C13706:E13706"/>
    <mergeCell ref="F13706:G13706"/>
    <mergeCell ref="L13706:M13706"/>
    <mergeCell ref="C13707:E13707"/>
    <mergeCell ref="F13707:G13707"/>
    <mergeCell ref="L13707:M13707"/>
    <mergeCell ref="C13708:E13708"/>
    <mergeCell ref="F13708:G13708"/>
    <mergeCell ref="L13708:M13708"/>
    <mergeCell ref="C13709:E13709"/>
    <mergeCell ref="F13709:G13709"/>
    <mergeCell ref="L13709:M13709"/>
    <mergeCell ref="C13710:E13710"/>
    <mergeCell ref="F13710:G13710"/>
    <mergeCell ref="L13710:M13710"/>
    <mergeCell ref="C13711:E13711"/>
    <mergeCell ref="F13711:G13711"/>
    <mergeCell ref="L13711:M13711"/>
    <mergeCell ref="C13712:E13712"/>
    <mergeCell ref="F13712:G13712"/>
    <mergeCell ref="L13712:M13712"/>
    <mergeCell ref="C13713:E13713"/>
    <mergeCell ref="F13713:G13713"/>
    <mergeCell ref="L13713:M13713"/>
    <mergeCell ref="C13714:E13714"/>
    <mergeCell ref="F13714:G13714"/>
    <mergeCell ref="L13714:M13714"/>
    <mergeCell ref="C13715:E13715"/>
    <mergeCell ref="F13715:G13715"/>
    <mergeCell ref="L13715:M13715"/>
    <mergeCell ref="C13716:E13716"/>
    <mergeCell ref="F13716:G13716"/>
    <mergeCell ref="L13716:M13716"/>
    <mergeCell ref="C13717:E13717"/>
    <mergeCell ref="F13717:G13717"/>
    <mergeCell ref="L13717:M13717"/>
    <mergeCell ref="C13718:E13718"/>
    <mergeCell ref="F13718:G13718"/>
    <mergeCell ref="L13718:M13718"/>
    <mergeCell ref="C13719:E13719"/>
    <mergeCell ref="F13719:G13719"/>
    <mergeCell ref="L13719:M13719"/>
    <mergeCell ref="C13720:E13720"/>
    <mergeCell ref="F13720:G13720"/>
    <mergeCell ref="L13720:M13720"/>
    <mergeCell ref="C13721:E13721"/>
    <mergeCell ref="F13721:G13721"/>
    <mergeCell ref="L13721:M13721"/>
    <mergeCell ref="C13722:E13722"/>
    <mergeCell ref="F13722:G13722"/>
    <mergeCell ref="L13722:M13722"/>
    <mergeCell ref="C13723:E13723"/>
    <mergeCell ref="F13723:G13723"/>
    <mergeCell ref="L13723:M13723"/>
    <mergeCell ref="C13724:E13724"/>
    <mergeCell ref="F13724:G13724"/>
    <mergeCell ref="L13724:M13724"/>
    <mergeCell ref="C13725:E13725"/>
    <mergeCell ref="F13725:G13725"/>
    <mergeCell ref="L13725:M13725"/>
    <mergeCell ref="C13726:E13726"/>
    <mergeCell ref="F13726:G13726"/>
    <mergeCell ref="L13726:M13726"/>
    <mergeCell ref="C13727:E13727"/>
    <mergeCell ref="F13727:G13727"/>
    <mergeCell ref="L13727:M13727"/>
    <mergeCell ref="C13728:E13728"/>
    <mergeCell ref="F13728:G13728"/>
    <mergeCell ref="L13728:M13728"/>
    <mergeCell ref="C13729:E13729"/>
    <mergeCell ref="F13729:G13729"/>
    <mergeCell ref="L13729:M13729"/>
    <mergeCell ref="C13730:E13730"/>
    <mergeCell ref="F13730:G13730"/>
    <mergeCell ref="L13730:M13730"/>
    <mergeCell ref="C13731:E13731"/>
    <mergeCell ref="F13731:G13731"/>
    <mergeCell ref="L13731:M13731"/>
    <mergeCell ref="C13732:E13732"/>
    <mergeCell ref="F13732:G13732"/>
    <mergeCell ref="L13732:M13732"/>
    <mergeCell ref="C13733:E13733"/>
    <mergeCell ref="F13733:G13733"/>
    <mergeCell ref="L13733:M13733"/>
    <mergeCell ref="C13734:E13734"/>
    <mergeCell ref="F13734:G13734"/>
    <mergeCell ref="L13734:M13734"/>
    <mergeCell ref="C13735:E13735"/>
    <mergeCell ref="F13735:G13735"/>
    <mergeCell ref="L13735:M13735"/>
    <mergeCell ref="C13736:E13736"/>
    <mergeCell ref="F13736:G13736"/>
    <mergeCell ref="L13736:M13736"/>
    <mergeCell ref="C13737:E13737"/>
    <mergeCell ref="F13737:G13737"/>
    <mergeCell ref="L13737:M13737"/>
    <mergeCell ref="C13738:E13738"/>
    <mergeCell ref="F13738:G13738"/>
    <mergeCell ref="L13738:M13738"/>
    <mergeCell ref="C13739:E13739"/>
    <mergeCell ref="F13739:G13739"/>
    <mergeCell ref="L13739:M13739"/>
    <mergeCell ref="C13740:E13740"/>
    <mergeCell ref="F13740:G13740"/>
    <mergeCell ref="L13740:M13740"/>
    <mergeCell ref="C13741:E13741"/>
    <mergeCell ref="F13741:G13741"/>
    <mergeCell ref="L13741:M13741"/>
    <mergeCell ref="C13742:E13742"/>
    <mergeCell ref="F13742:G13742"/>
    <mergeCell ref="L13742:M13742"/>
    <mergeCell ref="C13743:E13743"/>
    <mergeCell ref="F13743:G13743"/>
    <mergeCell ref="L13743:M13743"/>
    <mergeCell ref="C13744:E13744"/>
    <mergeCell ref="F13744:G13744"/>
    <mergeCell ref="L13744:M13744"/>
    <mergeCell ref="C13745:E13745"/>
    <mergeCell ref="F13745:G13745"/>
    <mergeCell ref="L13745:M13745"/>
    <mergeCell ref="C13746:E13746"/>
    <mergeCell ref="F13746:G13746"/>
    <mergeCell ref="L13746:M13746"/>
    <mergeCell ref="C13747:E13747"/>
    <mergeCell ref="F13747:G13747"/>
    <mergeCell ref="L13747:M13747"/>
    <mergeCell ref="C13748:E13748"/>
    <mergeCell ref="F13748:G13748"/>
    <mergeCell ref="L13748:M13748"/>
    <mergeCell ref="C13749:E13749"/>
    <mergeCell ref="F13749:G13749"/>
    <mergeCell ref="L13749:M13749"/>
    <mergeCell ref="C13750:E13750"/>
    <mergeCell ref="F13750:G13750"/>
    <mergeCell ref="L13750:M13750"/>
    <mergeCell ref="C13751:E13751"/>
    <mergeCell ref="F13751:G13751"/>
    <mergeCell ref="L13751:M13751"/>
    <mergeCell ref="C13752:E13752"/>
    <mergeCell ref="F13752:G13752"/>
    <mergeCell ref="L13752:M13752"/>
    <mergeCell ref="C13753:E13753"/>
    <mergeCell ref="F13753:G13753"/>
    <mergeCell ref="L13753:M13753"/>
    <mergeCell ref="C13754:E13754"/>
    <mergeCell ref="F13754:G13754"/>
    <mergeCell ref="L13754:M13754"/>
    <mergeCell ref="C13755:E13755"/>
    <mergeCell ref="F13755:G13755"/>
    <mergeCell ref="L13755:M13755"/>
    <mergeCell ref="C13756:E13756"/>
    <mergeCell ref="F13756:G13756"/>
    <mergeCell ref="L13756:M13756"/>
    <mergeCell ref="C13757:E13757"/>
    <mergeCell ref="F13757:G13757"/>
    <mergeCell ref="L13757:M13757"/>
    <mergeCell ref="C13758:E13758"/>
    <mergeCell ref="F13758:G13758"/>
    <mergeCell ref="L13758:M13758"/>
    <mergeCell ref="C13759:E13759"/>
    <mergeCell ref="F13759:G13759"/>
    <mergeCell ref="L13759:M13759"/>
    <mergeCell ref="C13760:E13760"/>
    <mergeCell ref="F13760:G13760"/>
    <mergeCell ref="L13760:M13760"/>
    <mergeCell ref="C13761:E13761"/>
    <mergeCell ref="F13761:G13761"/>
    <mergeCell ref="L13761:M13761"/>
    <mergeCell ref="C13762:E13762"/>
    <mergeCell ref="F13762:G13762"/>
    <mergeCell ref="L13762:M13762"/>
    <mergeCell ref="C13763:E13763"/>
    <mergeCell ref="F13763:G13763"/>
    <mergeCell ref="L13763:M13763"/>
    <mergeCell ref="C13764:E13764"/>
    <mergeCell ref="F13764:G13764"/>
    <mergeCell ref="L13764:M13764"/>
    <mergeCell ref="C13765:E13765"/>
    <mergeCell ref="F13765:G13765"/>
    <mergeCell ref="L13765:M13765"/>
    <mergeCell ref="C13766:E13766"/>
    <mergeCell ref="F13766:G13766"/>
    <mergeCell ref="L13766:M13766"/>
    <mergeCell ref="C13767:E13767"/>
    <mergeCell ref="F13767:G13767"/>
    <mergeCell ref="L13767:M13767"/>
    <mergeCell ref="C13768:E13768"/>
    <mergeCell ref="F13768:G13768"/>
    <mergeCell ref="L13768:M13768"/>
    <mergeCell ref="C13769:E13769"/>
    <mergeCell ref="F13769:G13769"/>
    <mergeCell ref="L13769:M13769"/>
    <mergeCell ref="C13770:E13770"/>
    <mergeCell ref="F13770:G13770"/>
    <mergeCell ref="L13770:M13770"/>
    <mergeCell ref="C13771:E13771"/>
    <mergeCell ref="F13771:G13771"/>
    <mergeCell ref="L13771:M13771"/>
    <mergeCell ref="C13772:E13772"/>
    <mergeCell ref="F13772:G13772"/>
    <mergeCell ref="L13772:M13772"/>
    <mergeCell ref="C13773:E13773"/>
    <mergeCell ref="F13773:G13773"/>
    <mergeCell ref="L13773:M13773"/>
    <mergeCell ref="C13774:E13774"/>
    <mergeCell ref="F13774:G13774"/>
    <mergeCell ref="L13774:M13774"/>
    <mergeCell ref="C13775:E13775"/>
    <mergeCell ref="F13775:G13775"/>
    <mergeCell ref="L13775:M13775"/>
    <mergeCell ref="C13776:E13776"/>
    <mergeCell ref="F13776:G13776"/>
    <mergeCell ref="L13776:M13776"/>
    <mergeCell ref="C13777:E13777"/>
    <mergeCell ref="F13777:G13777"/>
    <mergeCell ref="L13777:M13777"/>
    <mergeCell ref="C13778:E13778"/>
    <mergeCell ref="F13778:G13778"/>
    <mergeCell ref="L13778:M13778"/>
    <mergeCell ref="C13779:E13779"/>
    <mergeCell ref="F13779:G13779"/>
    <mergeCell ref="L13779:M13779"/>
    <mergeCell ref="C13780:E13780"/>
    <mergeCell ref="F13780:G13780"/>
    <mergeCell ref="L13780:M13780"/>
    <mergeCell ref="C13781:E13781"/>
    <mergeCell ref="F13781:G13781"/>
    <mergeCell ref="L13781:M13781"/>
    <mergeCell ref="C13782:E13782"/>
    <mergeCell ref="F13782:G13782"/>
    <mergeCell ref="L13782:M13782"/>
    <mergeCell ref="C13783:E13783"/>
    <mergeCell ref="F13783:G13783"/>
    <mergeCell ref="L13783:M13783"/>
    <mergeCell ref="C13784:E13784"/>
    <mergeCell ref="F13784:G13784"/>
    <mergeCell ref="L13784:M13784"/>
    <mergeCell ref="C13785:E13785"/>
    <mergeCell ref="F13785:G13785"/>
    <mergeCell ref="L13785:M13785"/>
    <mergeCell ref="C13786:E13786"/>
    <mergeCell ref="F13786:G13786"/>
    <mergeCell ref="L13786:M13786"/>
    <mergeCell ref="C13787:E13787"/>
    <mergeCell ref="F13787:G13787"/>
    <mergeCell ref="L13787:M13787"/>
    <mergeCell ref="C13788:E13788"/>
    <mergeCell ref="F13788:G13788"/>
    <mergeCell ref="L13788:M13788"/>
    <mergeCell ref="C13789:E13789"/>
    <mergeCell ref="F13789:G13789"/>
    <mergeCell ref="L13789:M13789"/>
    <mergeCell ref="C13790:E13790"/>
    <mergeCell ref="F13790:G13790"/>
    <mergeCell ref="L13790:M13790"/>
    <mergeCell ref="C13791:E13791"/>
    <mergeCell ref="F13791:G13791"/>
    <mergeCell ref="L13791:M13791"/>
    <mergeCell ref="C13792:E13792"/>
    <mergeCell ref="F13792:G13792"/>
    <mergeCell ref="L13792:M13792"/>
    <mergeCell ref="C13793:E13793"/>
    <mergeCell ref="F13793:G13793"/>
    <mergeCell ref="L13793:M13793"/>
    <mergeCell ref="C13794:E13794"/>
    <mergeCell ref="F13794:G13794"/>
    <mergeCell ref="L13794:M13794"/>
    <mergeCell ref="C13795:E13795"/>
    <mergeCell ref="F13795:G13795"/>
    <mergeCell ref="L13795:M13795"/>
    <mergeCell ref="C13796:E13796"/>
    <mergeCell ref="F13796:G13796"/>
    <mergeCell ref="L13796:M13796"/>
    <mergeCell ref="C13797:E13797"/>
    <mergeCell ref="F13797:G13797"/>
    <mergeCell ref="L13797:M13797"/>
    <mergeCell ref="C13798:E13798"/>
    <mergeCell ref="F13798:G13798"/>
    <mergeCell ref="L13798:M13798"/>
    <mergeCell ref="C13799:E13799"/>
    <mergeCell ref="F13799:G13799"/>
    <mergeCell ref="L13799:M13799"/>
    <mergeCell ref="C13800:E13800"/>
    <mergeCell ref="F13800:G13800"/>
    <mergeCell ref="L13800:M13800"/>
    <mergeCell ref="C13801:E13801"/>
    <mergeCell ref="F13801:G13801"/>
    <mergeCell ref="L13801:M13801"/>
    <mergeCell ref="C13802:E13802"/>
    <mergeCell ref="F13802:G13802"/>
    <mergeCell ref="L13802:M13802"/>
    <mergeCell ref="C13803:E13803"/>
    <mergeCell ref="F13803:G13803"/>
    <mergeCell ref="L13803:M13803"/>
    <mergeCell ref="C13804:E13804"/>
    <mergeCell ref="F13804:G13804"/>
    <mergeCell ref="L13804:M13804"/>
    <mergeCell ref="C13805:E13805"/>
    <mergeCell ref="F13805:G13805"/>
    <mergeCell ref="L13805:M13805"/>
    <mergeCell ref="C13806:E13806"/>
    <mergeCell ref="F13806:G13806"/>
    <mergeCell ref="L13806:M13806"/>
    <mergeCell ref="C13807:E13807"/>
    <mergeCell ref="F13807:G13807"/>
    <mergeCell ref="L13807:M13807"/>
    <mergeCell ref="C13808:E13808"/>
    <mergeCell ref="F13808:G13808"/>
    <mergeCell ref="L13808:M13808"/>
    <mergeCell ref="C13809:E13809"/>
    <mergeCell ref="F13809:G13809"/>
    <mergeCell ref="L13809:M13809"/>
    <mergeCell ref="C13810:E13810"/>
    <mergeCell ref="F13810:G13810"/>
    <mergeCell ref="L13810:M13810"/>
    <mergeCell ref="C13811:E13811"/>
    <mergeCell ref="F13811:G13811"/>
    <mergeCell ref="L13811:M13811"/>
    <mergeCell ref="C13812:E13812"/>
    <mergeCell ref="F13812:G13812"/>
    <mergeCell ref="L13812:M13812"/>
    <mergeCell ref="C13813:E13813"/>
    <mergeCell ref="F13813:G13813"/>
    <mergeCell ref="L13813:M13813"/>
    <mergeCell ref="C13814:E13814"/>
    <mergeCell ref="F13814:G13814"/>
    <mergeCell ref="L13814:M13814"/>
    <mergeCell ref="C13815:E13815"/>
    <mergeCell ref="F13815:G13815"/>
    <mergeCell ref="L13815:M13815"/>
    <mergeCell ref="C13816:E13816"/>
    <mergeCell ref="F13816:G13816"/>
    <mergeCell ref="L13816:M13816"/>
    <mergeCell ref="C13817:E13817"/>
    <mergeCell ref="F13817:G13817"/>
    <mergeCell ref="L13817:M13817"/>
    <mergeCell ref="C13818:E13818"/>
    <mergeCell ref="F13818:G13818"/>
    <mergeCell ref="L13818:M13818"/>
    <mergeCell ref="C13819:E13819"/>
    <mergeCell ref="F13819:G13819"/>
    <mergeCell ref="L13819:M13819"/>
    <mergeCell ref="C13820:E13820"/>
    <mergeCell ref="F13820:G13820"/>
    <mergeCell ref="L13820:M13820"/>
    <mergeCell ref="C13821:E13821"/>
    <mergeCell ref="F13821:G13821"/>
    <mergeCell ref="L13821:M13821"/>
    <mergeCell ref="C13822:E13822"/>
    <mergeCell ref="F13822:G13822"/>
    <mergeCell ref="L13822:M13822"/>
    <mergeCell ref="C13823:E13823"/>
    <mergeCell ref="F13823:G13823"/>
    <mergeCell ref="L13823:M13823"/>
    <mergeCell ref="C13824:E13824"/>
    <mergeCell ref="F13824:G13824"/>
    <mergeCell ref="L13824:M13824"/>
    <mergeCell ref="C13825:E13825"/>
    <mergeCell ref="F13825:G13825"/>
    <mergeCell ref="L13825:M13825"/>
    <mergeCell ref="C13826:E13826"/>
    <mergeCell ref="F13826:G13826"/>
    <mergeCell ref="L13826:M13826"/>
    <mergeCell ref="C13827:E13827"/>
    <mergeCell ref="F13827:G13827"/>
    <mergeCell ref="L13827:M13827"/>
    <mergeCell ref="C13828:E13828"/>
    <mergeCell ref="F13828:G13828"/>
    <mergeCell ref="L13828:M13828"/>
    <mergeCell ref="C13829:E13829"/>
    <mergeCell ref="F13829:G13829"/>
    <mergeCell ref="L13829:M13829"/>
    <mergeCell ref="C13830:E13830"/>
    <mergeCell ref="F13830:G13830"/>
    <mergeCell ref="L13830:M13830"/>
    <mergeCell ref="C13831:E13831"/>
    <mergeCell ref="F13831:G13831"/>
    <mergeCell ref="L13831:M13831"/>
    <mergeCell ref="C13832:E13832"/>
    <mergeCell ref="F13832:G13832"/>
    <mergeCell ref="L13832:M13832"/>
    <mergeCell ref="C13833:E13833"/>
    <mergeCell ref="F13833:G13833"/>
    <mergeCell ref="L13833:M13833"/>
    <mergeCell ref="C13834:E13834"/>
    <mergeCell ref="F13834:G13834"/>
    <mergeCell ref="L13834:M13834"/>
    <mergeCell ref="C13835:E13835"/>
    <mergeCell ref="F13835:G13835"/>
    <mergeCell ref="L13835:M13835"/>
    <mergeCell ref="C13836:E13836"/>
    <mergeCell ref="F13836:G13836"/>
    <mergeCell ref="L13836:M13836"/>
    <mergeCell ref="C13837:E13837"/>
    <mergeCell ref="F13837:G13837"/>
    <mergeCell ref="L13837:M13837"/>
    <mergeCell ref="C13838:E13838"/>
    <mergeCell ref="F13838:G13838"/>
    <mergeCell ref="L13838:M13838"/>
    <mergeCell ref="C13839:E13839"/>
    <mergeCell ref="F13839:G13839"/>
    <mergeCell ref="L13839:M13839"/>
    <mergeCell ref="C13840:E13840"/>
    <mergeCell ref="F13840:G13840"/>
    <mergeCell ref="L13840:M13840"/>
    <mergeCell ref="C13841:E13841"/>
    <mergeCell ref="F13841:G13841"/>
    <mergeCell ref="L13841:M13841"/>
    <mergeCell ref="C13842:E13842"/>
    <mergeCell ref="F13842:G13842"/>
    <mergeCell ref="L13842:M13842"/>
    <mergeCell ref="C13843:E13843"/>
    <mergeCell ref="F13843:G13843"/>
    <mergeCell ref="L13843:M13843"/>
    <mergeCell ref="C13844:E13844"/>
    <mergeCell ref="F13844:G13844"/>
    <mergeCell ref="L13844:M13844"/>
    <mergeCell ref="C13845:E13845"/>
    <mergeCell ref="F13845:G13845"/>
    <mergeCell ref="L13845:M13845"/>
    <mergeCell ref="C13846:E13846"/>
    <mergeCell ref="F13846:G13846"/>
    <mergeCell ref="L13846:M13846"/>
    <mergeCell ref="C13847:E13847"/>
    <mergeCell ref="F13847:G13847"/>
    <mergeCell ref="L13847:M13847"/>
    <mergeCell ref="C13848:E13848"/>
    <mergeCell ref="F13848:G13848"/>
    <mergeCell ref="L13848:M13848"/>
    <mergeCell ref="C13849:E13849"/>
    <mergeCell ref="F13849:G13849"/>
    <mergeCell ref="L13849:M13849"/>
    <mergeCell ref="C13850:E13850"/>
    <mergeCell ref="F13850:G13850"/>
    <mergeCell ref="L13850:M13850"/>
    <mergeCell ref="C13851:E13851"/>
    <mergeCell ref="F13851:G13851"/>
    <mergeCell ref="L13851:M13851"/>
    <mergeCell ref="C13852:E13852"/>
    <mergeCell ref="F13852:G13852"/>
    <mergeCell ref="L13852:M13852"/>
    <mergeCell ref="C13853:E13853"/>
    <mergeCell ref="F13853:G13853"/>
    <mergeCell ref="L13853:M13853"/>
    <mergeCell ref="C13854:E13854"/>
    <mergeCell ref="F13854:G13854"/>
    <mergeCell ref="L13854:M13854"/>
    <mergeCell ref="C13855:E13855"/>
    <mergeCell ref="F13855:G13855"/>
    <mergeCell ref="L13855:M13855"/>
    <mergeCell ref="C13856:E13856"/>
    <mergeCell ref="F13856:G13856"/>
    <mergeCell ref="L13856:M13856"/>
    <mergeCell ref="C13857:E13857"/>
    <mergeCell ref="F13857:G13857"/>
    <mergeCell ref="L13857:M13857"/>
    <mergeCell ref="C13858:E13858"/>
    <mergeCell ref="F13858:G13858"/>
    <mergeCell ref="L13858:M13858"/>
    <mergeCell ref="C13859:E13859"/>
    <mergeCell ref="F13859:G13859"/>
    <mergeCell ref="L13859:M13859"/>
    <mergeCell ref="C13860:E13860"/>
    <mergeCell ref="F13860:G13860"/>
    <mergeCell ref="L13860:M13860"/>
    <mergeCell ref="C13861:E13861"/>
    <mergeCell ref="F13861:G13861"/>
    <mergeCell ref="L13861:M13861"/>
    <mergeCell ref="C13862:E13862"/>
    <mergeCell ref="F13862:G13862"/>
    <mergeCell ref="L13862:M13862"/>
    <mergeCell ref="C13863:E13863"/>
    <mergeCell ref="F13863:G13863"/>
    <mergeCell ref="L13863:M13863"/>
    <mergeCell ref="C13864:E13864"/>
    <mergeCell ref="F13864:G13864"/>
    <mergeCell ref="L13864:M13864"/>
    <mergeCell ref="C13865:E13865"/>
    <mergeCell ref="F13865:G13865"/>
    <mergeCell ref="L13865:M13865"/>
    <mergeCell ref="C13866:E13866"/>
    <mergeCell ref="F13866:G13866"/>
    <mergeCell ref="L13866:M13866"/>
    <mergeCell ref="C13867:E13867"/>
    <mergeCell ref="F13867:G13867"/>
    <mergeCell ref="L13867:M13867"/>
    <mergeCell ref="C13868:E13868"/>
    <mergeCell ref="F13868:G13868"/>
    <mergeCell ref="L13868:M13868"/>
    <mergeCell ref="C13869:E13869"/>
    <mergeCell ref="F13869:G13869"/>
    <mergeCell ref="L13869:M13869"/>
    <mergeCell ref="C13870:E13870"/>
    <mergeCell ref="F13870:G13870"/>
    <mergeCell ref="L13870:M13870"/>
    <mergeCell ref="C13871:E13871"/>
    <mergeCell ref="F13871:G13871"/>
    <mergeCell ref="L13871:M13871"/>
    <mergeCell ref="C13872:E13872"/>
    <mergeCell ref="F13872:G13872"/>
    <mergeCell ref="L13872:M13872"/>
    <mergeCell ref="C13873:E13873"/>
    <mergeCell ref="F13873:G13873"/>
    <mergeCell ref="L13873:M13873"/>
    <mergeCell ref="C13874:E13874"/>
    <mergeCell ref="F13874:G13874"/>
    <mergeCell ref="L13874:M13874"/>
    <mergeCell ref="C13875:E13875"/>
    <mergeCell ref="F13875:G13875"/>
    <mergeCell ref="L13875:M13875"/>
    <mergeCell ref="C13876:E13876"/>
    <mergeCell ref="F13876:G13876"/>
    <mergeCell ref="L13876:M13876"/>
    <mergeCell ref="C13877:E13877"/>
    <mergeCell ref="F13877:G13877"/>
    <mergeCell ref="L13877:M13877"/>
    <mergeCell ref="C13878:E13878"/>
    <mergeCell ref="F13878:G13878"/>
    <mergeCell ref="L13878:M13878"/>
    <mergeCell ref="C13879:E13879"/>
    <mergeCell ref="F13879:G13879"/>
    <mergeCell ref="L13879:M13879"/>
    <mergeCell ref="C13880:E13880"/>
    <mergeCell ref="F13880:G13880"/>
    <mergeCell ref="L13880:M13880"/>
    <mergeCell ref="C13881:E13881"/>
    <mergeCell ref="F13881:G13881"/>
    <mergeCell ref="L13881:M13881"/>
    <mergeCell ref="C13882:E13882"/>
    <mergeCell ref="F13882:G13882"/>
    <mergeCell ref="L13882:M13882"/>
    <mergeCell ref="C13883:E13883"/>
    <mergeCell ref="F13883:G13883"/>
    <mergeCell ref="L13883:M13883"/>
    <mergeCell ref="C13884:E13884"/>
    <mergeCell ref="F13884:G13884"/>
    <mergeCell ref="L13884:M13884"/>
    <mergeCell ref="C13885:E13885"/>
    <mergeCell ref="F13885:G13885"/>
    <mergeCell ref="L13885:M13885"/>
    <mergeCell ref="C13886:E13886"/>
    <mergeCell ref="F13886:G13886"/>
    <mergeCell ref="L13886:M13886"/>
    <mergeCell ref="C13887:E13887"/>
    <mergeCell ref="F13887:G13887"/>
    <mergeCell ref="L13887:M13887"/>
    <mergeCell ref="C13888:E13888"/>
    <mergeCell ref="F13888:G13888"/>
    <mergeCell ref="L13888:M13888"/>
    <mergeCell ref="C13889:E13889"/>
    <mergeCell ref="F13889:G13889"/>
    <mergeCell ref="L13889:M13889"/>
    <mergeCell ref="C13890:E13890"/>
    <mergeCell ref="F13890:G13890"/>
    <mergeCell ref="L13890:M13890"/>
    <mergeCell ref="C13891:E13891"/>
    <mergeCell ref="F13891:G13891"/>
    <mergeCell ref="L13891:M13891"/>
    <mergeCell ref="C13892:E13892"/>
    <mergeCell ref="F13892:G13892"/>
    <mergeCell ref="L13892:M13892"/>
    <mergeCell ref="C13893:E13893"/>
    <mergeCell ref="F13893:G13893"/>
    <mergeCell ref="L13893:M13893"/>
    <mergeCell ref="C13894:E13894"/>
    <mergeCell ref="F13894:G13894"/>
    <mergeCell ref="L13894:M13894"/>
    <mergeCell ref="C13895:E13895"/>
    <mergeCell ref="F13895:G13895"/>
    <mergeCell ref="L13895:M13895"/>
    <mergeCell ref="C13896:E13896"/>
    <mergeCell ref="F13896:G13896"/>
    <mergeCell ref="L13896:M13896"/>
    <mergeCell ref="C13897:E13897"/>
    <mergeCell ref="F13897:G13897"/>
    <mergeCell ref="L13897:M13897"/>
    <mergeCell ref="C13898:E13898"/>
    <mergeCell ref="F13898:G13898"/>
    <mergeCell ref="L13898:M13898"/>
    <mergeCell ref="C13899:E13899"/>
    <mergeCell ref="F13899:G13899"/>
    <mergeCell ref="L13899:M13899"/>
    <mergeCell ref="C13900:E13900"/>
    <mergeCell ref="F13900:G13900"/>
    <mergeCell ref="L13900:M13900"/>
    <mergeCell ref="C13901:E13901"/>
    <mergeCell ref="F13901:G13901"/>
    <mergeCell ref="L13901:M13901"/>
    <mergeCell ref="C13902:E13902"/>
    <mergeCell ref="F13902:G13902"/>
    <mergeCell ref="L13902:M13902"/>
    <mergeCell ref="C13903:E13903"/>
    <mergeCell ref="F13903:G13903"/>
    <mergeCell ref="L13903:M13903"/>
    <mergeCell ref="C13904:E13904"/>
    <mergeCell ref="F13904:G13904"/>
    <mergeCell ref="L13904:M13904"/>
    <mergeCell ref="C13905:E13905"/>
    <mergeCell ref="F13905:G13905"/>
    <mergeCell ref="L13905:M13905"/>
    <mergeCell ref="C13906:E13906"/>
    <mergeCell ref="F13906:G13906"/>
    <mergeCell ref="L13906:M13906"/>
    <mergeCell ref="C13907:E13907"/>
    <mergeCell ref="F13907:G13907"/>
    <mergeCell ref="L13907:M13907"/>
    <mergeCell ref="C13908:E13908"/>
    <mergeCell ref="F13908:G13908"/>
    <mergeCell ref="L13908:M13908"/>
    <mergeCell ref="C13909:E13909"/>
    <mergeCell ref="F13909:G13909"/>
    <mergeCell ref="L13909:M13909"/>
    <mergeCell ref="C13910:E13910"/>
    <mergeCell ref="F13910:G13910"/>
    <mergeCell ref="L13910:M13910"/>
    <mergeCell ref="C13911:E13911"/>
    <mergeCell ref="F13911:G13911"/>
    <mergeCell ref="L13911:M13911"/>
    <mergeCell ref="C13912:E13912"/>
    <mergeCell ref="F13912:G13912"/>
    <mergeCell ref="L13912:M13912"/>
    <mergeCell ref="C13913:E13913"/>
    <mergeCell ref="F13913:G13913"/>
    <mergeCell ref="L13913:M13913"/>
    <mergeCell ref="C13914:E13914"/>
    <mergeCell ref="F13914:G13914"/>
    <mergeCell ref="L13914:M13914"/>
    <mergeCell ref="C13915:E13915"/>
    <mergeCell ref="F13915:G13915"/>
    <mergeCell ref="L13915:M13915"/>
    <mergeCell ref="C13916:E13916"/>
    <mergeCell ref="F13916:G13916"/>
    <mergeCell ref="L13916:M13916"/>
    <mergeCell ref="C13917:E13917"/>
    <mergeCell ref="F13917:G13917"/>
    <mergeCell ref="L13917:M13917"/>
    <mergeCell ref="C13918:E13918"/>
    <mergeCell ref="F13918:G13918"/>
    <mergeCell ref="L13918:M13918"/>
    <mergeCell ref="C13919:E13919"/>
    <mergeCell ref="F13919:G13919"/>
    <mergeCell ref="L13919:M13919"/>
    <mergeCell ref="C13920:E13920"/>
    <mergeCell ref="F13920:G13920"/>
    <mergeCell ref="L13920:M13920"/>
    <mergeCell ref="C13921:E13921"/>
    <mergeCell ref="F13921:G13921"/>
    <mergeCell ref="L13921:M13921"/>
    <mergeCell ref="C13922:E13922"/>
    <mergeCell ref="F13922:G13922"/>
    <mergeCell ref="L13922:M13922"/>
    <mergeCell ref="C13923:E13923"/>
    <mergeCell ref="F13923:G13923"/>
    <mergeCell ref="L13923:M13923"/>
    <mergeCell ref="C13924:E13924"/>
    <mergeCell ref="F13924:G13924"/>
    <mergeCell ref="L13924:M13924"/>
    <mergeCell ref="C13925:E13925"/>
    <mergeCell ref="F13925:G13925"/>
    <mergeCell ref="L13925:M13925"/>
    <mergeCell ref="C13926:E13926"/>
    <mergeCell ref="F13926:G13926"/>
    <mergeCell ref="L13926:M13926"/>
    <mergeCell ref="C13927:E13927"/>
    <mergeCell ref="F13927:G13927"/>
    <mergeCell ref="L13927:M13927"/>
    <mergeCell ref="C13928:E13928"/>
    <mergeCell ref="F13928:G13928"/>
    <mergeCell ref="L13928:M13928"/>
    <mergeCell ref="C13929:E13929"/>
    <mergeCell ref="F13929:G13929"/>
    <mergeCell ref="L13929:M13929"/>
    <mergeCell ref="C13930:E13930"/>
    <mergeCell ref="F13930:G13930"/>
    <mergeCell ref="L13930:M13930"/>
    <mergeCell ref="C13931:E13931"/>
    <mergeCell ref="F13931:G13931"/>
    <mergeCell ref="L13931:M13931"/>
    <mergeCell ref="C13932:E13932"/>
    <mergeCell ref="F13932:G13932"/>
    <mergeCell ref="L13932:M13932"/>
    <mergeCell ref="C13933:E13933"/>
    <mergeCell ref="F13933:G13933"/>
    <mergeCell ref="L13933:M13933"/>
    <mergeCell ref="C13934:E13934"/>
    <mergeCell ref="F13934:G13934"/>
    <mergeCell ref="L13934:M13934"/>
    <mergeCell ref="C13935:E13935"/>
    <mergeCell ref="F13935:G13935"/>
    <mergeCell ref="L13935:M13935"/>
    <mergeCell ref="C13936:E13936"/>
    <mergeCell ref="F13936:G13936"/>
    <mergeCell ref="L13936:M13936"/>
    <mergeCell ref="C13937:E13937"/>
    <mergeCell ref="F13937:G13937"/>
    <mergeCell ref="L13937:M13937"/>
    <mergeCell ref="C13938:E13938"/>
    <mergeCell ref="F13938:G13938"/>
    <mergeCell ref="L13938:M13938"/>
    <mergeCell ref="C13939:E13939"/>
    <mergeCell ref="F13939:G13939"/>
    <mergeCell ref="L13939:M13939"/>
    <mergeCell ref="C13940:E13940"/>
    <mergeCell ref="F13940:G13940"/>
    <mergeCell ref="L13940:M13940"/>
    <mergeCell ref="C13941:E13941"/>
    <mergeCell ref="F13941:G13941"/>
    <mergeCell ref="L13941:M13941"/>
    <mergeCell ref="C13942:E13942"/>
    <mergeCell ref="F13942:G13942"/>
    <mergeCell ref="L13942:M13942"/>
    <mergeCell ref="C13943:E13943"/>
    <mergeCell ref="F13943:G13943"/>
    <mergeCell ref="L13943:M13943"/>
    <mergeCell ref="C13944:E13944"/>
    <mergeCell ref="F13944:G13944"/>
    <mergeCell ref="L13944:M13944"/>
    <mergeCell ref="C13945:E13945"/>
    <mergeCell ref="F13945:G13945"/>
    <mergeCell ref="L13945:M13945"/>
    <mergeCell ref="C13946:E13946"/>
    <mergeCell ref="F13946:G13946"/>
    <mergeCell ref="L13946:M13946"/>
    <mergeCell ref="C13947:E13947"/>
    <mergeCell ref="F13947:G13947"/>
    <mergeCell ref="L13947:M13947"/>
    <mergeCell ref="C13948:E13948"/>
    <mergeCell ref="F13948:G13948"/>
    <mergeCell ref="L13948:M13948"/>
    <mergeCell ref="C13949:E13949"/>
    <mergeCell ref="F13949:G13949"/>
    <mergeCell ref="L13949:M13949"/>
    <mergeCell ref="C13950:E13950"/>
    <mergeCell ref="F13950:G13950"/>
    <mergeCell ref="L13950:M13950"/>
    <mergeCell ref="C13951:E13951"/>
    <mergeCell ref="F13951:G13951"/>
    <mergeCell ref="L13951:M13951"/>
    <mergeCell ref="C13952:E13952"/>
    <mergeCell ref="F13952:G13952"/>
    <mergeCell ref="L13952:M13952"/>
    <mergeCell ref="C13953:E13953"/>
    <mergeCell ref="F13953:G13953"/>
    <mergeCell ref="L13953:M13953"/>
    <mergeCell ref="C13954:E13954"/>
    <mergeCell ref="F13954:G13954"/>
    <mergeCell ref="L13954:M13954"/>
    <mergeCell ref="C13955:E13955"/>
    <mergeCell ref="F13955:G13955"/>
    <mergeCell ref="L13955:M13955"/>
    <mergeCell ref="C13956:E13956"/>
    <mergeCell ref="F13956:G13956"/>
    <mergeCell ref="L13956:M13956"/>
    <mergeCell ref="C13957:E13957"/>
    <mergeCell ref="F13957:G13957"/>
    <mergeCell ref="L13957:M13957"/>
    <mergeCell ref="C13958:E13958"/>
    <mergeCell ref="F13958:G13958"/>
    <mergeCell ref="L13958:M13958"/>
    <mergeCell ref="C13959:E13959"/>
    <mergeCell ref="F13959:G13959"/>
    <mergeCell ref="L13959:M13959"/>
    <mergeCell ref="C13960:E13960"/>
    <mergeCell ref="F13960:G13960"/>
    <mergeCell ref="L13960:M13960"/>
    <mergeCell ref="C13961:E13961"/>
    <mergeCell ref="F13961:G13961"/>
    <mergeCell ref="L13961:M13961"/>
    <mergeCell ref="C13962:E13962"/>
    <mergeCell ref="F13962:G13962"/>
    <mergeCell ref="L13962:M13962"/>
    <mergeCell ref="C13963:E13963"/>
    <mergeCell ref="F13963:G13963"/>
    <mergeCell ref="L13963:M13963"/>
    <mergeCell ref="C13964:E13964"/>
    <mergeCell ref="F13964:G13964"/>
    <mergeCell ref="L13964:M13964"/>
    <mergeCell ref="C13965:E13965"/>
    <mergeCell ref="F13965:G13965"/>
    <mergeCell ref="L13965:M13965"/>
    <mergeCell ref="C13966:E13966"/>
    <mergeCell ref="F13966:G13966"/>
    <mergeCell ref="L13966:M13966"/>
    <mergeCell ref="C13967:E13967"/>
    <mergeCell ref="F13967:G13967"/>
    <mergeCell ref="L13967:M13967"/>
    <mergeCell ref="C13968:E13968"/>
    <mergeCell ref="F13968:G13968"/>
    <mergeCell ref="L13968:M13968"/>
    <mergeCell ref="C13969:E13969"/>
    <mergeCell ref="F13969:G13969"/>
    <mergeCell ref="L13969:M13969"/>
    <mergeCell ref="C13970:E13970"/>
    <mergeCell ref="F13970:G13970"/>
    <mergeCell ref="L13970:M13970"/>
    <mergeCell ref="C13971:E13971"/>
    <mergeCell ref="F13971:G13971"/>
    <mergeCell ref="L13971:M13971"/>
    <mergeCell ref="C13972:E13972"/>
    <mergeCell ref="F13972:G13972"/>
    <mergeCell ref="L13972:M13972"/>
    <mergeCell ref="C13973:E13973"/>
    <mergeCell ref="F13973:G13973"/>
    <mergeCell ref="L13973:M13973"/>
    <mergeCell ref="C13974:E13974"/>
    <mergeCell ref="F13974:G13974"/>
    <mergeCell ref="L13974:M13974"/>
    <mergeCell ref="C13975:E13975"/>
    <mergeCell ref="F13975:G13975"/>
    <mergeCell ref="L13975:M13975"/>
    <mergeCell ref="C13976:E13976"/>
    <mergeCell ref="F13976:G13976"/>
    <mergeCell ref="L13976:M13976"/>
    <mergeCell ref="C13977:E13977"/>
    <mergeCell ref="F13977:G13977"/>
    <mergeCell ref="L13977:M13977"/>
    <mergeCell ref="C13978:E13978"/>
    <mergeCell ref="F13978:G13978"/>
    <mergeCell ref="L13978:M13978"/>
    <mergeCell ref="C13979:E13979"/>
    <mergeCell ref="F13979:G13979"/>
    <mergeCell ref="L13979:M13979"/>
    <mergeCell ref="C13980:E13980"/>
    <mergeCell ref="F13980:G13980"/>
    <mergeCell ref="L13980:M13980"/>
    <mergeCell ref="C13981:E13981"/>
    <mergeCell ref="F13981:G13981"/>
    <mergeCell ref="L13981:M13981"/>
    <mergeCell ref="C13982:E13982"/>
    <mergeCell ref="F13982:G13982"/>
    <mergeCell ref="L13982:M13982"/>
    <mergeCell ref="C13983:E13983"/>
    <mergeCell ref="F13983:G13983"/>
    <mergeCell ref="L13983:M13983"/>
    <mergeCell ref="C13984:E13984"/>
    <mergeCell ref="F13984:G13984"/>
    <mergeCell ref="L13984:M13984"/>
    <mergeCell ref="C13985:E13985"/>
    <mergeCell ref="F13985:G13985"/>
    <mergeCell ref="L13985:M13985"/>
    <mergeCell ref="C13986:E13986"/>
    <mergeCell ref="F13986:G13986"/>
    <mergeCell ref="L13986:M13986"/>
    <mergeCell ref="C13987:E13987"/>
    <mergeCell ref="F13987:G13987"/>
    <mergeCell ref="L13987:M13987"/>
    <mergeCell ref="C13988:E13988"/>
    <mergeCell ref="F13988:G13988"/>
    <mergeCell ref="L13988:M13988"/>
    <mergeCell ref="C13989:E13989"/>
    <mergeCell ref="F13989:G13989"/>
    <mergeCell ref="L13989:M13989"/>
    <mergeCell ref="C13990:E13990"/>
    <mergeCell ref="F13990:G13990"/>
    <mergeCell ref="L13990:M13990"/>
    <mergeCell ref="C13991:E13991"/>
    <mergeCell ref="F13991:G13991"/>
    <mergeCell ref="L13991:M13991"/>
    <mergeCell ref="C13992:E13992"/>
    <mergeCell ref="F13992:G13992"/>
    <mergeCell ref="L13992:M13992"/>
    <mergeCell ref="C13993:E13993"/>
    <mergeCell ref="F13993:G13993"/>
    <mergeCell ref="L13993:M13993"/>
    <mergeCell ref="C13994:E13994"/>
    <mergeCell ref="F13994:G13994"/>
    <mergeCell ref="L13994:M13994"/>
    <mergeCell ref="C13995:E13995"/>
    <mergeCell ref="F13995:G13995"/>
    <mergeCell ref="L13995:M13995"/>
    <mergeCell ref="C13996:E13996"/>
    <mergeCell ref="F13996:G13996"/>
    <mergeCell ref="L13996:M13996"/>
    <mergeCell ref="C13997:E13997"/>
    <mergeCell ref="F13997:G13997"/>
    <mergeCell ref="L13997:M13997"/>
    <mergeCell ref="C13998:E13998"/>
    <mergeCell ref="F13998:G13998"/>
    <mergeCell ref="L13998:M13998"/>
    <mergeCell ref="C13999:E13999"/>
    <mergeCell ref="F13999:G13999"/>
    <mergeCell ref="L13999:M13999"/>
    <mergeCell ref="C14000:E14000"/>
    <mergeCell ref="F14000:G14000"/>
    <mergeCell ref="L14000:M14000"/>
    <mergeCell ref="C14001:E14001"/>
    <mergeCell ref="F14001:G14001"/>
    <mergeCell ref="L14001:M14001"/>
    <mergeCell ref="C14002:E14002"/>
    <mergeCell ref="F14002:G14002"/>
    <mergeCell ref="L14002:M14002"/>
    <mergeCell ref="C14003:E14003"/>
    <mergeCell ref="F14003:G14003"/>
    <mergeCell ref="L14003:M14003"/>
    <mergeCell ref="C14004:E14004"/>
    <mergeCell ref="F14004:G14004"/>
    <mergeCell ref="L14004:M14004"/>
    <mergeCell ref="C14005:E14005"/>
    <mergeCell ref="F14005:G14005"/>
    <mergeCell ref="L14005:M14005"/>
    <mergeCell ref="C14006:E14006"/>
    <mergeCell ref="F14006:G14006"/>
    <mergeCell ref="L14006:M14006"/>
    <mergeCell ref="C14007:E14007"/>
    <mergeCell ref="F14007:G14007"/>
    <mergeCell ref="L14007:M14007"/>
    <mergeCell ref="C14008:E14008"/>
    <mergeCell ref="F14008:G14008"/>
    <mergeCell ref="L14008:M14008"/>
    <mergeCell ref="C14009:E14009"/>
    <mergeCell ref="F14009:G14009"/>
    <mergeCell ref="L14009:M14009"/>
    <mergeCell ref="C14010:E14010"/>
    <mergeCell ref="F14010:G14010"/>
    <mergeCell ref="L14010:M14010"/>
    <mergeCell ref="C14011:E14011"/>
    <mergeCell ref="F14011:G14011"/>
    <mergeCell ref="L14011:M14011"/>
    <mergeCell ref="C14012:E14012"/>
    <mergeCell ref="F14012:G14012"/>
    <mergeCell ref="L14012:M14012"/>
    <mergeCell ref="C14013:E14013"/>
    <mergeCell ref="F14013:G14013"/>
    <mergeCell ref="L14013:M14013"/>
    <mergeCell ref="C14014:E14014"/>
    <mergeCell ref="F14014:G14014"/>
    <mergeCell ref="L14014:M14014"/>
    <mergeCell ref="C14015:E14015"/>
    <mergeCell ref="F14015:G14015"/>
    <mergeCell ref="L14015:M14015"/>
    <mergeCell ref="C14016:E14016"/>
    <mergeCell ref="F14016:G14016"/>
    <mergeCell ref="L14016:M14016"/>
    <mergeCell ref="C14017:E14017"/>
    <mergeCell ref="F14017:G14017"/>
    <mergeCell ref="L14017:M14017"/>
    <mergeCell ref="C14018:E14018"/>
    <mergeCell ref="F14018:G14018"/>
    <mergeCell ref="L14018:M14018"/>
    <mergeCell ref="C14019:E14019"/>
    <mergeCell ref="F14019:G14019"/>
    <mergeCell ref="L14019:M14019"/>
    <mergeCell ref="C14020:E14020"/>
    <mergeCell ref="F14020:G14020"/>
    <mergeCell ref="L14020:M14020"/>
    <mergeCell ref="C14021:E14021"/>
    <mergeCell ref="F14021:G14021"/>
    <mergeCell ref="L14021:M14021"/>
    <mergeCell ref="C14022:E14022"/>
    <mergeCell ref="F14022:G14022"/>
    <mergeCell ref="L14022:M14022"/>
    <mergeCell ref="C14023:E14023"/>
    <mergeCell ref="F14023:G14023"/>
    <mergeCell ref="L14023:M14023"/>
    <mergeCell ref="C14024:E14024"/>
    <mergeCell ref="F14024:G14024"/>
    <mergeCell ref="L14024:M14024"/>
    <mergeCell ref="C14025:E14025"/>
    <mergeCell ref="F14025:G14025"/>
    <mergeCell ref="L14025:M14025"/>
    <mergeCell ref="C14026:E14026"/>
    <mergeCell ref="F14026:G14026"/>
    <mergeCell ref="L14026:M14026"/>
    <mergeCell ref="C14027:E14027"/>
    <mergeCell ref="F14027:G14027"/>
    <mergeCell ref="L14027:M14027"/>
    <mergeCell ref="C14028:E14028"/>
    <mergeCell ref="F14028:G14028"/>
    <mergeCell ref="L14028:M14028"/>
    <mergeCell ref="C14029:E14029"/>
    <mergeCell ref="F14029:G14029"/>
    <mergeCell ref="L14029:M14029"/>
    <mergeCell ref="C14030:E14030"/>
    <mergeCell ref="F14030:G14030"/>
    <mergeCell ref="L14030:M14030"/>
    <mergeCell ref="C14031:E14031"/>
    <mergeCell ref="F14031:G14031"/>
    <mergeCell ref="L14031:M14031"/>
    <mergeCell ref="C14032:E14032"/>
    <mergeCell ref="F14032:G14032"/>
    <mergeCell ref="L14032:M14032"/>
    <mergeCell ref="C14033:E14033"/>
    <mergeCell ref="F14033:G14033"/>
    <mergeCell ref="L14033:M14033"/>
    <mergeCell ref="C14034:E14034"/>
    <mergeCell ref="F14034:G14034"/>
    <mergeCell ref="L14034:M14034"/>
    <mergeCell ref="C14035:E14035"/>
    <mergeCell ref="F14035:G14035"/>
    <mergeCell ref="L14035:M14035"/>
    <mergeCell ref="C14036:E14036"/>
    <mergeCell ref="F14036:G14036"/>
    <mergeCell ref="L14036:M14036"/>
    <mergeCell ref="C14037:E14037"/>
    <mergeCell ref="F14037:G14037"/>
    <mergeCell ref="L14037:M14037"/>
    <mergeCell ref="C14038:E14038"/>
    <mergeCell ref="F14038:G14038"/>
    <mergeCell ref="L14038:M14038"/>
    <mergeCell ref="C14039:E14039"/>
    <mergeCell ref="F14039:G14039"/>
    <mergeCell ref="L14039:M14039"/>
    <mergeCell ref="C14040:E14040"/>
    <mergeCell ref="F14040:G14040"/>
    <mergeCell ref="L14040:M14040"/>
    <mergeCell ref="C14041:E14041"/>
    <mergeCell ref="F14041:G14041"/>
    <mergeCell ref="L14041:M14041"/>
    <mergeCell ref="C14042:E14042"/>
    <mergeCell ref="F14042:G14042"/>
    <mergeCell ref="L14042:M14042"/>
    <mergeCell ref="C14043:E14043"/>
    <mergeCell ref="F14043:G14043"/>
    <mergeCell ref="L14043:M14043"/>
    <mergeCell ref="C14044:E14044"/>
    <mergeCell ref="F14044:G14044"/>
    <mergeCell ref="L14044:M14044"/>
    <mergeCell ref="C14045:E14045"/>
    <mergeCell ref="F14045:G14045"/>
    <mergeCell ref="L14045:M14045"/>
    <mergeCell ref="C14046:E14046"/>
    <mergeCell ref="F14046:G14046"/>
    <mergeCell ref="L14046:M14046"/>
    <mergeCell ref="C14047:E14047"/>
    <mergeCell ref="F14047:G14047"/>
    <mergeCell ref="L14047:M14047"/>
    <mergeCell ref="C14048:E14048"/>
    <mergeCell ref="F14048:G14048"/>
    <mergeCell ref="L14048:M14048"/>
    <mergeCell ref="C14049:E14049"/>
    <mergeCell ref="F14049:G14049"/>
    <mergeCell ref="L14049:M14049"/>
    <mergeCell ref="C14050:E14050"/>
    <mergeCell ref="F14050:G14050"/>
    <mergeCell ref="L14050:M14050"/>
    <mergeCell ref="C14051:E14051"/>
    <mergeCell ref="F14051:G14051"/>
    <mergeCell ref="L14051:M14051"/>
    <mergeCell ref="C14052:E14052"/>
    <mergeCell ref="F14052:G14052"/>
    <mergeCell ref="L14052:M14052"/>
    <mergeCell ref="C14053:E14053"/>
    <mergeCell ref="F14053:G14053"/>
    <mergeCell ref="L14053:M14053"/>
    <mergeCell ref="C14054:E14054"/>
    <mergeCell ref="F14054:G14054"/>
    <mergeCell ref="L14054:M14054"/>
    <mergeCell ref="C14055:E14055"/>
    <mergeCell ref="F14055:G14055"/>
    <mergeCell ref="L14055:M14055"/>
    <mergeCell ref="C14056:E14056"/>
    <mergeCell ref="F14056:G14056"/>
    <mergeCell ref="L14056:M14056"/>
    <mergeCell ref="C14057:E14057"/>
    <mergeCell ref="F14057:G14057"/>
    <mergeCell ref="L14057:M14057"/>
    <mergeCell ref="C14058:E14058"/>
    <mergeCell ref="F14058:G14058"/>
    <mergeCell ref="L14058:M14058"/>
    <mergeCell ref="C14059:E14059"/>
    <mergeCell ref="F14059:G14059"/>
    <mergeCell ref="L14059:M14059"/>
    <mergeCell ref="C14060:E14060"/>
    <mergeCell ref="F14060:G14060"/>
    <mergeCell ref="L14060:M14060"/>
    <mergeCell ref="C14061:E14061"/>
    <mergeCell ref="F14061:G14061"/>
    <mergeCell ref="L14061:M14061"/>
    <mergeCell ref="C14062:E14062"/>
    <mergeCell ref="F14062:G14062"/>
    <mergeCell ref="L14062:M14062"/>
    <mergeCell ref="C14063:E14063"/>
    <mergeCell ref="F14063:G14063"/>
    <mergeCell ref="L14063:M14063"/>
    <mergeCell ref="C14064:E14064"/>
    <mergeCell ref="F14064:G14064"/>
    <mergeCell ref="L14064:M14064"/>
    <mergeCell ref="C14065:E14065"/>
    <mergeCell ref="F14065:G14065"/>
    <mergeCell ref="L14065:M14065"/>
    <mergeCell ref="C14066:E14066"/>
    <mergeCell ref="F14066:G14066"/>
    <mergeCell ref="L14066:M14066"/>
    <mergeCell ref="C14067:E14067"/>
    <mergeCell ref="F14067:G14067"/>
    <mergeCell ref="L14067:M14067"/>
    <mergeCell ref="C14068:E14068"/>
    <mergeCell ref="F14068:G14068"/>
    <mergeCell ref="L14068:M14068"/>
    <mergeCell ref="C14069:E14069"/>
    <mergeCell ref="F14069:G14069"/>
    <mergeCell ref="L14069:M14069"/>
    <mergeCell ref="C14070:E14070"/>
    <mergeCell ref="F14070:G14070"/>
    <mergeCell ref="L14070:M14070"/>
    <mergeCell ref="C14071:E14071"/>
    <mergeCell ref="F14071:G14071"/>
    <mergeCell ref="L14071:M14071"/>
    <mergeCell ref="C14072:E14072"/>
    <mergeCell ref="F14072:G14072"/>
    <mergeCell ref="L14072:M14072"/>
    <mergeCell ref="C14073:E14073"/>
    <mergeCell ref="F14073:G14073"/>
    <mergeCell ref="L14073:M14073"/>
    <mergeCell ref="C14074:E14074"/>
    <mergeCell ref="F14074:G14074"/>
    <mergeCell ref="L14074:M14074"/>
    <mergeCell ref="C14075:E14075"/>
    <mergeCell ref="F14075:G14075"/>
    <mergeCell ref="L14075:M14075"/>
    <mergeCell ref="C14076:E14076"/>
    <mergeCell ref="F14076:G14076"/>
    <mergeCell ref="L14076:M14076"/>
    <mergeCell ref="C14077:E14077"/>
    <mergeCell ref="F14077:G14077"/>
    <mergeCell ref="L14077:M14077"/>
    <mergeCell ref="C14078:E14078"/>
    <mergeCell ref="F14078:G14078"/>
    <mergeCell ref="L14078:M14078"/>
    <mergeCell ref="C14079:E14079"/>
    <mergeCell ref="F14079:G14079"/>
    <mergeCell ref="L14079:M14079"/>
    <mergeCell ref="C14080:E14080"/>
    <mergeCell ref="F14080:G14080"/>
    <mergeCell ref="L14080:M14080"/>
    <mergeCell ref="C14081:E14081"/>
    <mergeCell ref="F14081:G14081"/>
    <mergeCell ref="L14081:M14081"/>
    <mergeCell ref="C14082:E14082"/>
    <mergeCell ref="F14082:G14082"/>
    <mergeCell ref="L14082:M14082"/>
    <mergeCell ref="C14083:E14083"/>
    <mergeCell ref="F14083:G14083"/>
    <mergeCell ref="L14083:M14083"/>
    <mergeCell ref="C14084:E14084"/>
    <mergeCell ref="F14084:G14084"/>
    <mergeCell ref="L14084:M14084"/>
    <mergeCell ref="C14085:E14085"/>
    <mergeCell ref="F14085:G14085"/>
    <mergeCell ref="L14085:M14085"/>
    <mergeCell ref="C14086:E14086"/>
    <mergeCell ref="F14086:G14086"/>
    <mergeCell ref="L14086:M14086"/>
    <mergeCell ref="C14087:E14087"/>
    <mergeCell ref="F14087:G14087"/>
    <mergeCell ref="L14087:M14087"/>
    <mergeCell ref="C14088:E14088"/>
    <mergeCell ref="F14088:G14088"/>
    <mergeCell ref="L14088:M14088"/>
    <mergeCell ref="C14089:E14089"/>
    <mergeCell ref="F14089:G14089"/>
    <mergeCell ref="L14089:M14089"/>
    <mergeCell ref="C14090:E14090"/>
    <mergeCell ref="F14090:G14090"/>
    <mergeCell ref="L14090:M14090"/>
    <mergeCell ref="C14091:E14091"/>
    <mergeCell ref="F14091:G14091"/>
    <mergeCell ref="L14091:M14091"/>
    <mergeCell ref="C14092:E14092"/>
    <mergeCell ref="F14092:G14092"/>
    <mergeCell ref="L14092:M14092"/>
    <mergeCell ref="C14093:E14093"/>
    <mergeCell ref="F14093:G14093"/>
    <mergeCell ref="L14093:M14093"/>
    <mergeCell ref="C14094:E14094"/>
    <mergeCell ref="F14094:G14094"/>
    <mergeCell ref="L14094:M14094"/>
    <mergeCell ref="C14095:E14095"/>
    <mergeCell ref="F14095:G14095"/>
    <mergeCell ref="L14095:M14095"/>
    <mergeCell ref="C14096:E14096"/>
    <mergeCell ref="F14096:G14096"/>
    <mergeCell ref="L14096:M14096"/>
    <mergeCell ref="C14097:E14097"/>
    <mergeCell ref="F14097:G14097"/>
    <mergeCell ref="L14097:M14097"/>
    <mergeCell ref="C14098:E14098"/>
    <mergeCell ref="F14098:G14098"/>
    <mergeCell ref="L14098:M14098"/>
    <mergeCell ref="C14099:E14099"/>
    <mergeCell ref="F14099:G14099"/>
    <mergeCell ref="L14099:M14099"/>
    <mergeCell ref="C14100:E14100"/>
    <mergeCell ref="F14100:G14100"/>
    <mergeCell ref="L14100:M14100"/>
    <mergeCell ref="C14101:E14101"/>
    <mergeCell ref="F14101:G14101"/>
    <mergeCell ref="L14101:M14101"/>
    <mergeCell ref="C14102:E14102"/>
    <mergeCell ref="F14102:G14102"/>
    <mergeCell ref="L14102:M14102"/>
    <mergeCell ref="C14103:E14103"/>
    <mergeCell ref="F14103:G14103"/>
    <mergeCell ref="L14103:M14103"/>
    <mergeCell ref="C14104:E14104"/>
    <mergeCell ref="F14104:G14104"/>
    <mergeCell ref="L14104:M14104"/>
    <mergeCell ref="C14105:E14105"/>
    <mergeCell ref="F14105:G14105"/>
    <mergeCell ref="L14105:M14105"/>
    <mergeCell ref="C14106:E14106"/>
    <mergeCell ref="F14106:G14106"/>
    <mergeCell ref="L14106:M14106"/>
    <mergeCell ref="C14107:E14107"/>
    <mergeCell ref="F14107:G14107"/>
    <mergeCell ref="L14107:M14107"/>
    <mergeCell ref="C14108:E14108"/>
    <mergeCell ref="F14108:G14108"/>
    <mergeCell ref="L14108:M14108"/>
    <mergeCell ref="C14109:E14109"/>
    <mergeCell ref="F14109:G14109"/>
    <mergeCell ref="L14109:M14109"/>
    <mergeCell ref="C14110:E14110"/>
    <mergeCell ref="F14110:G14110"/>
    <mergeCell ref="L14110:M14110"/>
    <mergeCell ref="C14111:E14111"/>
    <mergeCell ref="F14111:G14111"/>
    <mergeCell ref="L14111:M14111"/>
    <mergeCell ref="C14112:E14112"/>
    <mergeCell ref="F14112:G14112"/>
    <mergeCell ref="L14112:M14112"/>
    <mergeCell ref="C14113:E14113"/>
    <mergeCell ref="F14113:G14113"/>
    <mergeCell ref="L14113:M14113"/>
    <mergeCell ref="C14114:E14114"/>
    <mergeCell ref="F14114:G14114"/>
    <mergeCell ref="L14114:M14114"/>
    <mergeCell ref="C14115:E14115"/>
    <mergeCell ref="F14115:G14115"/>
    <mergeCell ref="L14115:M14115"/>
    <mergeCell ref="C14116:E14116"/>
    <mergeCell ref="F14116:G14116"/>
    <mergeCell ref="L14116:M14116"/>
    <mergeCell ref="C14117:E14117"/>
    <mergeCell ref="F14117:G14117"/>
    <mergeCell ref="L14117:M14117"/>
    <mergeCell ref="C14118:E14118"/>
    <mergeCell ref="F14118:G14118"/>
    <mergeCell ref="L14118:M14118"/>
    <mergeCell ref="C14119:E14119"/>
    <mergeCell ref="F14119:G14119"/>
    <mergeCell ref="L14119:M14119"/>
    <mergeCell ref="C14120:E14120"/>
    <mergeCell ref="F14120:G14120"/>
    <mergeCell ref="L14120:M14120"/>
    <mergeCell ref="C14121:E14121"/>
    <mergeCell ref="F14121:G14121"/>
    <mergeCell ref="L14121:M14121"/>
    <mergeCell ref="C14122:E14122"/>
    <mergeCell ref="F14122:G14122"/>
    <mergeCell ref="L14122:M14122"/>
    <mergeCell ref="C14123:E14123"/>
    <mergeCell ref="F14123:G14123"/>
    <mergeCell ref="L14123:M14123"/>
    <mergeCell ref="C14124:E14124"/>
    <mergeCell ref="F14124:G14124"/>
    <mergeCell ref="L14124:M14124"/>
    <mergeCell ref="C14125:E14125"/>
    <mergeCell ref="F14125:G14125"/>
    <mergeCell ref="L14125:M14125"/>
    <mergeCell ref="C14126:E14126"/>
    <mergeCell ref="F14126:G14126"/>
    <mergeCell ref="L14126:M14126"/>
    <mergeCell ref="C14127:E14127"/>
    <mergeCell ref="F14127:G14127"/>
    <mergeCell ref="L14127:M14127"/>
    <mergeCell ref="C14128:E14128"/>
    <mergeCell ref="F14128:G14128"/>
    <mergeCell ref="L14128:M14128"/>
    <mergeCell ref="C14129:E14129"/>
    <mergeCell ref="F14129:G14129"/>
    <mergeCell ref="L14129:M14129"/>
    <mergeCell ref="C14130:E14130"/>
    <mergeCell ref="F14130:G14130"/>
    <mergeCell ref="L14130:M14130"/>
    <mergeCell ref="C14131:E14131"/>
    <mergeCell ref="F14131:G14131"/>
    <mergeCell ref="L14131:M14131"/>
    <mergeCell ref="C14132:E14132"/>
    <mergeCell ref="F14132:G14132"/>
    <mergeCell ref="L14132:M14132"/>
    <mergeCell ref="C14133:E14133"/>
    <mergeCell ref="F14133:G14133"/>
    <mergeCell ref="L14133:M14133"/>
    <mergeCell ref="C14134:E14134"/>
    <mergeCell ref="F14134:G14134"/>
    <mergeCell ref="L14134:M14134"/>
    <mergeCell ref="C14135:E14135"/>
    <mergeCell ref="F14135:G14135"/>
    <mergeCell ref="L14135:M14135"/>
    <mergeCell ref="C14136:E14136"/>
    <mergeCell ref="F14136:G14136"/>
    <mergeCell ref="L14136:M14136"/>
    <mergeCell ref="C14137:E14137"/>
    <mergeCell ref="F14137:G14137"/>
    <mergeCell ref="L14137:M14137"/>
    <mergeCell ref="C14138:E14138"/>
    <mergeCell ref="F14138:G14138"/>
    <mergeCell ref="L14138:M14138"/>
    <mergeCell ref="C14139:E14139"/>
    <mergeCell ref="F14139:G14139"/>
    <mergeCell ref="L14139:M14139"/>
    <mergeCell ref="C14140:E14140"/>
    <mergeCell ref="F14140:G14140"/>
    <mergeCell ref="L14140:M14140"/>
    <mergeCell ref="C14141:E14141"/>
    <mergeCell ref="F14141:G14141"/>
    <mergeCell ref="L14141:M14141"/>
    <mergeCell ref="C14142:E14142"/>
    <mergeCell ref="F14142:G14142"/>
    <mergeCell ref="L14142:M14142"/>
    <mergeCell ref="C14143:E14143"/>
    <mergeCell ref="F14143:G14143"/>
    <mergeCell ref="L14143:M14143"/>
    <mergeCell ref="C14144:E14144"/>
    <mergeCell ref="F14144:G14144"/>
    <mergeCell ref="L14144:M14144"/>
    <mergeCell ref="C14145:E14145"/>
    <mergeCell ref="F14145:G14145"/>
    <mergeCell ref="L14145:M14145"/>
    <mergeCell ref="C14146:E14146"/>
    <mergeCell ref="F14146:G14146"/>
    <mergeCell ref="L14146:M14146"/>
    <mergeCell ref="C14147:E14147"/>
    <mergeCell ref="F14147:G14147"/>
    <mergeCell ref="L14147:M14147"/>
    <mergeCell ref="C14148:E14148"/>
    <mergeCell ref="F14148:G14148"/>
    <mergeCell ref="L14148:M14148"/>
    <mergeCell ref="C14149:E14149"/>
    <mergeCell ref="F14149:G14149"/>
    <mergeCell ref="L14149:M14149"/>
    <mergeCell ref="C14150:E14150"/>
    <mergeCell ref="F14150:G14150"/>
    <mergeCell ref="L14150:M14150"/>
    <mergeCell ref="C14151:E14151"/>
    <mergeCell ref="F14151:G14151"/>
    <mergeCell ref="L14151:M14151"/>
    <mergeCell ref="C14152:E14152"/>
    <mergeCell ref="F14152:G14152"/>
    <mergeCell ref="L14152:M14152"/>
    <mergeCell ref="C14153:E14153"/>
    <mergeCell ref="F14153:G14153"/>
    <mergeCell ref="L14153:M14153"/>
    <mergeCell ref="C14154:E14154"/>
    <mergeCell ref="F14154:G14154"/>
    <mergeCell ref="L14154:M14154"/>
    <mergeCell ref="C14155:E14155"/>
    <mergeCell ref="F14155:G14155"/>
    <mergeCell ref="L14155:M14155"/>
    <mergeCell ref="C14156:E14156"/>
    <mergeCell ref="F14156:G14156"/>
    <mergeCell ref="L14156:M14156"/>
    <mergeCell ref="C14157:E14157"/>
    <mergeCell ref="F14157:G14157"/>
    <mergeCell ref="L14157:M14157"/>
    <mergeCell ref="C14158:E14158"/>
    <mergeCell ref="F14158:G14158"/>
    <mergeCell ref="L14158:M14158"/>
    <mergeCell ref="C14159:E14159"/>
    <mergeCell ref="F14159:G14159"/>
    <mergeCell ref="L14159:M14159"/>
    <mergeCell ref="C14160:E14160"/>
    <mergeCell ref="F14160:G14160"/>
    <mergeCell ref="L14160:M14160"/>
    <mergeCell ref="C14161:E14161"/>
    <mergeCell ref="F14161:G14161"/>
    <mergeCell ref="L14161:M14161"/>
    <mergeCell ref="C14162:E14162"/>
    <mergeCell ref="F14162:G14162"/>
    <mergeCell ref="L14162:M14162"/>
    <mergeCell ref="C14163:E14163"/>
    <mergeCell ref="F14163:G14163"/>
    <mergeCell ref="L14163:M14163"/>
    <mergeCell ref="C14164:E14164"/>
    <mergeCell ref="F14164:G14164"/>
    <mergeCell ref="L14164:M14164"/>
    <mergeCell ref="C14165:E14165"/>
    <mergeCell ref="F14165:G14165"/>
    <mergeCell ref="L14165:M14165"/>
    <mergeCell ref="C14166:E14166"/>
    <mergeCell ref="F14166:G14166"/>
    <mergeCell ref="L14166:M14166"/>
    <mergeCell ref="C14167:E14167"/>
    <mergeCell ref="F14167:G14167"/>
    <mergeCell ref="L14167:M14167"/>
    <mergeCell ref="C14168:E14168"/>
    <mergeCell ref="F14168:G14168"/>
    <mergeCell ref="L14168:M14168"/>
    <mergeCell ref="C14169:E14169"/>
    <mergeCell ref="F14169:G14169"/>
    <mergeCell ref="L14169:M14169"/>
    <mergeCell ref="C14170:E14170"/>
    <mergeCell ref="F14170:G14170"/>
    <mergeCell ref="L14170:M14170"/>
    <mergeCell ref="C14171:E14171"/>
    <mergeCell ref="F14171:G14171"/>
    <mergeCell ref="L14171:M14171"/>
    <mergeCell ref="C14172:E14172"/>
    <mergeCell ref="F14172:G14172"/>
    <mergeCell ref="L14172:M14172"/>
    <mergeCell ref="C14173:E14173"/>
    <mergeCell ref="F14173:G14173"/>
    <mergeCell ref="L14173:M14173"/>
    <mergeCell ref="C14174:E14174"/>
    <mergeCell ref="F14174:G14174"/>
    <mergeCell ref="L14174:M14174"/>
    <mergeCell ref="C14175:E14175"/>
    <mergeCell ref="F14175:G14175"/>
    <mergeCell ref="L14175:M14175"/>
    <mergeCell ref="C14176:E14176"/>
    <mergeCell ref="F14176:G14176"/>
    <mergeCell ref="L14176:M14176"/>
    <mergeCell ref="C14177:E14177"/>
    <mergeCell ref="F14177:G14177"/>
    <mergeCell ref="L14177:M14177"/>
    <mergeCell ref="C14178:E14178"/>
    <mergeCell ref="F14178:G14178"/>
    <mergeCell ref="L14178:M14178"/>
    <mergeCell ref="C14179:E14179"/>
    <mergeCell ref="F14179:G14179"/>
    <mergeCell ref="L14179:M14179"/>
    <mergeCell ref="C14180:E14180"/>
    <mergeCell ref="F14180:G14180"/>
    <mergeCell ref="L14180:M14180"/>
    <mergeCell ref="C14181:E14181"/>
    <mergeCell ref="F14181:G14181"/>
    <mergeCell ref="L14181:M14181"/>
    <mergeCell ref="C14182:E14182"/>
    <mergeCell ref="F14182:G14182"/>
    <mergeCell ref="L14182:M14182"/>
    <mergeCell ref="C14183:E14183"/>
    <mergeCell ref="F14183:G14183"/>
    <mergeCell ref="L14183:M14183"/>
    <mergeCell ref="C14184:E14184"/>
    <mergeCell ref="F14184:G14184"/>
    <mergeCell ref="L14184:M14184"/>
    <mergeCell ref="C14185:E14185"/>
    <mergeCell ref="F14185:G14185"/>
    <mergeCell ref="L14185:M14185"/>
    <mergeCell ref="C14186:E14186"/>
    <mergeCell ref="F14186:G14186"/>
    <mergeCell ref="L14186:M14186"/>
    <mergeCell ref="C14187:E14187"/>
    <mergeCell ref="F14187:G14187"/>
    <mergeCell ref="L14187:M14187"/>
    <mergeCell ref="C14188:E14188"/>
    <mergeCell ref="F14188:G14188"/>
    <mergeCell ref="L14188:M14188"/>
    <mergeCell ref="C14189:E14189"/>
    <mergeCell ref="F14189:G14189"/>
    <mergeCell ref="L14189:M14189"/>
    <mergeCell ref="C14190:E14190"/>
    <mergeCell ref="F14190:G14190"/>
    <mergeCell ref="L14190:M14190"/>
    <mergeCell ref="C14191:E14191"/>
    <mergeCell ref="F14191:G14191"/>
    <mergeCell ref="L14191:M14191"/>
    <mergeCell ref="C14192:E14192"/>
    <mergeCell ref="F14192:G14192"/>
    <mergeCell ref="L14192:M14192"/>
    <mergeCell ref="C14193:E14193"/>
    <mergeCell ref="F14193:G14193"/>
    <mergeCell ref="L14193:M14193"/>
    <mergeCell ref="C14194:E14194"/>
    <mergeCell ref="F14194:G14194"/>
    <mergeCell ref="L14194:M14194"/>
    <mergeCell ref="C14195:E14195"/>
    <mergeCell ref="F14195:G14195"/>
    <mergeCell ref="L14195:M14195"/>
    <mergeCell ref="C14196:E14196"/>
    <mergeCell ref="F14196:G14196"/>
    <mergeCell ref="L14196:M14196"/>
    <mergeCell ref="C14197:E14197"/>
    <mergeCell ref="F14197:G14197"/>
    <mergeCell ref="L14197:M14197"/>
    <mergeCell ref="C14198:E14198"/>
    <mergeCell ref="F14198:G14198"/>
    <mergeCell ref="L14198:M14198"/>
    <mergeCell ref="C14199:E14199"/>
    <mergeCell ref="F14199:G14199"/>
    <mergeCell ref="L14199:M14199"/>
    <mergeCell ref="C14200:E14200"/>
    <mergeCell ref="F14200:G14200"/>
    <mergeCell ref="L14200:M14200"/>
    <mergeCell ref="C14201:E14201"/>
    <mergeCell ref="F14201:G14201"/>
    <mergeCell ref="L14201:M14201"/>
    <mergeCell ref="C14202:E14202"/>
    <mergeCell ref="F14202:G14202"/>
    <mergeCell ref="L14202:M14202"/>
    <mergeCell ref="C14203:E14203"/>
    <mergeCell ref="F14203:G14203"/>
    <mergeCell ref="L14203:M14203"/>
    <mergeCell ref="C14204:E14204"/>
    <mergeCell ref="F14204:G14204"/>
    <mergeCell ref="L14204:M14204"/>
    <mergeCell ref="C14205:E14205"/>
    <mergeCell ref="F14205:G14205"/>
    <mergeCell ref="L14205:M14205"/>
    <mergeCell ref="C14206:E14206"/>
    <mergeCell ref="F14206:G14206"/>
    <mergeCell ref="L14206:M14206"/>
    <mergeCell ref="C14207:E14207"/>
    <mergeCell ref="F14207:G14207"/>
    <mergeCell ref="L14207:M14207"/>
    <mergeCell ref="C14208:E14208"/>
    <mergeCell ref="F14208:G14208"/>
    <mergeCell ref="L14208:M14208"/>
    <mergeCell ref="C14209:E14209"/>
    <mergeCell ref="F14209:G14209"/>
    <mergeCell ref="L14209:M14209"/>
    <mergeCell ref="C14210:E14210"/>
    <mergeCell ref="F14210:G14210"/>
    <mergeCell ref="L14210:M14210"/>
    <mergeCell ref="C14211:E14211"/>
    <mergeCell ref="F14211:G14211"/>
    <mergeCell ref="L14211:M14211"/>
    <mergeCell ref="C14212:E14212"/>
    <mergeCell ref="F14212:G14212"/>
    <mergeCell ref="L14212:M14212"/>
    <mergeCell ref="C14213:E14213"/>
    <mergeCell ref="F14213:G14213"/>
    <mergeCell ref="L14213:M14213"/>
    <mergeCell ref="C14214:E14214"/>
    <mergeCell ref="F14214:G14214"/>
    <mergeCell ref="L14214:M14214"/>
    <mergeCell ref="C14215:E14215"/>
    <mergeCell ref="F14215:G14215"/>
    <mergeCell ref="L14215:M14215"/>
    <mergeCell ref="C14216:E14216"/>
    <mergeCell ref="F14216:G14216"/>
    <mergeCell ref="L14216:M14216"/>
    <mergeCell ref="C14217:E14217"/>
    <mergeCell ref="F14217:G14217"/>
    <mergeCell ref="L14217:M14217"/>
    <mergeCell ref="C14218:E14218"/>
    <mergeCell ref="F14218:G14218"/>
    <mergeCell ref="L14218:M14218"/>
    <mergeCell ref="C14219:E14219"/>
    <mergeCell ref="F14219:G14219"/>
    <mergeCell ref="L14219:M14219"/>
    <mergeCell ref="C14220:E14220"/>
    <mergeCell ref="F14220:G14220"/>
    <mergeCell ref="L14220:M14220"/>
    <mergeCell ref="C14221:E14221"/>
    <mergeCell ref="F14221:G14221"/>
    <mergeCell ref="L14221:M14221"/>
    <mergeCell ref="C14222:E14222"/>
    <mergeCell ref="F14222:G14222"/>
    <mergeCell ref="L14222:M14222"/>
    <mergeCell ref="C14223:E14223"/>
    <mergeCell ref="F14223:G14223"/>
    <mergeCell ref="L14223:M14223"/>
    <mergeCell ref="C14224:E14224"/>
    <mergeCell ref="F14224:G14224"/>
    <mergeCell ref="L14224:M14224"/>
    <mergeCell ref="C14225:E14225"/>
    <mergeCell ref="F14225:G14225"/>
    <mergeCell ref="L14225:M14225"/>
    <mergeCell ref="C14226:E14226"/>
    <mergeCell ref="F14226:G14226"/>
    <mergeCell ref="L14226:M14226"/>
    <mergeCell ref="C14227:E14227"/>
    <mergeCell ref="F14227:G14227"/>
    <mergeCell ref="L14227:M14227"/>
    <mergeCell ref="C14228:E14228"/>
    <mergeCell ref="F14228:G14228"/>
    <mergeCell ref="L14228:M14228"/>
    <mergeCell ref="C14229:E14229"/>
    <mergeCell ref="F14229:G14229"/>
    <mergeCell ref="L14229:M14229"/>
    <mergeCell ref="C14230:E14230"/>
    <mergeCell ref="F14230:G14230"/>
    <mergeCell ref="L14230:M14230"/>
    <mergeCell ref="C14231:E14231"/>
    <mergeCell ref="F14231:G14231"/>
    <mergeCell ref="L14231:M14231"/>
    <mergeCell ref="C14232:E14232"/>
    <mergeCell ref="F14232:G14232"/>
    <mergeCell ref="L14232:M14232"/>
    <mergeCell ref="C14233:E14233"/>
    <mergeCell ref="F14233:G14233"/>
    <mergeCell ref="L14233:M14233"/>
    <mergeCell ref="C14234:E14234"/>
    <mergeCell ref="F14234:G14234"/>
    <mergeCell ref="L14234:M14234"/>
    <mergeCell ref="C14235:E14235"/>
    <mergeCell ref="F14235:G14235"/>
    <mergeCell ref="L14235:M14235"/>
    <mergeCell ref="C14236:E14236"/>
    <mergeCell ref="F14236:G14236"/>
    <mergeCell ref="L14236:M14236"/>
    <mergeCell ref="C14237:E14237"/>
    <mergeCell ref="F14237:G14237"/>
    <mergeCell ref="L14237:M14237"/>
    <mergeCell ref="C14238:E14238"/>
    <mergeCell ref="F14238:G14238"/>
    <mergeCell ref="L14238:M14238"/>
    <mergeCell ref="C14239:E14239"/>
    <mergeCell ref="F14239:G14239"/>
    <mergeCell ref="L14239:M14239"/>
    <mergeCell ref="C14240:E14240"/>
    <mergeCell ref="F14240:G14240"/>
    <mergeCell ref="L14240:M14240"/>
    <mergeCell ref="C14241:E14241"/>
    <mergeCell ref="F14241:G14241"/>
    <mergeCell ref="L14241:M14241"/>
    <mergeCell ref="C14242:E14242"/>
    <mergeCell ref="F14242:G14242"/>
    <mergeCell ref="L14242:M14242"/>
    <mergeCell ref="C14243:E14243"/>
    <mergeCell ref="F14243:G14243"/>
    <mergeCell ref="L14243:M14243"/>
    <mergeCell ref="C14244:E14244"/>
    <mergeCell ref="F14244:G14244"/>
    <mergeCell ref="L14244:M14244"/>
    <mergeCell ref="C14245:E14245"/>
    <mergeCell ref="F14245:G14245"/>
    <mergeCell ref="L14245:M14245"/>
    <mergeCell ref="C14246:E14246"/>
    <mergeCell ref="F14246:G14246"/>
    <mergeCell ref="L14246:M14246"/>
    <mergeCell ref="C14247:E14247"/>
    <mergeCell ref="F14247:G14247"/>
    <mergeCell ref="L14247:M14247"/>
    <mergeCell ref="C14248:E14248"/>
    <mergeCell ref="F14248:G14248"/>
    <mergeCell ref="L14248:M14248"/>
    <mergeCell ref="C14249:E14249"/>
    <mergeCell ref="F14249:G14249"/>
    <mergeCell ref="L14249:M14249"/>
    <mergeCell ref="C14250:E14250"/>
    <mergeCell ref="F14250:G14250"/>
    <mergeCell ref="L14250:M14250"/>
    <mergeCell ref="C14251:E14251"/>
    <mergeCell ref="F14251:G14251"/>
    <mergeCell ref="L14251:M14251"/>
    <mergeCell ref="C14252:E14252"/>
    <mergeCell ref="F14252:G14252"/>
    <mergeCell ref="L14252:M14252"/>
    <mergeCell ref="C14253:E14253"/>
    <mergeCell ref="F14253:G14253"/>
    <mergeCell ref="L14253:M14253"/>
    <mergeCell ref="C14254:E14254"/>
    <mergeCell ref="F14254:G14254"/>
    <mergeCell ref="L14254:M14254"/>
    <mergeCell ref="C14255:E14255"/>
    <mergeCell ref="F14255:G14255"/>
    <mergeCell ref="L14255:M14255"/>
    <mergeCell ref="C14256:E14256"/>
    <mergeCell ref="F14256:G14256"/>
    <mergeCell ref="L14256:M14256"/>
    <mergeCell ref="C14257:E14257"/>
    <mergeCell ref="F14257:G14257"/>
    <mergeCell ref="L14257:M14257"/>
    <mergeCell ref="C14258:E14258"/>
    <mergeCell ref="F14258:G14258"/>
    <mergeCell ref="L14258:M14258"/>
    <mergeCell ref="C14259:E14259"/>
    <mergeCell ref="F14259:G14259"/>
    <mergeCell ref="L14259:M14259"/>
    <mergeCell ref="C14260:E14260"/>
    <mergeCell ref="F14260:G14260"/>
    <mergeCell ref="L14260:M14260"/>
    <mergeCell ref="C14261:E14261"/>
    <mergeCell ref="F14261:G14261"/>
    <mergeCell ref="L14261:M14261"/>
    <mergeCell ref="C14262:E14262"/>
    <mergeCell ref="F14262:G14262"/>
    <mergeCell ref="L14262:M14262"/>
    <mergeCell ref="C14263:E14263"/>
    <mergeCell ref="F14263:G14263"/>
    <mergeCell ref="L14263:M14263"/>
    <mergeCell ref="C14264:E14264"/>
    <mergeCell ref="F14264:G14264"/>
    <mergeCell ref="L14264:M14264"/>
    <mergeCell ref="C14265:E14265"/>
    <mergeCell ref="F14265:G14265"/>
    <mergeCell ref="L14265:M14265"/>
    <mergeCell ref="C14266:E14266"/>
    <mergeCell ref="F14266:G14266"/>
    <mergeCell ref="L14266:M14266"/>
    <mergeCell ref="C14267:E14267"/>
    <mergeCell ref="F14267:G14267"/>
    <mergeCell ref="L14267:M14267"/>
    <mergeCell ref="C14268:E14268"/>
    <mergeCell ref="F14268:G14268"/>
    <mergeCell ref="L14268:M14268"/>
    <mergeCell ref="C14269:E14269"/>
    <mergeCell ref="F14269:G14269"/>
    <mergeCell ref="L14269:M14269"/>
    <mergeCell ref="C14270:E14270"/>
    <mergeCell ref="F14270:G14270"/>
    <mergeCell ref="L14270:M14270"/>
    <mergeCell ref="C14271:E14271"/>
    <mergeCell ref="F14271:G14271"/>
    <mergeCell ref="L14271:M14271"/>
    <mergeCell ref="C14272:E14272"/>
    <mergeCell ref="F14272:G14272"/>
    <mergeCell ref="L14272:M14272"/>
    <mergeCell ref="C14273:E14273"/>
    <mergeCell ref="F14273:G14273"/>
    <mergeCell ref="L14273:M14273"/>
    <mergeCell ref="C14274:E14274"/>
    <mergeCell ref="F14274:G14274"/>
    <mergeCell ref="L14274:M14274"/>
    <mergeCell ref="C14275:E14275"/>
    <mergeCell ref="F14275:G14275"/>
    <mergeCell ref="L14275:M14275"/>
    <mergeCell ref="C14276:E14276"/>
    <mergeCell ref="F14276:G14276"/>
    <mergeCell ref="L14276:M14276"/>
    <mergeCell ref="C14277:E14277"/>
    <mergeCell ref="F14277:G14277"/>
    <mergeCell ref="L14277:M14277"/>
    <mergeCell ref="C14278:E14278"/>
    <mergeCell ref="F14278:G14278"/>
    <mergeCell ref="L14278:M14278"/>
    <mergeCell ref="C14279:E14279"/>
    <mergeCell ref="F14279:G14279"/>
    <mergeCell ref="L14279:M14279"/>
    <mergeCell ref="C14280:E14280"/>
    <mergeCell ref="F14280:G14280"/>
    <mergeCell ref="L14280:M14280"/>
    <mergeCell ref="C14281:E14281"/>
    <mergeCell ref="F14281:G14281"/>
    <mergeCell ref="L14281:M14281"/>
    <mergeCell ref="C14282:E14282"/>
    <mergeCell ref="F14282:G14282"/>
    <mergeCell ref="L14282:M14282"/>
    <mergeCell ref="C14283:E14283"/>
    <mergeCell ref="F14283:G14283"/>
    <mergeCell ref="L14283:M14283"/>
    <mergeCell ref="C14284:E14284"/>
    <mergeCell ref="F14284:G14284"/>
    <mergeCell ref="L14284:M14284"/>
    <mergeCell ref="C14285:E14285"/>
    <mergeCell ref="F14285:G14285"/>
    <mergeCell ref="L14285:M14285"/>
    <mergeCell ref="C14286:E14286"/>
    <mergeCell ref="F14286:G14286"/>
    <mergeCell ref="L14286:M14286"/>
    <mergeCell ref="C14287:E14287"/>
    <mergeCell ref="F14287:G14287"/>
    <mergeCell ref="L14287:M14287"/>
    <mergeCell ref="C14288:E14288"/>
    <mergeCell ref="F14288:G14288"/>
    <mergeCell ref="L14288:M14288"/>
    <mergeCell ref="C14289:E14289"/>
    <mergeCell ref="F14289:G14289"/>
    <mergeCell ref="L14289:M14289"/>
    <mergeCell ref="C14290:E14290"/>
    <mergeCell ref="F14290:G14290"/>
    <mergeCell ref="L14290:M14290"/>
    <mergeCell ref="C14291:E14291"/>
    <mergeCell ref="F14291:G14291"/>
    <mergeCell ref="L14291:M14291"/>
    <mergeCell ref="C14292:E14292"/>
    <mergeCell ref="F14292:G14292"/>
    <mergeCell ref="L14292:M14292"/>
    <mergeCell ref="C14293:E14293"/>
    <mergeCell ref="F14293:G14293"/>
    <mergeCell ref="L14293:M14293"/>
    <mergeCell ref="C14294:E14294"/>
    <mergeCell ref="F14294:G14294"/>
    <mergeCell ref="L14294:M14294"/>
    <mergeCell ref="C14295:E14295"/>
    <mergeCell ref="F14295:G14295"/>
    <mergeCell ref="L14295:M14295"/>
    <mergeCell ref="C14296:E14296"/>
    <mergeCell ref="F14296:G14296"/>
    <mergeCell ref="L14296:M14296"/>
    <mergeCell ref="C14297:E14297"/>
    <mergeCell ref="F14297:G14297"/>
    <mergeCell ref="L14297:M14297"/>
    <mergeCell ref="C14298:E14298"/>
    <mergeCell ref="F14298:G14298"/>
    <mergeCell ref="L14298:M14298"/>
    <mergeCell ref="C14299:E14299"/>
    <mergeCell ref="F14299:G14299"/>
    <mergeCell ref="L14299:M14299"/>
    <mergeCell ref="C14300:E14300"/>
    <mergeCell ref="F14300:G14300"/>
    <mergeCell ref="L14300:M14300"/>
    <mergeCell ref="C14301:E14301"/>
    <mergeCell ref="F14301:G14301"/>
    <mergeCell ref="L14301:M14301"/>
    <mergeCell ref="C14302:E14302"/>
    <mergeCell ref="F14302:G14302"/>
    <mergeCell ref="L14302:M14302"/>
    <mergeCell ref="C14303:E14303"/>
    <mergeCell ref="F14303:G14303"/>
    <mergeCell ref="L14303:M14303"/>
    <mergeCell ref="C14304:E14304"/>
    <mergeCell ref="F14304:G14304"/>
    <mergeCell ref="L14304:M14304"/>
    <mergeCell ref="C14305:E14305"/>
    <mergeCell ref="F14305:G14305"/>
    <mergeCell ref="L14305:M14305"/>
    <mergeCell ref="C14306:E14306"/>
    <mergeCell ref="F14306:G14306"/>
    <mergeCell ref="L14306:M14306"/>
    <mergeCell ref="C14307:E14307"/>
    <mergeCell ref="F14307:G14307"/>
    <mergeCell ref="L14307:M14307"/>
    <mergeCell ref="C14308:E14308"/>
    <mergeCell ref="F14308:G14308"/>
    <mergeCell ref="L14308:M14308"/>
    <mergeCell ref="C14309:E14309"/>
    <mergeCell ref="F14309:G14309"/>
    <mergeCell ref="L14309:M14309"/>
    <mergeCell ref="C14310:E14310"/>
    <mergeCell ref="F14310:G14310"/>
    <mergeCell ref="L14310:M14310"/>
    <mergeCell ref="C14311:E14311"/>
    <mergeCell ref="F14311:G14311"/>
    <mergeCell ref="L14311:M14311"/>
    <mergeCell ref="C14312:E14312"/>
    <mergeCell ref="F14312:G14312"/>
    <mergeCell ref="L14312:M14312"/>
    <mergeCell ref="C14313:E14313"/>
    <mergeCell ref="F14313:G14313"/>
    <mergeCell ref="L14313:M14313"/>
    <mergeCell ref="C14314:E14314"/>
    <mergeCell ref="F14314:G14314"/>
    <mergeCell ref="L14314:M14314"/>
    <mergeCell ref="C14315:E14315"/>
    <mergeCell ref="F14315:G14315"/>
    <mergeCell ref="L14315:M14315"/>
    <mergeCell ref="C14316:E14316"/>
    <mergeCell ref="F14316:G14316"/>
    <mergeCell ref="L14316:M14316"/>
    <mergeCell ref="C14317:E14317"/>
    <mergeCell ref="F14317:G14317"/>
    <mergeCell ref="L14317:M14317"/>
    <mergeCell ref="C14318:E14318"/>
    <mergeCell ref="F14318:G14318"/>
    <mergeCell ref="L14318:M14318"/>
    <mergeCell ref="C14319:E14319"/>
    <mergeCell ref="F14319:G14319"/>
    <mergeCell ref="L14319:M14319"/>
    <mergeCell ref="C14320:E14320"/>
    <mergeCell ref="F14320:G14320"/>
    <mergeCell ref="L14320:M14320"/>
    <mergeCell ref="C14321:E14321"/>
    <mergeCell ref="F14321:G14321"/>
    <mergeCell ref="L14321:M14321"/>
    <mergeCell ref="C14322:E14322"/>
    <mergeCell ref="F14322:G14322"/>
    <mergeCell ref="L14322:M14322"/>
    <mergeCell ref="C14323:E14323"/>
    <mergeCell ref="F14323:G14323"/>
    <mergeCell ref="L14323:M14323"/>
    <mergeCell ref="C14324:E14324"/>
    <mergeCell ref="F14324:G14324"/>
    <mergeCell ref="L14324:M14324"/>
    <mergeCell ref="C14325:E14325"/>
    <mergeCell ref="F14325:G14325"/>
    <mergeCell ref="L14325:M14325"/>
    <mergeCell ref="C14326:E14326"/>
    <mergeCell ref="F14326:G14326"/>
    <mergeCell ref="L14326:M14326"/>
    <mergeCell ref="C14327:E14327"/>
    <mergeCell ref="F14327:G14327"/>
    <mergeCell ref="L14327:M14327"/>
    <mergeCell ref="C14328:E14328"/>
    <mergeCell ref="F14328:G14328"/>
    <mergeCell ref="L14328:M14328"/>
    <mergeCell ref="C14329:E14329"/>
    <mergeCell ref="F14329:G14329"/>
    <mergeCell ref="L14329:M14329"/>
    <mergeCell ref="C14330:E14330"/>
    <mergeCell ref="F14330:G14330"/>
    <mergeCell ref="L14330:M14330"/>
    <mergeCell ref="C14331:E14331"/>
    <mergeCell ref="F14331:G14331"/>
    <mergeCell ref="L14331:M14331"/>
    <mergeCell ref="C14332:E14332"/>
    <mergeCell ref="F14332:G14332"/>
    <mergeCell ref="L14332:M14332"/>
    <mergeCell ref="C14333:E14333"/>
    <mergeCell ref="F14333:G14333"/>
    <mergeCell ref="L14333:M14333"/>
    <mergeCell ref="C14334:E14334"/>
    <mergeCell ref="F14334:G14334"/>
    <mergeCell ref="L14334:M14334"/>
    <mergeCell ref="C14335:E14335"/>
    <mergeCell ref="F14335:G14335"/>
    <mergeCell ref="L14335:M14335"/>
    <mergeCell ref="C14336:E14336"/>
    <mergeCell ref="F14336:G14336"/>
    <mergeCell ref="L14336:M14336"/>
    <mergeCell ref="C14337:E14337"/>
    <mergeCell ref="F14337:G14337"/>
    <mergeCell ref="L14337:M14337"/>
    <mergeCell ref="C14338:E14338"/>
    <mergeCell ref="F14338:G14338"/>
    <mergeCell ref="L14338:M14338"/>
    <mergeCell ref="C14339:E14339"/>
    <mergeCell ref="F14339:G14339"/>
    <mergeCell ref="L14339:M14339"/>
    <mergeCell ref="C14340:E14340"/>
    <mergeCell ref="F14340:G14340"/>
    <mergeCell ref="L14340:M14340"/>
    <mergeCell ref="C14341:E14341"/>
    <mergeCell ref="F14341:G14341"/>
    <mergeCell ref="L14341:M14341"/>
    <mergeCell ref="C14342:E14342"/>
    <mergeCell ref="F14342:G14342"/>
    <mergeCell ref="L14342:M14342"/>
    <mergeCell ref="C14343:E14343"/>
    <mergeCell ref="F14343:G14343"/>
    <mergeCell ref="L14343:M14343"/>
    <mergeCell ref="C14344:E14344"/>
    <mergeCell ref="F14344:G14344"/>
    <mergeCell ref="L14344:M14344"/>
    <mergeCell ref="C14345:E14345"/>
    <mergeCell ref="F14345:G14345"/>
    <mergeCell ref="L14345:M14345"/>
    <mergeCell ref="C14346:E14346"/>
    <mergeCell ref="F14346:G14346"/>
    <mergeCell ref="L14346:M14346"/>
    <mergeCell ref="C14347:E14347"/>
    <mergeCell ref="F14347:G14347"/>
    <mergeCell ref="L14347:M14347"/>
    <mergeCell ref="C14348:E14348"/>
    <mergeCell ref="F14348:G14348"/>
    <mergeCell ref="L14348:M14348"/>
    <mergeCell ref="C14349:E14349"/>
    <mergeCell ref="F14349:G14349"/>
    <mergeCell ref="L14349:M14349"/>
    <mergeCell ref="C14350:E14350"/>
    <mergeCell ref="F14350:G14350"/>
    <mergeCell ref="L14350:M14350"/>
    <mergeCell ref="C14351:E14351"/>
    <mergeCell ref="F14351:G14351"/>
    <mergeCell ref="L14351:M14351"/>
    <mergeCell ref="C14352:E14352"/>
    <mergeCell ref="F14352:G14352"/>
    <mergeCell ref="L14352:M14352"/>
    <mergeCell ref="C14353:E14353"/>
    <mergeCell ref="F14353:G14353"/>
    <mergeCell ref="L14353:M14353"/>
    <mergeCell ref="C14354:E14354"/>
    <mergeCell ref="F14354:G14354"/>
    <mergeCell ref="L14354:M14354"/>
    <mergeCell ref="C14355:E14355"/>
    <mergeCell ref="F14355:G14355"/>
    <mergeCell ref="L14355:M14355"/>
    <mergeCell ref="C14356:E14356"/>
    <mergeCell ref="F14356:G14356"/>
    <mergeCell ref="L14356:M14356"/>
    <mergeCell ref="C14357:E14357"/>
    <mergeCell ref="F14357:G14357"/>
    <mergeCell ref="L14357:M14357"/>
    <mergeCell ref="C14358:E14358"/>
    <mergeCell ref="F14358:G14358"/>
    <mergeCell ref="L14358:M14358"/>
    <mergeCell ref="C14359:E14359"/>
    <mergeCell ref="F14359:G14359"/>
    <mergeCell ref="L14359:M14359"/>
    <mergeCell ref="C14360:E14360"/>
    <mergeCell ref="F14360:G14360"/>
    <mergeCell ref="L14360:M14360"/>
    <mergeCell ref="C14361:E14361"/>
    <mergeCell ref="F14361:G14361"/>
    <mergeCell ref="L14361:M14361"/>
    <mergeCell ref="C14362:E14362"/>
    <mergeCell ref="F14362:G14362"/>
    <mergeCell ref="L14362:M14362"/>
    <mergeCell ref="C14363:E14363"/>
    <mergeCell ref="F14363:G14363"/>
    <mergeCell ref="L14363:M14363"/>
    <mergeCell ref="C14364:E14364"/>
    <mergeCell ref="F14364:G14364"/>
    <mergeCell ref="L14364:M14364"/>
    <mergeCell ref="C14365:E14365"/>
    <mergeCell ref="F14365:G14365"/>
    <mergeCell ref="L14365:M14365"/>
    <mergeCell ref="C14366:E14366"/>
    <mergeCell ref="F14366:G14366"/>
    <mergeCell ref="L14366:M14366"/>
    <mergeCell ref="C14367:E14367"/>
    <mergeCell ref="F14367:G14367"/>
    <mergeCell ref="L14367:M14367"/>
    <mergeCell ref="C14368:E14368"/>
    <mergeCell ref="F14368:G14368"/>
    <mergeCell ref="L14368:M14368"/>
    <mergeCell ref="C14369:E14369"/>
    <mergeCell ref="F14369:G14369"/>
    <mergeCell ref="L14369:M14369"/>
    <mergeCell ref="C14370:E14370"/>
    <mergeCell ref="F14370:G14370"/>
    <mergeCell ref="L14370:M14370"/>
    <mergeCell ref="C14371:E14371"/>
    <mergeCell ref="F14371:G14371"/>
    <mergeCell ref="L14371:M14371"/>
    <mergeCell ref="C14372:E14372"/>
    <mergeCell ref="F14372:G14372"/>
    <mergeCell ref="L14372:M14372"/>
    <mergeCell ref="C14373:E14373"/>
    <mergeCell ref="F14373:G14373"/>
    <mergeCell ref="L14373:M14373"/>
    <mergeCell ref="C14374:E14374"/>
    <mergeCell ref="F14374:G14374"/>
    <mergeCell ref="L14374:M14374"/>
    <mergeCell ref="C14375:E14375"/>
    <mergeCell ref="F14375:G14375"/>
    <mergeCell ref="L14375:M14375"/>
    <mergeCell ref="C14376:E14376"/>
    <mergeCell ref="F14376:G14376"/>
    <mergeCell ref="L14376:M14376"/>
    <mergeCell ref="C14377:E14377"/>
    <mergeCell ref="F14377:G14377"/>
    <mergeCell ref="L14377:M14377"/>
    <mergeCell ref="C14378:E14378"/>
    <mergeCell ref="F14378:G14378"/>
    <mergeCell ref="L14378:M14378"/>
    <mergeCell ref="C14379:E14379"/>
    <mergeCell ref="F14379:G14379"/>
    <mergeCell ref="L14379:M14379"/>
    <mergeCell ref="C14380:E14380"/>
    <mergeCell ref="F14380:G14380"/>
    <mergeCell ref="L14380:M14380"/>
    <mergeCell ref="C14381:E14381"/>
    <mergeCell ref="F14381:G14381"/>
    <mergeCell ref="L14381:M14381"/>
    <mergeCell ref="C14382:E14382"/>
    <mergeCell ref="F14382:G14382"/>
    <mergeCell ref="L14382:M14382"/>
    <mergeCell ref="C14383:E14383"/>
    <mergeCell ref="F14383:G14383"/>
    <mergeCell ref="L14383:M14383"/>
    <mergeCell ref="C14384:E14384"/>
    <mergeCell ref="F14384:G14384"/>
    <mergeCell ref="L14384:M14384"/>
    <mergeCell ref="C14385:E14385"/>
    <mergeCell ref="F14385:G14385"/>
    <mergeCell ref="L14385:M14385"/>
    <mergeCell ref="C14386:E14386"/>
    <mergeCell ref="F14386:G14386"/>
    <mergeCell ref="L14386:M14386"/>
    <mergeCell ref="C14387:E14387"/>
    <mergeCell ref="F14387:G14387"/>
    <mergeCell ref="L14387:M14387"/>
    <mergeCell ref="C14388:E14388"/>
    <mergeCell ref="F14388:G14388"/>
    <mergeCell ref="L14388:M14388"/>
    <mergeCell ref="C14389:E14389"/>
    <mergeCell ref="F14389:G14389"/>
    <mergeCell ref="L14389:M14389"/>
    <mergeCell ref="C14390:E14390"/>
    <mergeCell ref="F14390:G14390"/>
    <mergeCell ref="L14390:M14390"/>
    <mergeCell ref="C14391:E14391"/>
    <mergeCell ref="F14391:G14391"/>
    <mergeCell ref="L14391:M14391"/>
    <mergeCell ref="C14392:E14392"/>
    <mergeCell ref="F14392:G14392"/>
    <mergeCell ref="L14392:M14392"/>
    <mergeCell ref="C14393:E14393"/>
    <mergeCell ref="F14393:G14393"/>
    <mergeCell ref="L14393:M14393"/>
    <mergeCell ref="C14394:E14394"/>
    <mergeCell ref="F14394:G14394"/>
    <mergeCell ref="L14394:M14394"/>
    <mergeCell ref="C14395:E14395"/>
    <mergeCell ref="F14395:G14395"/>
    <mergeCell ref="L14395:M14395"/>
    <mergeCell ref="C14396:E14396"/>
    <mergeCell ref="F14396:G14396"/>
    <mergeCell ref="L14396:M14396"/>
    <mergeCell ref="C14397:E14397"/>
    <mergeCell ref="F14397:G14397"/>
    <mergeCell ref="L14397:M14397"/>
    <mergeCell ref="C14398:E14398"/>
    <mergeCell ref="F14398:G14398"/>
    <mergeCell ref="L14398:M14398"/>
    <mergeCell ref="C14399:E14399"/>
    <mergeCell ref="F14399:G14399"/>
    <mergeCell ref="L14399:M14399"/>
    <mergeCell ref="C14400:E14400"/>
    <mergeCell ref="F14400:G14400"/>
    <mergeCell ref="L14400:M14400"/>
    <mergeCell ref="C14401:E14401"/>
    <mergeCell ref="F14401:G14401"/>
    <mergeCell ref="L14401:M14401"/>
    <mergeCell ref="C14402:E14402"/>
    <mergeCell ref="F14402:G14402"/>
    <mergeCell ref="L14402:M14402"/>
    <mergeCell ref="C14403:E14403"/>
    <mergeCell ref="F14403:G14403"/>
    <mergeCell ref="L14403:M14403"/>
    <mergeCell ref="C14404:E14404"/>
    <mergeCell ref="F14404:G14404"/>
    <mergeCell ref="L14404:M14404"/>
    <mergeCell ref="C14405:E14405"/>
    <mergeCell ref="F14405:G14405"/>
    <mergeCell ref="L14405:M14405"/>
    <mergeCell ref="C14406:E14406"/>
    <mergeCell ref="F14406:G14406"/>
    <mergeCell ref="L14406:M14406"/>
    <mergeCell ref="C14407:E14407"/>
    <mergeCell ref="F14407:G14407"/>
    <mergeCell ref="L14407:M14407"/>
    <mergeCell ref="C14408:E14408"/>
    <mergeCell ref="F14408:G14408"/>
    <mergeCell ref="L14408:M14408"/>
    <mergeCell ref="C14409:E14409"/>
    <mergeCell ref="F14409:G14409"/>
    <mergeCell ref="L14409:M14409"/>
    <mergeCell ref="C14410:E14410"/>
    <mergeCell ref="F14410:G14410"/>
    <mergeCell ref="L14410:M14410"/>
    <mergeCell ref="C14411:E14411"/>
    <mergeCell ref="F14411:G14411"/>
    <mergeCell ref="L14411:M14411"/>
    <mergeCell ref="C14412:E14412"/>
    <mergeCell ref="F14412:G14412"/>
    <mergeCell ref="L14412:M14412"/>
    <mergeCell ref="C14413:E14413"/>
    <mergeCell ref="F14413:G14413"/>
    <mergeCell ref="L14413:M14413"/>
    <mergeCell ref="C14414:E14414"/>
    <mergeCell ref="F14414:G14414"/>
    <mergeCell ref="L14414:M14414"/>
    <mergeCell ref="C14415:E14415"/>
    <mergeCell ref="F14415:G14415"/>
    <mergeCell ref="L14415:M14415"/>
    <mergeCell ref="C14416:E14416"/>
    <mergeCell ref="F14416:G14416"/>
    <mergeCell ref="L14416:M14416"/>
    <mergeCell ref="C14417:E14417"/>
    <mergeCell ref="F14417:G14417"/>
    <mergeCell ref="L14417:M14417"/>
    <mergeCell ref="C14418:E14418"/>
    <mergeCell ref="F14418:G14418"/>
    <mergeCell ref="L14418:M14418"/>
    <mergeCell ref="C14419:E14419"/>
    <mergeCell ref="F14419:G14419"/>
    <mergeCell ref="L14419:M14419"/>
    <mergeCell ref="C14420:E14420"/>
    <mergeCell ref="F14420:G14420"/>
    <mergeCell ref="L14420:M14420"/>
    <mergeCell ref="C14421:E14421"/>
    <mergeCell ref="F14421:G14421"/>
    <mergeCell ref="L14421:M14421"/>
    <mergeCell ref="C14422:E14422"/>
    <mergeCell ref="F14422:G14422"/>
    <mergeCell ref="L14422:M14422"/>
    <mergeCell ref="C14423:E14423"/>
    <mergeCell ref="F14423:G14423"/>
    <mergeCell ref="L14423:M14423"/>
    <mergeCell ref="C14424:E14424"/>
    <mergeCell ref="F14424:G14424"/>
    <mergeCell ref="L14424:M14424"/>
    <mergeCell ref="C14425:E14425"/>
    <mergeCell ref="F14425:G14425"/>
    <mergeCell ref="L14425:M14425"/>
    <mergeCell ref="C14426:E14426"/>
    <mergeCell ref="F14426:G14426"/>
    <mergeCell ref="L14426:M14426"/>
    <mergeCell ref="C14427:E14427"/>
    <mergeCell ref="F14427:G14427"/>
    <mergeCell ref="L14427:M14427"/>
    <mergeCell ref="C14428:E14428"/>
    <mergeCell ref="F14428:G14428"/>
    <mergeCell ref="L14428:M14428"/>
    <mergeCell ref="C14429:E14429"/>
    <mergeCell ref="F14429:G14429"/>
    <mergeCell ref="L14429:M14429"/>
    <mergeCell ref="C14430:E14430"/>
    <mergeCell ref="F14430:G14430"/>
    <mergeCell ref="L14430:M14430"/>
    <mergeCell ref="C14431:E14431"/>
    <mergeCell ref="F14431:G14431"/>
    <mergeCell ref="L14431:M14431"/>
    <mergeCell ref="C14432:E14432"/>
    <mergeCell ref="F14432:G14432"/>
    <mergeCell ref="L14432:M14432"/>
    <mergeCell ref="C14433:E14433"/>
    <mergeCell ref="F14433:G14433"/>
    <mergeCell ref="L14433:M14433"/>
    <mergeCell ref="C14434:E14434"/>
    <mergeCell ref="F14434:G14434"/>
    <mergeCell ref="L14434:M14434"/>
    <mergeCell ref="C14435:E14435"/>
    <mergeCell ref="F14435:G14435"/>
    <mergeCell ref="L14435:M14435"/>
    <mergeCell ref="C14436:E14436"/>
    <mergeCell ref="F14436:G14436"/>
    <mergeCell ref="L14436:M14436"/>
    <mergeCell ref="C14437:E14437"/>
    <mergeCell ref="F14437:G14437"/>
    <mergeCell ref="L14437:M14437"/>
    <mergeCell ref="C14438:E14438"/>
    <mergeCell ref="F14438:G14438"/>
    <mergeCell ref="L14438:M14438"/>
    <mergeCell ref="C14439:E14439"/>
    <mergeCell ref="F14439:G14439"/>
    <mergeCell ref="L14439:M14439"/>
    <mergeCell ref="C14440:E14440"/>
    <mergeCell ref="F14440:G14440"/>
    <mergeCell ref="L14440:M14440"/>
    <mergeCell ref="C14441:E14441"/>
    <mergeCell ref="F14441:G14441"/>
    <mergeCell ref="L14441:M14441"/>
    <mergeCell ref="C14442:E14442"/>
    <mergeCell ref="F14442:G14442"/>
    <mergeCell ref="L14442:M14442"/>
    <mergeCell ref="C14443:E14443"/>
    <mergeCell ref="F14443:G14443"/>
    <mergeCell ref="L14443:M14443"/>
    <mergeCell ref="C14444:E14444"/>
    <mergeCell ref="F14444:G14444"/>
    <mergeCell ref="L14444:M14444"/>
    <mergeCell ref="C14445:E14445"/>
    <mergeCell ref="F14445:G14445"/>
    <mergeCell ref="L14445:M14445"/>
    <mergeCell ref="C14446:E14446"/>
    <mergeCell ref="F14446:G14446"/>
    <mergeCell ref="L14446:M14446"/>
    <mergeCell ref="C14447:E14447"/>
    <mergeCell ref="F14447:G14447"/>
    <mergeCell ref="L14447:M14447"/>
    <mergeCell ref="C14448:E14448"/>
    <mergeCell ref="F14448:G14448"/>
    <mergeCell ref="L14448:M14448"/>
    <mergeCell ref="C14449:E14449"/>
    <mergeCell ref="F14449:G14449"/>
    <mergeCell ref="L14449:M14449"/>
    <mergeCell ref="C14450:E14450"/>
    <mergeCell ref="F14450:G14450"/>
    <mergeCell ref="L14450:M14450"/>
    <mergeCell ref="C14451:E14451"/>
    <mergeCell ref="F14451:G14451"/>
    <mergeCell ref="L14451:M14451"/>
    <mergeCell ref="C14452:E14452"/>
    <mergeCell ref="F14452:G14452"/>
    <mergeCell ref="L14452:M14452"/>
    <mergeCell ref="C14453:E14453"/>
    <mergeCell ref="F14453:G14453"/>
    <mergeCell ref="L14453:M14453"/>
    <mergeCell ref="C14454:E14454"/>
    <mergeCell ref="F14454:G14454"/>
    <mergeCell ref="L14454:M14454"/>
    <mergeCell ref="C14455:E14455"/>
    <mergeCell ref="F14455:G14455"/>
    <mergeCell ref="L14455:M14455"/>
    <mergeCell ref="C14456:E14456"/>
    <mergeCell ref="F14456:G14456"/>
    <mergeCell ref="L14456:M14456"/>
    <mergeCell ref="C14457:E14457"/>
    <mergeCell ref="F14457:G14457"/>
    <mergeCell ref="L14457:M14457"/>
    <mergeCell ref="C14458:E14458"/>
    <mergeCell ref="F14458:G14458"/>
    <mergeCell ref="L14458:M14458"/>
    <mergeCell ref="C14459:E14459"/>
    <mergeCell ref="F14459:G14459"/>
    <mergeCell ref="L14459:M14459"/>
    <mergeCell ref="C14460:E14460"/>
    <mergeCell ref="F14460:G14460"/>
    <mergeCell ref="L14460:M14460"/>
    <mergeCell ref="C14461:E14461"/>
    <mergeCell ref="F14461:G14461"/>
    <mergeCell ref="L14461:M14461"/>
    <mergeCell ref="C14462:E14462"/>
    <mergeCell ref="F14462:G14462"/>
    <mergeCell ref="L14462:M14462"/>
    <mergeCell ref="C14463:E14463"/>
    <mergeCell ref="F14463:G14463"/>
    <mergeCell ref="L14463:M14463"/>
    <mergeCell ref="C14464:E14464"/>
    <mergeCell ref="F14464:G14464"/>
    <mergeCell ref="L14464:M14464"/>
    <mergeCell ref="C14465:E14465"/>
    <mergeCell ref="F14465:G14465"/>
    <mergeCell ref="L14465:M14465"/>
    <mergeCell ref="C14466:E14466"/>
    <mergeCell ref="F14466:G14466"/>
    <mergeCell ref="L14466:M14466"/>
    <mergeCell ref="C14467:E14467"/>
    <mergeCell ref="F14467:G14467"/>
    <mergeCell ref="L14467:M14467"/>
    <mergeCell ref="C14468:E14468"/>
    <mergeCell ref="F14468:G14468"/>
    <mergeCell ref="L14468:M14468"/>
    <mergeCell ref="C14469:E14469"/>
    <mergeCell ref="F14469:G14469"/>
    <mergeCell ref="L14469:M14469"/>
    <mergeCell ref="C14470:E14470"/>
    <mergeCell ref="F14470:G14470"/>
    <mergeCell ref="L14470:M14470"/>
    <mergeCell ref="C14471:E14471"/>
    <mergeCell ref="F14471:G14471"/>
    <mergeCell ref="L14471:M14471"/>
    <mergeCell ref="C14472:E14472"/>
    <mergeCell ref="F14472:G14472"/>
    <mergeCell ref="L14472:M14472"/>
    <mergeCell ref="C14473:E14473"/>
    <mergeCell ref="F14473:G14473"/>
    <mergeCell ref="L14473:M14473"/>
    <mergeCell ref="C14474:E14474"/>
    <mergeCell ref="F14474:G14474"/>
    <mergeCell ref="L14474:M14474"/>
    <mergeCell ref="C14475:E14475"/>
    <mergeCell ref="F14475:G14475"/>
    <mergeCell ref="L14475:M14475"/>
    <mergeCell ref="C14476:E14476"/>
    <mergeCell ref="F14476:G14476"/>
    <mergeCell ref="L14476:M14476"/>
    <mergeCell ref="C14477:E14477"/>
    <mergeCell ref="F14477:G14477"/>
    <mergeCell ref="L14477:M14477"/>
    <mergeCell ref="C14478:E14478"/>
    <mergeCell ref="F14478:G14478"/>
    <mergeCell ref="L14478:M14478"/>
    <mergeCell ref="C14479:E14479"/>
    <mergeCell ref="F14479:G14479"/>
    <mergeCell ref="L14479:M14479"/>
    <mergeCell ref="C14480:E14480"/>
    <mergeCell ref="F14480:G14480"/>
    <mergeCell ref="L14480:M14480"/>
    <mergeCell ref="C14481:E14481"/>
    <mergeCell ref="F14481:G14481"/>
    <mergeCell ref="L14481:M14481"/>
    <mergeCell ref="C14482:E14482"/>
    <mergeCell ref="F14482:G14482"/>
    <mergeCell ref="L14482:M14482"/>
    <mergeCell ref="C14483:E14483"/>
    <mergeCell ref="F14483:G14483"/>
    <mergeCell ref="L14483:M14483"/>
    <mergeCell ref="C14484:E14484"/>
    <mergeCell ref="F14484:G14484"/>
    <mergeCell ref="L14484:M14484"/>
    <mergeCell ref="C14485:E14485"/>
    <mergeCell ref="F14485:G14485"/>
    <mergeCell ref="L14485:M14485"/>
    <mergeCell ref="C14486:E14486"/>
    <mergeCell ref="F14486:G14486"/>
    <mergeCell ref="L14486:M14486"/>
    <mergeCell ref="C14487:E14487"/>
    <mergeCell ref="F14487:G14487"/>
    <mergeCell ref="L14487:M14487"/>
    <mergeCell ref="C14488:E14488"/>
    <mergeCell ref="F14488:G14488"/>
    <mergeCell ref="L14488:M14488"/>
    <mergeCell ref="C14489:E14489"/>
    <mergeCell ref="F14489:G14489"/>
    <mergeCell ref="L14489:M14489"/>
    <mergeCell ref="C14490:E14490"/>
    <mergeCell ref="F14490:G14490"/>
    <mergeCell ref="L14490:M14490"/>
    <mergeCell ref="C14491:E14491"/>
    <mergeCell ref="F14491:G14491"/>
    <mergeCell ref="L14491:M14491"/>
    <mergeCell ref="C14492:E14492"/>
    <mergeCell ref="F14492:G14492"/>
    <mergeCell ref="L14492:M14492"/>
    <mergeCell ref="C14493:E14493"/>
    <mergeCell ref="F14493:G14493"/>
    <mergeCell ref="L14493:M14493"/>
    <mergeCell ref="C14494:E14494"/>
    <mergeCell ref="F14494:G14494"/>
    <mergeCell ref="L14494:M14494"/>
    <mergeCell ref="C14495:E14495"/>
    <mergeCell ref="F14495:G14495"/>
    <mergeCell ref="L14495:M14495"/>
    <mergeCell ref="C14496:E14496"/>
    <mergeCell ref="F14496:G14496"/>
    <mergeCell ref="L14496:M14496"/>
    <mergeCell ref="C14497:E14497"/>
    <mergeCell ref="F14497:G14497"/>
    <mergeCell ref="L14497:M14497"/>
    <mergeCell ref="C14498:E14498"/>
    <mergeCell ref="F14498:G14498"/>
    <mergeCell ref="L14498:M14498"/>
    <mergeCell ref="C14499:E14499"/>
    <mergeCell ref="F14499:G14499"/>
    <mergeCell ref="L14499:M14499"/>
    <mergeCell ref="C14500:E14500"/>
    <mergeCell ref="F14500:G14500"/>
    <mergeCell ref="L14500:M14500"/>
    <mergeCell ref="C14501:E14501"/>
    <mergeCell ref="F14501:G14501"/>
    <mergeCell ref="L14501:M14501"/>
    <mergeCell ref="C14502:E14502"/>
    <mergeCell ref="F14502:G14502"/>
    <mergeCell ref="L14502:M14502"/>
    <mergeCell ref="C14503:E14503"/>
    <mergeCell ref="F14503:G14503"/>
    <mergeCell ref="L14503:M14503"/>
    <mergeCell ref="C14504:E14504"/>
    <mergeCell ref="F14504:G14504"/>
    <mergeCell ref="L14504:M14504"/>
    <mergeCell ref="C14505:E14505"/>
    <mergeCell ref="F14505:G14505"/>
    <mergeCell ref="L14505:M14505"/>
    <mergeCell ref="C14506:E14506"/>
    <mergeCell ref="F14506:G14506"/>
    <mergeCell ref="L14506:M14506"/>
    <mergeCell ref="C14507:E14507"/>
    <mergeCell ref="F14507:G14507"/>
    <mergeCell ref="L14507:M14507"/>
    <mergeCell ref="C14508:E14508"/>
    <mergeCell ref="F14508:G14508"/>
    <mergeCell ref="L14508:M14508"/>
    <mergeCell ref="C14509:E14509"/>
    <mergeCell ref="F14509:G14509"/>
    <mergeCell ref="L14509:M14509"/>
    <mergeCell ref="C14510:E14510"/>
    <mergeCell ref="F14510:G14510"/>
    <mergeCell ref="L14510:M14510"/>
    <mergeCell ref="C14511:E14511"/>
    <mergeCell ref="F14511:G14511"/>
    <mergeCell ref="L14511:M14511"/>
    <mergeCell ref="C14512:E14512"/>
    <mergeCell ref="F14512:G14512"/>
    <mergeCell ref="L14512:M14512"/>
    <mergeCell ref="C14513:E14513"/>
    <mergeCell ref="F14513:G14513"/>
    <mergeCell ref="L14513:M14513"/>
    <mergeCell ref="C14514:E14514"/>
    <mergeCell ref="F14514:G14514"/>
    <mergeCell ref="L14514:M14514"/>
    <mergeCell ref="C14515:E14515"/>
    <mergeCell ref="F14515:G14515"/>
    <mergeCell ref="L14515:M14515"/>
    <mergeCell ref="C14516:E14516"/>
    <mergeCell ref="F14516:G14516"/>
    <mergeCell ref="L14516:M14516"/>
    <mergeCell ref="C14517:E14517"/>
    <mergeCell ref="F14517:G14517"/>
    <mergeCell ref="L14517:M14517"/>
    <mergeCell ref="C14518:E14518"/>
    <mergeCell ref="F14518:G14518"/>
    <mergeCell ref="L14518:M14518"/>
    <mergeCell ref="C14519:E14519"/>
    <mergeCell ref="F14519:G14519"/>
    <mergeCell ref="L14519:M14519"/>
    <mergeCell ref="C14520:E14520"/>
    <mergeCell ref="F14520:G14520"/>
    <mergeCell ref="L14520:M14520"/>
    <mergeCell ref="C14521:E14521"/>
    <mergeCell ref="F14521:G14521"/>
    <mergeCell ref="L14521:M14521"/>
    <mergeCell ref="C14522:E14522"/>
    <mergeCell ref="F14522:G14522"/>
    <mergeCell ref="L14522:M14522"/>
    <mergeCell ref="C14523:E14523"/>
    <mergeCell ref="F14523:G14523"/>
    <mergeCell ref="L14523:M14523"/>
    <mergeCell ref="C14524:E14524"/>
    <mergeCell ref="F14524:G14524"/>
    <mergeCell ref="L14524:M14524"/>
    <mergeCell ref="C14525:E14525"/>
    <mergeCell ref="F14525:G14525"/>
    <mergeCell ref="L14525:M14525"/>
    <mergeCell ref="C14526:E14526"/>
    <mergeCell ref="F14526:G14526"/>
    <mergeCell ref="L14526:M14526"/>
    <mergeCell ref="C14527:E14527"/>
    <mergeCell ref="F14527:G14527"/>
    <mergeCell ref="L14527:M14527"/>
    <mergeCell ref="C14528:E14528"/>
    <mergeCell ref="F14528:G14528"/>
    <mergeCell ref="L14528:M14528"/>
    <mergeCell ref="C14529:E14529"/>
    <mergeCell ref="F14529:G14529"/>
    <mergeCell ref="L14529:M14529"/>
    <mergeCell ref="C14530:E14530"/>
    <mergeCell ref="F14530:G14530"/>
    <mergeCell ref="L14530:M14530"/>
    <mergeCell ref="C14531:E14531"/>
    <mergeCell ref="F14531:G14531"/>
    <mergeCell ref="L14531:M14531"/>
    <mergeCell ref="C14532:E14532"/>
    <mergeCell ref="F14532:G14532"/>
    <mergeCell ref="L14532:M14532"/>
    <mergeCell ref="C14533:E14533"/>
    <mergeCell ref="F14533:G14533"/>
    <mergeCell ref="L14533:M14533"/>
    <mergeCell ref="C14534:E14534"/>
    <mergeCell ref="F14534:G14534"/>
    <mergeCell ref="L14534:M14534"/>
    <mergeCell ref="C14535:E14535"/>
    <mergeCell ref="F14535:G14535"/>
    <mergeCell ref="L14535:M14535"/>
    <mergeCell ref="C14536:E14536"/>
    <mergeCell ref="F14536:G14536"/>
    <mergeCell ref="L14536:M14536"/>
    <mergeCell ref="C14537:E14537"/>
    <mergeCell ref="F14537:G14537"/>
    <mergeCell ref="L14537:M14537"/>
    <mergeCell ref="C14538:E14538"/>
    <mergeCell ref="F14538:G14538"/>
    <mergeCell ref="L14538:M14538"/>
    <mergeCell ref="C14539:E14539"/>
    <mergeCell ref="F14539:G14539"/>
    <mergeCell ref="L14539:M14539"/>
    <mergeCell ref="C14540:E14540"/>
    <mergeCell ref="F14540:G14540"/>
    <mergeCell ref="L14540:M14540"/>
    <mergeCell ref="C14541:E14541"/>
    <mergeCell ref="F14541:G14541"/>
    <mergeCell ref="L14541:M14541"/>
    <mergeCell ref="C14542:E14542"/>
    <mergeCell ref="F14542:G14542"/>
    <mergeCell ref="L14542:M14542"/>
    <mergeCell ref="C14543:E14543"/>
    <mergeCell ref="F14543:G14543"/>
    <mergeCell ref="L14543:M14543"/>
    <mergeCell ref="C14544:E14544"/>
    <mergeCell ref="F14544:G14544"/>
    <mergeCell ref="L14544:M14544"/>
    <mergeCell ref="C14545:E14545"/>
    <mergeCell ref="F14545:G14545"/>
    <mergeCell ref="L14545:M14545"/>
    <mergeCell ref="C14546:E14546"/>
    <mergeCell ref="F14546:G14546"/>
    <mergeCell ref="L14546:M14546"/>
    <mergeCell ref="C14547:E14547"/>
    <mergeCell ref="F14547:G14547"/>
    <mergeCell ref="L14547:M14547"/>
    <mergeCell ref="C14548:E14548"/>
    <mergeCell ref="F14548:G14548"/>
    <mergeCell ref="L14548:M14548"/>
    <mergeCell ref="C14549:E14549"/>
    <mergeCell ref="F14549:G14549"/>
    <mergeCell ref="L14549:M14549"/>
    <mergeCell ref="C14550:E14550"/>
    <mergeCell ref="F14550:G14550"/>
    <mergeCell ref="L14550:M14550"/>
    <mergeCell ref="C14551:E14551"/>
    <mergeCell ref="F14551:G14551"/>
    <mergeCell ref="L14551:M14551"/>
    <mergeCell ref="C14552:E14552"/>
    <mergeCell ref="F14552:G14552"/>
    <mergeCell ref="L14552:M14552"/>
    <mergeCell ref="C14553:E14553"/>
    <mergeCell ref="F14553:G14553"/>
    <mergeCell ref="L14553:M14553"/>
    <mergeCell ref="C14554:E14554"/>
    <mergeCell ref="F14554:G14554"/>
    <mergeCell ref="L14554:M14554"/>
    <mergeCell ref="C14555:E14555"/>
    <mergeCell ref="F14555:G14555"/>
    <mergeCell ref="L14555:M14555"/>
    <mergeCell ref="C14556:E14556"/>
    <mergeCell ref="F14556:G14556"/>
    <mergeCell ref="L14556:M14556"/>
    <mergeCell ref="C14557:E14557"/>
    <mergeCell ref="F14557:G14557"/>
    <mergeCell ref="L14557:M14557"/>
    <mergeCell ref="C14558:E14558"/>
    <mergeCell ref="F14558:G14558"/>
    <mergeCell ref="L14558:M14558"/>
    <mergeCell ref="C14559:E14559"/>
    <mergeCell ref="F14559:G14559"/>
    <mergeCell ref="L14559:M14559"/>
    <mergeCell ref="C14560:E14560"/>
    <mergeCell ref="F14560:G14560"/>
    <mergeCell ref="L14560:M14560"/>
    <mergeCell ref="C14561:E14561"/>
    <mergeCell ref="F14561:G14561"/>
    <mergeCell ref="L14561:M14561"/>
    <mergeCell ref="C14562:E14562"/>
    <mergeCell ref="F14562:G14562"/>
    <mergeCell ref="L14562:M14562"/>
    <mergeCell ref="C14563:E14563"/>
    <mergeCell ref="F14563:G14563"/>
    <mergeCell ref="L14563:M14563"/>
    <mergeCell ref="C14564:E14564"/>
    <mergeCell ref="F14564:G14564"/>
    <mergeCell ref="L14564:M14564"/>
    <mergeCell ref="C14565:E14565"/>
    <mergeCell ref="F14565:G14565"/>
    <mergeCell ref="L14565:M14565"/>
    <mergeCell ref="C14566:E14566"/>
    <mergeCell ref="F14566:G14566"/>
    <mergeCell ref="L14566:M14566"/>
    <mergeCell ref="C14567:E14567"/>
    <mergeCell ref="F14567:G14567"/>
    <mergeCell ref="L14567:M14567"/>
    <mergeCell ref="C14568:E14568"/>
    <mergeCell ref="F14568:G14568"/>
    <mergeCell ref="L14568:M14568"/>
    <mergeCell ref="C14569:E14569"/>
    <mergeCell ref="F14569:G14569"/>
    <mergeCell ref="L14569:M14569"/>
    <mergeCell ref="C14570:E14570"/>
    <mergeCell ref="F14570:G14570"/>
    <mergeCell ref="L14570:M14570"/>
    <mergeCell ref="C14571:E14571"/>
    <mergeCell ref="F14571:G14571"/>
    <mergeCell ref="L14571:M14571"/>
    <mergeCell ref="C14572:E14572"/>
    <mergeCell ref="F14572:G14572"/>
    <mergeCell ref="L14572:M14572"/>
    <mergeCell ref="C14573:E14573"/>
    <mergeCell ref="F14573:G14573"/>
    <mergeCell ref="L14573:M14573"/>
    <mergeCell ref="C14574:E14574"/>
    <mergeCell ref="F14574:G14574"/>
    <mergeCell ref="L14574:M14574"/>
    <mergeCell ref="C14575:E14575"/>
    <mergeCell ref="F14575:G14575"/>
    <mergeCell ref="L14575:M14575"/>
    <mergeCell ref="C14576:E14576"/>
    <mergeCell ref="F14576:G14576"/>
    <mergeCell ref="L14576:M14576"/>
    <mergeCell ref="C14577:E14577"/>
    <mergeCell ref="F14577:G14577"/>
    <mergeCell ref="L14577:M14577"/>
    <mergeCell ref="C14578:E14578"/>
    <mergeCell ref="F14578:G14578"/>
    <mergeCell ref="L14578:M14578"/>
    <mergeCell ref="C14579:E14579"/>
    <mergeCell ref="F14579:G14579"/>
    <mergeCell ref="L14579:M14579"/>
    <mergeCell ref="C14580:E14580"/>
    <mergeCell ref="F14580:G14580"/>
    <mergeCell ref="L14580:M14580"/>
    <mergeCell ref="C14581:E14581"/>
    <mergeCell ref="F14581:G14581"/>
    <mergeCell ref="L14581:M14581"/>
    <mergeCell ref="C14582:E14582"/>
    <mergeCell ref="F14582:G14582"/>
    <mergeCell ref="L14582:M14582"/>
    <mergeCell ref="C14583:E14583"/>
    <mergeCell ref="F14583:G14583"/>
    <mergeCell ref="L14583:M14583"/>
    <mergeCell ref="C14584:E14584"/>
    <mergeCell ref="F14584:G14584"/>
    <mergeCell ref="L14584:M14584"/>
    <mergeCell ref="C14585:E14585"/>
    <mergeCell ref="F14585:G14585"/>
    <mergeCell ref="L14585:M14585"/>
    <mergeCell ref="C14586:E14586"/>
    <mergeCell ref="F14586:G14586"/>
    <mergeCell ref="L14586:M14586"/>
    <mergeCell ref="C14587:E14587"/>
    <mergeCell ref="F14587:G14587"/>
    <mergeCell ref="L14587:M14587"/>
    <mergeCell ref="C14588:E14588"/>
    <mergeCell ref="F14588:G14588"/>
    <mergeCell ref="L14588:M14588"/>
    <mergeCell ref="C14589:E14589"/>
    <mergeCell ref="F14589:G14589"/>
    <mergeCell ref="L14589:M14589"/>
    <mergeCell ref="C14590:E14590"/>
    <mergeCell ref="F14590:G14590"/>
    <mergeCell ref="L14590:M14590"/>
    <mergeCell ref="C14591:E14591"/>
    <mergeCell ref="F14591:G14591"/>
    <mergeCell ref="L14591:M14591"/>
    <mergeCell ref="C14592:E14592"/>
    <mergeCell ref="F14592:G14592"/>
    <mergeCell ref="L14592:M14592"/>
    <mergeCell ref="C14593:E14593"/>
    <mergeCell ref="F14593:G14593"/>
    <mergeCell ref="L14593:M14593"/>
    <mergeCell ref="C14594:E14594"/>
    <mergeCell ref="F14594:G14594"/>
    <mergeCell ref="L14594:M14594"/>
    <mergeCell ref="C14595:E14595"/>
    <mergeCell ref="F14595:G14595"/>
    <mergeCell ref="L14595:M14595"/>
    <mergeCell ref="C14596:E14596"/>
    <mergeCell ref="F14596:G14596"/>
    <mergeCell ref="L14596:M14596"/>
    <mergeCell ref="C14597:E14597"/>
    <mergeCell ref="F14597:G14597"/>
    <mergeCell ref="L14597:M14597"/>
    <mergeCell ref="C14598:E14598"/>
    <mergeCell ref="F14598:G14598"/>
    <mergeCell ref="L14598:M14598"/>
    <mergeCell ref="C14599:E14599"/>
    <mergeCell ref="F14599:G14599"/>
    <mergeCell ref="L14599:M14599"/>
    <mergeCell ref="C14600:E14600"/>
    <mergeCell ref="F14600:G14600"/>
    <mergeCell ref="L14600:M14600"/>
    <mergeCell ref="C14601:E14601"/>
    <mergeCell ref="F14601:G14601"/>
    <mergeCell ref="L14601:M14601"/>
    <mergeCell ref="C14602:E14602"/>
    <mergeCell ref="F14602:G14602"/>
    <mergeCell ref="L14602:M14602"/>
    <mergeCell ref="C14603:E14603"/>
    <mergeCell ref="F14603:G14603"/>
    <mergeCell ref="L14603:M14603"/>
    <mergeCell ref="C14604:E14604"/>
    <mergeCell ref="F14604:G14604"/>
    <mergeCell ref="L14604:M14604"/>
    <mergeCell ref="C14605:E14605"/>
    <mergeCell ref="F14605:G14605"/>
    <mergeCell ref="L14605:M14605"/>
    <mergeCell ref="C14606:E14606"/>
    <mergeCell ref="F14606:G14606"/>
    <mergeCell ref="L14606:M14606"/>
    <mergeCell ref="C14607:E14607"/>
    <mergeCell ref="F14607:G14607"/>
    <mergeCell ref="L14607:M14607"/>
    <mergeCell ref="C14608:E14608"/>
    <mergeCell ref="F14608:G14608"/>
    <mergeCell ref="L14608:M14608"/>
    <mergeCell ref="C14609:E14609"/>
    <mergeCell ref="F14609:G14609"/>
    <mergeCell ref="L14609:M14609"/>
    <mergeCell ref="C14610:E14610"/>
    <mergeCell ref="F14610:G14610"/>
    <mergeCell ref="L14610:M14610"/>
    <mergeCell ref="C14611:E14611"/>
    <mergeCell ref="F14611:G14611"/>
    <mergeCell ref="L14611:M14611"/>
    <mergeCell ref="C14612:E14612"/>
    <mergeCell ref="F14612:G14612"/>
    <mergeCell ref="L14612:M14612"/>
    <mergeCell ref="C14613:E14613"/>
    <mergeCell ref="F14613:G14613"/>
    <mergeCell ref="L14613:M14613"/>
    <mergeCell ref="C14614:E14614"/>
    <mergeCell ref="F14614:G14614"/>
    <mergeCell ref="L14614:M14614"/>
    <mergeCell ref="C14615:E14615"/>
    <mergeCell ref="F14615:G14615"/>
    <mergeCell ref="L14615:M14615"/>
    <mergeCell ref="C14616:E14616"/>
    <mergeCell ref="F14616:G14616"/>
    <mergeCell ref="L14616:M14616"/>
    <mergeCell ref="C14617:E14617"/>
    <mergeCell ref="F14617:G14617"/>
    <mergeCell ref="L14617:M14617"/>
    <mergeCell ref="C14618:E14618"/>
    <mergeCell ref="F14618:G14618"/>
    <mergeCell ref="L14618:M14618"/>
    <mergeCell ref="C14619:E14619"/>
    <mergeCell ref="F14619:G14619"/>
    <mergeCell ref="L14619:M14619"/>
    <mergeCell ref="C14620:E14620"/>
    <mergeCell ref="F14620:G14620"/>
    <mergeCell ref="L14620:M14620"/>
    <mergeCell ref="C14621:E14621"/>
    <mergeCell ref="F14621:G14621"/>
    <mergeCell ref="L14621:M14621"/>
    <mergeCell ref="C14622:E14622"/>
    <mergeCell ref="F14622:G14622"/>
    <mergeCell ref="L14622:M14622"/>
    <mergeCell ref="C14623:E14623"/>
    <mergeCell ref="F14623:G14623"/>
    <mergeCell ref="L14623:M14623"/>
    <mergeCell ref="C14624:E14624"/>
    <mergeCell ref="F14624:G14624"/>
    <mergeCell ref="L14624:M14624"/>
    <mergeCell ref="C14625:E14625"/>
    <mergeCell ref="F14625:G14625"/>
    <mergeCell ref="L14625:M14625"/>
    <mergeCell ref="C14626:E14626"/>
    <mergeCell ref="F14626:G14626"/>
    <mergeCell ref="L14626:M14626"/>
    <mergeCell ref="C14627:E14627"/>
    <mergeCell ref="F14627:G14627"/>
    <mergeCell ref="L14627:M14627"/>
    <mergeCell ref="C14628:E14628"/>
    <mergeCell ref="F14628:G14628"/>
    <mergeCell ref="L14628:M14628"/>
    <mergeCell ref="C14629:E14629"/>
    <mergeCell ref="F14629:G14629"/>
    <mergeCell ref="L14629:M14629"/>
    <mergeCell ref="C14630:E14630"/>
    <mergeCell ref="F14630:G14630"/>
    <mergeCell ref="L14630:M14630"/>
    <mergeCell ref="C14631:E14631"/>
    <mergeCell ref="F14631:G14631"/>
    <mergeCell ref="L14631:M14631"/>
    <mergeCell ref="C14632:E14632"/>
    <mergeCell ref="F14632:G14632"/>
    <mergeCell ref="L14632:M14632"/>
    <mergeCell ref="C14633:E14633"/>
    <mergeCell ref="F14633:G14633"/>
    <mergeCell ref="L14633:M14633"/>
    <mergeCell ref="C14634:E14634"/>
    <mergeCell ref="F14634:G14634"/>
    <mergeCell ref="L14634:M14634"/>
    <mergeCell ref="C14635:E14635"/>
    <mergeCell ref="F14635:G14635"/>
    <mergeCell ref="L14635:M14635"/>
    <mergeCell ref="C14636:E14636"/>
    <mergeCell ref="F14636:G14636"/>
    <mergeCell ref="L14636:M14636"/>
    <mergeCell ref="C14637:E14637"/>
    <mergeCell ref="F14637:G14637"/>
    <mergeCell ref="L14637:M14637"/>
    <mergeCell ref="C14638:E14638"/>
    <mergeCell ref="F14638:G14638"/>
    <mergeCell ref="L14638:M14638"/>
    <mergeCell ref="C14639:E14639"/>
    <mergeCell ref="F14639:G14639"/>
    <mergeCell ref="L14639:M14639"/>
    <mergeCell ref="C14640:E14640"/>
    <mergeCell ref="F14640:G14640"/>
    <mergeCell ref="L14640:M14640"/>
    <mergeCell ref="C14641:E14641"/>
    <mergeCell ref="F14641:G14641"/>
    <mergeCell ref="L14641:M14641"/>
    <mergeCell ref="C14642:E14642"/>
    <mergeCell ref="F14642:G14642"/>
    <mergeCell ref="L14642:M14642"/>
    <mergeCell ref="C14643:E14643"/>
    <mergeCell ref="F14643:G14643"/>
    <mergeCell ref="L14643:M14643"/>
    <mergeCell ref="C14644:E14644"/>
    <mergeCell ref="F14644:G14644"/>
    <mergeCell ref="L14644:M14644"/>
    <mergeCell ref="C14645:E14645"/>
    <mergeCell ref="F14645:G14645"/>
    <mergeCell ref="L14645:M14645"/>
    <mergeCell ref="C14646:E14646"/>
    <mergeCell ref="F14646:G14646"/>
    <mergeCell ref="L14646:M14646"/>
    <mergeCell ref="C14647:E14647"/>
    <mergeCell ref="F14647:G14647"/>
    <mergeCell ref="L14647:M14647"/>
    <mergeCell ref="C14648:E14648"/>
    <mergeCell ref="F14648:G14648"/>
    <mergeCell ref="L14648:M14648"/>
    <mergeCell ref="C14649:E14649"/>
    <mergeCell ref="F14649:G14649"/>
    <mergeCell ref="L14649:M14649"/>
    <mergeCell ref="C14650:E14650"/>
    <mergeCell ref="F14650:G14650"/>
    <mergeCell ref="L14650:M14650"/>
    <mergeCell ref="C14651:E14651"/>
    <mergeCell ref="F14651:G14651"/>
    <mergeCell ref="L14651:M14651"/>
    <mergeCell ref="C14652:E14652"/>
    <mergeCell ref="F14652:G14652"/>
    <mergeCell ref="L14652:M14652"/>
    <mergeCell ref="C14653:E14653"/>
    <mergeCell ref="F14653:G14653"/>
    <mergeCell ref="L14653:M14653"/>
    <mergeCell ref="C14654:E14654"/>
    <mergeCell ref="F14654:G14654"/>
    <mergeCell ref="L14654:M14654"/>
    <mergeCell ref="C14655:E14655"/>
    <mergeCell ref="F14655:G14655"/>
    <mergeCell ref="L14655:M14655"/>
    <mergeCell ref="C14656:E14656"/>
    <mergeCell ref="F14656:G14656"/>
    <mergeCell ref="L14656:M14656"/>
    <mergeCell ref="C14657:E14657"/>
    <mergeCell ref="F14657:G14657"/>
    <mergeCell ref="L14657:M14657"/>
    <mergeCell ref="C14658:E14658"/>
    <mergeCell ref="F14658:G14658"/>
    <mergeCell ref="L14658:M14658"/>
    <mergeCell ref="C14659:E14659"/>
    <mergeCell ref="F14659:G14659"/>
    <mergeCell ref="L14659:M14659"/>
    <mergeCell ref="C14660:E14660"/>
    <mergeCell ref="F14660:G14660"/>
    <mergeCell ref="L14660:M14660"/>
    <mergeCell ref="C14661:E14661"/>
    <mergeCell ref="F14661:G14661"/>
    <mergeCell ref="L14661:M14661"/>
    <mergeCell ref="C14662:E14662"/>
    <mergeCell ref="F14662:G14662"/>
    <mergeCell ref="L14662:M14662"/>
    <mergeCell ref="C14663:E14663"/>
    <mergeCell ref="F14663:G14663"/>
    <mergeCell ref="L14663:M14663"/>
    <mergeCell ref="C14664:E14664"/>
    <mergeCell ref="F14664:G14664"/>
    <mergeCell ref="L14664:M14664"/>
    <mergeCell ref="C14665:E14665"/>
    <mergeCell ref="F14665:G14665"/>
    <mergeCell ref="L14665:M14665"/>
    <mergeCell ref="C14666:E14666"/>
    <mergeCell ref="F14666:G14666"/>
    <mergeCell ref="L14666:M14666"/>
    <mergeCell ref="C14667:E14667"/>
    <mergeCell ref="F14667:G14667"/>
    <mergeCell ref="L14667:M14667"/>
    <mergeCell ref="C14668:E14668"/>
    <mergeCell ref="F14668:G14668"/>
    <mergeCell ref="L14668:M14668"/>
    <mergeCell ref="C14669:E14669"/>
    <mergeCell ref="F14669:G14669"/>
    <mergeCell ref="L14669:M14669"/>
    <mergeCell ref="C14670:E14670"/>
    <mergeCell ref="F14670:G14670"/>
    <mergeCell ref="L14670:M14670"/>
    <mergeCell ref="C14671:E14671"/>
    <mergeCell ref="F14671:G14671"/>
    <mergeCell ref="L14671:M14671"/>
    <mergeCell ref="C14672:E14672"/>
    <mergeCell ref="F14672:G14672"/>
    <mergeCell ref="L14672:M14672"/>
    <mergeCell ref="C14673:E14673"/>
    <mergeCell ref="F14673:G14673"/>
    <mergeCell ref="L14673:M14673"/>
    <mergeCell ref="C14674:E14674"/>
    <mergeCell ref="F14674:G14674"/>
    <mergeCell ref="L14674:M14674"/>
    <mergeCell ref="C14675:E14675"/>
    <mergeCell ref="F14675:G14675"/>
    <mergeCell ref="L14675:M14675"/>
    <mergeCell ref="C14676:E14676"/>
    <mergeCell ref="F14676:G14676"/>
    <mergeCell ref="L14676:M14676"/>
    <mergeCell ref="C14677:E14677"/>
    <mergeCell ref="F14677:G14677"/>
    <mergeCell ref="L14677:M14677"/>
    <mergeCell ref="C14678:E14678"/>
    <mergeCell ref="F14678:G14678"/>
    <mergeCell ref="L14678:M14678"/>
    <mergeCell ref="C14679:E14679"/>
    <mergeCell ref="F14679:G14679"/>
    <mergeCell ref="L14679:M14679"/>
    <mergeCell ref="C14680:E14680"/>
    <mergeCell ref="F14680:G14680"/>
    <mergeCell ref="L14680:M14680"/>
    <mergeCell ref="C14681:E14681"/>
    <mergeCell ref="F14681:G14681"/>
    <mergeCell ref="L14681:M14681"/>
    <mergeCell ref="C14682:E14682"/>
    <mergeCell ref="F14682:G14682"/>
    <mergeCell ref="L14682:M14682"/>
    <mergeCell ref="C14683:E14683"/>
    <mergeCell ref="F14683:G14683"/>
    <mergeCell ref="L14683:M14683"/>
    <mergeCell ref="C14684:E14684"/>
    <mergeCell ref="F14684:G14684"/>
    <mergeCell ref="L14684:M14684"/>
    <mergeCell ref="C14685:E14685"/>
    <mergeCell ref="F14685:G14685"/>
    <mergeCell ref="L14685:M14685"/>
    <mergeCell ref="C14686:E14686"/>
    <mergeCell ref="F14686:G14686"/>
    <mergeCell ref="L14686:M14686"/>
    <mergeCell ref="C14687:E14687"/>
    <mergeCell ref="F14687:G14687"/>
    <mergeCell ref="L14687:M14687"/>
    <mergeCell ref="C14688:E14688"/>
    <mergeCell ref="F14688:G14688"/>
    <mergeCell ref="L14688:M14688"/>
    <mergeCell ref="C14689:E14689"/>
    <mergeCell ref="F14689:G14689"/>
    <mergeCell ref="L14689:M14689"/>
    <mergeCell ref="C14690:E14690"/>
    <mergeCell ref="F14690:G14690"/>
    <mergeCell ref="L14690:M14690"/>
    <mergeCell ref="C14691:E14691"/>
    <mergeCell ref="F14691:G14691"/>
    <mergeCell ref="L14691:M14691"/>
    <mergeCell ref="C14692:E14692"/>
    <mergeCell ref="F14692:G14692"/>
    <mergeCell ref="L14692:M14692"/>
    <mergeCell ref="C14693:E14693"/>
    <mergeCell ref="F14693:G14693"/>
    <mergeCell ref="L14693:M14693"/>
    <mergeCell ref="C14694:E14694"/>
    <mergeCell ref="F14694:G14694"/>
    <mergeCell ref="L14694:M14694"/>
    <mergeCell ref="C14695:E14695"/>
    <mergeCell ref="F14695:G14695"/>
    <mergeCell ref="L14695:M14695"/>
    <mergeCell ref="C14696:E14696"/>
    <mergeCell ref="F14696:G14696"/>
    <mergeCell ref="L14696:M14696"/>
    <mergeCell ref="C14697:E14697"/>
    <mergeCell ref="F14697:G14697"/>
    <mergeCell ref="L14697:M14697"/>
    <mergeCell ref="C14698:E14698"/>
    <mergeCell ref="F14698:G14698"/>
    <mergeCell ref="L14698:M14698"/>
    <mergeCell ref="C14699:E14699"/>
    <mergeCell ref="F14699:G14699"/>
    <mergeCell ref="L14699:M14699"/>
    <mergeCell ref="C14700:E14700"/>
    <mergeCell ref="F14700:G14700"/>
    <mergeCell ref="L14700:M14700"/>
    <mergeCell ref="C14701:E14701"/>
    <mergeCell ref="F14701:G14701"/>
    <mergeCell ref="L14701:M14701"/>
    <mergeCell ref="C14702:E14702"/>
    <mergeCell ref="F14702:G14702"/>
    <mergeCell ref="L14702:M14702"/>
    <mergeCell ref="C14703:E14703"/>
    <mergeCell ref="F14703:G14703"/>
    <mergeCell ref="L14703:M14703"/>
    <mergeCell ref="C14704:E14704"/>
    <mergeCell ref="F14704:G14704"/>
    <mergeCell ref="L14704:M14704"/>
    <mergeCell ref="C14705:E14705"/>
    <mergeCell ref="F14705:G14705"/>
    <mergeCell ref="L14705:M14705"/>
    <mergeCell ref="C14706:E14706"/>
    <mergeCell ref="F14706:G14706"/>
    <mergeCell ref="L14706:M14706"/>
    <mergeCell ref="C14707:E14707"/>
    <mergeCell ref="F14707:G14707"/>
    <mergeCell ref="L14707:M14707"/>
    <mergeCell ref="C14708:E14708"/>
    <mergeCell ref="F14708:G14708"/>
    <mergeCell ref="L14708:M14708"/>
    <mergeCell ref="C14709:E14709"/>
    <mergeCell ref="F14709:G14709"/>
    <mergeCell ref="L14709:M14709"/>
    <mergeCell ref="C14710:E14710"/>
    <mergeCell ref="F14710:G14710"/>
    <mergeCell ref="L14710:M14710"/>
    <mergeCell ref="C14711:E14711"/>
    <mergeCell ref="F14711:G14711"/>
    <mergeCell ref="L14711:M14711"/>
    <mergeCell ref="C14712:E14712"/>
    <mergeCell ref="F14712:G14712"/>
    <mergeCell ref="L14712:M14712"/>
    <mergeCell ref="C14713:E14713"/>
    <mergeCell ref="F14713:G14713"/>
    <mergeCell ref="L14713:M14713"/>
    <mergeCell ref="C14714:E14714"/>
    <mergeCell ref="F14714:G14714"/>
    <mergeCell ref="L14714:M14714"/>
    <mergeCell ref="C14715:E14715"/>
    <mergeCell ref="F14715:G14715"/>
    <mergeCell ref="L14715:M14715"/>
    <mergeCell ref="C14716:E14716"/>
    <mergeCell ref="F14716:G14716"/>
    <mergeCell ref="L14716:M14716"/>
    <mergeCell ref="C14717:E14717"/>
    <mergeCell ref="F14717:G14717"/>
    <mergeCell ref="L14717:M14717"/>
    <mergeCell ref="C14718:E14718"/>
    <mergeCell ref="F14718:G14718"/>
    <mergeCell ref="L14718:M14718"/>
    <mergeCell ref="C14719:E14719"/>
    <mergeCell ref="F14719:G14719"/>
    <mergeCell ref="L14719:M14719"/>
    <mergeCell ref="C14720:E14720"/>
    <mergeCell ref="F14720:G14720"/>
    <mergeCell ref="L14720:M14720"/>
    <mergeCell ref="C14721:E14721"/>
    <mergeCell ref="F14721:G14721"/>
    <mergeCell ref="L14721:M14721"/>
    <mergeCell ref="C14722:E14722"/>
    <mergeCell ref="F14722:G14722"/>
    <mergeCell ref="L14722:M14722"/>
    <mergeCell ref="C14723:E14723"/>
    <mergeCell ref="F14723:G14723"/>
    <mergeCell ref="L14723:M14723"/>
    <mergeCell ref="C14724:E14724"/>
    <mergeCell ref="F14724:G14724"/>
    <mergeCell ref="L14724:M14724"/>
    <mergeCell ref="C14725:E14725"/>
    <mergeCell ref="F14725:G14725"/>
    <mergeCell ref="L14725:M14725"/>
    <mergeCell ref="C14726:E14726"/>
    <mergeCell ref="F14726:G14726"/>
    <mergeCell ref="L14726:M14726"/>
    <mergeCell ref="C14727:E14727"/>
    <mergeCell ref="F14727:G14727"/>
    <mergeCell ref="L14727:M14727"/>
    <mergeCell ref="C14728:E14728"/>
    <mergeCell ref="F14728:G14728"/>
    <mergeCell ref="L14728:M14728"/>
    <mergeCell ref="C14729:E14729"/>
    <mergeCell ref="F14729:G14729"/>
    <mergeCell ref="L14729:M14729"/>
    <mergeCell ref="C14730:E14730"/>
    <mergeCell ref="F14730:G14730"/>
    <mergeCell ref="L14730:M14730"/>
    <mergeCell ref="C14731:E14731"/>
    <mergeCell ref="F14731:G14731"/>
    <mergeCell ref="L14731:M14731"/>
    <mergeCell ref="C14732:E14732"/>
    <mergeCell ref="F14732:G14732"/>
    <mergeCell ref="L14732:M14732"/>
    <mergeCell ref="C14733:E14733"/>
    <mergeCell ref="F14733:G14733"/>
    <mergeCell ref="L14733:M14733"/>
    <mergeCell ref="C14734:E14734"/>
    <mergeCell ref="F14734:G14734"/>
    <mergeCell ref="L14734:M14734"/>
    <mergeCell ref="C14735:E14735"/>
    <mergeCell ref="F14735:G14735"/>
    <mergeCell ref="L14735:M14735"/>
    <mergeCell ref="C14736:E14736"/>
    <mergeCell ref="F14736:G14736"/>
    <mergeCell ref="L14736:M14736"/>
    <mergeCell ref="C14737:E14737"/>
    <mergeCell ref="F14737:G14737"/>
    <mergeCell ref="L14737:M14737"/>
    <mergeCell ref="C14738:E14738"/>
    <mergeCell ref="F14738:G14738"/>
    <mergeCell ref="L14738:M14738"/>
    <mergeCell ref="C14739:E14739"/>
    <mergeCell ref="F14739:G14739"/>
    <mergeCell ref="L14739:M14739"/>
    <mergeCell ref="C14740:E14740"/>
    <mergeCell ref="F14740:G14740"/>
    <mergeCell ref="L14740:M14740"/>
    <mergeCell ref="C14741:E14741"/>
    <mergeCell ref="F14741:G14741"/>
    <mergeCell ref="L14741:M14741"/>
    <mergeCell ref="C14742:E14742"/>
    <mergeCell ref="F14742:G14742"/>
    <mergeCell ref="L14742:M14742"/>
    <mergeCell ref="C14743:E14743"/>
    <mergeCell ref="F14743:G14743"/>
    <mergeCell ref="L14743:M14743"/>
    <mergeCell ref="C14744:E14744"/>
    <mergeCell ref="F14744:G14744"/>
    <mergeCell ref="L14744:M14744"/>
    <mergeCell ref="C14745:E14745"/>
    <mergeCell ref="F14745:G14745"/>
    <mergeCell ref="L14745:M14745"/>
    <mergeCell ref="C14746:E14746"/>
    <mergeCell ref="F14746:G14746"/>
    <mergeCell ref="L14746:M14746"/>
    <mergeCell ref="C14747:E14747"/>
    <mergeCell ref="F14747:G14747"/>
    <mergeCell ref="L14747:M14747"/>
    <mergeCell ref="C14748:E14748"/>
    <mergeCell ref="F14748:G14748"/>
    <mergeCell ref="L14748:M14748"/>
    <mergeCell ref="C14749:E14749"/>
    <mergeCell ref="F14749:G14749"/>
    <mergeCell ref="L14749:M14749"/>
    <mergeCell ref="C14750:E14750"/>
    <mergeCell ref="F14750:G14750"/>
    <mergeCell ref="L14750:M14750"/>
    <mergeCell ref="C14751:E14751"/>
    <mergeCell ref="F14751:G14751"/>
    <mergeCell ref="L14751:M14751"/>
    <mergeCell ref="C14752:E14752"/>
    <mergeCell ref="F14752:G14752"/>
    <mergeCell ref="L14752:M14752"/>
    <mergeCell ref="C14753:E14753"/>
    <mergeCell ref="F14753:G14753"/>
    <mergeCell ref="L14753:M14753"/>
    <mergeCell ref="C14754:E14754"/>
    <mergeCell ref="F14754:G14754"/>
    <mergeCell ref="L14754:M14754"/>
    <mergeCell ref="C14755:E14755"/>
    <mergeCell ref="F14755:G14755"/>
    <mergeCell ref="L14755:M14755"/>
    <mergeCell ref="C14756:E14756"/>
    <mergeCell ref="F14756:G14756"/>
    <mergeCell ref="L14756:M14756"/>
    <mergeCell ref="C14757:E14757"/>
    <mergeCell ref="F14757:G14757"/>
    <mergeCell ref="L14757:M14757"/>
    <mergeCell ref="C14758:E14758"/>
    <mergeCell ref="F14758:G14758"/>
    <mergeCell ref="L14758:M14758"/>
    <mergeCell ref="C14759:E14759"/>
    <mergeCell ref="F14759:G14759"/>
    <mergeCell ref="L14759:M14759"/>
    <mergeCell ref="C14760:E14760"/>
    <mergeCell ref="F14760:G14760"/>
    <mergeCell ref="L14760:M14760"/>
    <mergeCell ref="C14761:E14761"/>
    <mergeCell ref="F14761:G14761"/>
    <mergeCell ref="L14761:M14761"/>
    <mergeCell ref="C14762:E14762"/>
    <mergeCell ref="F14762:G14762"/>
    <mergeCell ref="L14762:M14762"/>
    <mergeCell ref="C14763:E14763"/>
    <mergeCell ref="F14763:G14763"/>
    <mergeCell ref="L14763:M14763"/>
    <mergeCell ref="C14764:E14764"/>
    <mergeCell ref="F14764:G14764"/>
    <mergeCell ref="L14764:M14764"/>
    <mergeCell ref="C14765:E14765"/>
    <mergeCell ref="F14765:G14765"/>
    <mergeCell ref="L14765:M14765"/>
    <mergeCell ref="C14766:E14766"/>
    <mergeCell ref="F14766:G14766"/>
    <mergeCell ref="L14766:M14766"/>
    <mergeCell ref="C14767:E14767"/>
    <mergeCell ref="F14767:G14767"/>
    <mergeCell ref="L14767:M14767"/>
    <mergeCell ref="C14768:E14768"/>
    <mergeCell ref="F14768:G14768"/>
    <mergeCell ref="L14768:M14768"/>
    <mergeCell ref="C14769:E14769"/>
    <mergeCell ref="F14769:G14769"/>
    <mergeCell ref="L14769:M14769"/>
    <mergeCell ref="C14770:E14770"/>
    <mergeCell ref="F14770:G14770"/>
    <mergeCell ref="L14770:M14770"/>
    <mergeCell ref="C14771:E14771"/>
    <mergeCell ref="F14771:G14771"/>
    <mergeCell ref="L14771:M14771"/>
    <mergeCell ref="C14772:E14772"/>
    <mergeCell ref="F14772:G14772"/>
    <mergeCell ref="L14772:M14772"/>
    <mergeCell ref="C14773:E14773"/>
    <mergeCell ref="F14773:G14773"/>
    <mergeCell ref="L14773:M14773"/>
    <mergeCell ref="C14774:E14774"/>
    <mergeCell ref="F14774:G14774"/>
    <mergeCell ref="L14774:M14774"/>
    <mergeCell ref="C14775:E14775"/>
    <mergeCell ref="F14775:G14775"/>
    <mergeCell ref="L14775:M14775"/>
    <mergeCell ref="C14776:E14776"/>
    <mergeCell ref="F14776:G14776"/>
    <mergeCell ref="L14776:M14776"/>
    <mergeCell ref="C14777:E14777"/>
    <mergeCell ref="F14777:G14777"/>
    <mergeCell ref="L14777:M14777"/>
    <mergeCell ref="C14778:E14778"/>
    <mergeCell ref="F14778:G14778"/>
    <mergeCell ref="L14778:M14778"/>
    <mergeCell ref="C14779:E14779"/>
    <mergeCell ref="F14779:G14779"/>
    <mergeCell ref="L14779:M14779"/>
    <mergeCell ref="C14780:E14780"/>
    <mergeCell ref="F14780:G14780"/>
    <mergeCell ref="L14780:M14780"/>
    <mergeCell ref="C14781:E14781"/>
    <mergeCell ref="F14781:G14781"/>
    <mergeCell ref="L14781:M14781"/>
    <mergeCell ref="C14782:E14782"/>
    <mergeCell ref="F14782:G14782"/>
    <mergeCell ref="L14782:M14782"/>
    <mergeCell ref="C14783:E14783"/>
    <mergeCell ref="F14783:G14783"/>
    <mergeCell ref="L14783:M14783"/>
    <mergeCell ref="C14784:E14784"/>
    <mergeCell ref="F14784:G14784"/>
    <mergeCell ref="L14784:M14784"/>
    <mergeCell ref="C14785:E14785"/>
    <mergeCell ref="F14785:G14785"/>
    <mergeCell ref="L14785:M14785"/>
    <mergeCell ref="C14786:E14786"/>
    <mergeCell ref="F14786:G14786"/>
    <mergeCell ref="L14786:M14786"/>
    <mergeCell ref="C14787:E14787"/>
    <mergeCell ref="F14787:G14787"/>
    <mergeCell ref="L14787:M14787"/>
    <mergeCell ref="C14788:E14788"/>
    <mergeCell ref="F14788:G14788"/>
    <mergeCell ref="L14788:M14788"/>
    <mergeCell ref="C14789:E14789"/>
    <mergeCell ref="F14789:G14789"/>
    <mergeCell ref="L14789:M14789"/>
    <mergeCell ref="C14790:E14790"/>
    <mergeCell ref="F14790:G14790"/>
    <mergeCell ref="L14790:M14790"/>
    <mergeCell ref="C14791:E14791"/>
    <mergeCell ref="F14791:G14791"/>
    <mergeCell ref="L14791:M14791"/>
    <mergeCell ref="C14792:E14792"/>
    <mergeCell ref="F14792:G14792"/>
    <mergeCell ref="L14792:M14792"/>
    <mergeCell ref="C14793:E14793"/>
    <mergeCell ref="F14793:G14793"/>
    <mergeCell ref="L14793:M14793"/>
    <mergeCell ref="C14794:E14794"/>
    <mergeCell ref="F14794:G14794"/>
    <mergeCell ref="L14794:M14794"/>
    <mergeCell ref="C14795:E14795"/>
    <mergeCell ref="F14795:G14795"/>
    <mergeCell ref="L14795:M14795"/>
    <mergeCell ref="C14796:E14796"/>
    <mergeCell ref="F14796:G14796"/>
    <mergeCell ref="L14796:M14796"/>
    <mergeCell ref="C14797:E14797"/>
    <mergeCell ref="F14797:G14797"/>
    <mergeCell ref="L14797:M14797"/>
    <mergeCell ref="C14798:E14798"/>
    <mergeCell ref="F14798:G14798"/>
    <mergeCell ref="L14798:M14798"/>
    <mergeCell ref="C14799:E14799"/>
    <mergeCell ref="F14799:G14799"/>
    <mergeCell ref="L14799:M14799"/>
    <mergeCell ref="C14800:E14800"/>
    <mergeCell ref="F14800:G14800"/>
    <mergeCell ref="L14800:M14800"/>
    <mergeCell ref="C14801:E14801"/>
    <mergeCell ref="F14801:G14801"/>
    <mergeCell ref="L14801:M14801"/>
    <mergeCell ref="C14802:E14802"/>
    <mergeCell ref="F14802:G14802"/>
    <mergeCell ref="L14802:M14802"/>
    <mergeCell ref="C14803:E14803"/>
    <mergeCell ref="F14803:G14803"/>
    <mergeCell ref="L14803:M14803"/>
    <mergeCell ref="C14804:E14804"/>
    <mergeCell ref="F14804:G14804"/>
    <mergeCell ref="L14804:M14804"/>
    <mergeCell ref="C14805:E14805"/>
    <mergeCell ref="F14805:G14805"/>
    <mergeCell ref="L14805:M14805"/>
    <mergeCell ref="C14806:E14806"/>
    <mergeCell ref="F14806:G14806"/>
    <mergeCell ref="L14806:M14806"/>
    <mergeCell ref="C14807:E14807"/>
    <mergeCell ref="F14807:G14807"/>
    <mergeCell ref="L14807:M14807"/>
    <mergeCell ref="C14808:E14808"/>
    <mergeCell ref="F14808:G14808"/>
    <mergeCell ref="L14808:M14808"/>
    <mergeCell ref="C14809:E14809"/>
    <mergeCell ref="F14809:G14809"/>
    <mergeCell ref="L14809:M14809"/>
    <mergeCell ref="C14810:E14810"/>
    <mergeCell ref="F14810:G14810"/>
    <mergeCell ref="L14810:M14810"/>
    <mergeCell ref="C14811:E14811"/>
    <mergeCell ref="F14811:G14811"/>
    <mergeCell ref="L14811:M14811"/>
    <mergeCell ref="C14812:E14812"/>
    <mergeCell ref="F14812:G14812"/>
    <mergeCell ref="L14812:M14812"/>
    <mergeCell ref="C14813:E14813"/>
    <mergeCell ref="F14813:G14813"/>
    <mergeCell ref="L14813:M14813"/>
    <mergeCell ref="C14814:E14814"/>
    <mergeCell ref="F14814:G14814"/>
    <mergeCell ref="L14814:M14814"/>
    <mergeCell ref="C14815:E14815"/>
    <mergeCell ref="F14815:G14815"/>
    <mergeCell ref="L14815:M14815"/>
    <mergeCell ref="C14816:E14816"/>
    <mergeCell ref="F14816:G14816"/>
    <mergeCell ref="L14816:M14816"/>
    <mergeCell ref="C14817:E14817"/>
    <mergeCell ref="F14817:G14817"/>
    <mergeCell ref="L14817:M14817"/>
    <mergeCell ref="C14818:E14818"/>
    <mergeCell ref="F14818:G14818"/>
    <mergeCell ref="L14818:M14818"/>
    <mergeCell ref="C14819:E14819"/>
    <mergeCell ref="F14819:G14819"/>
    <mergeCell ref="L14819:M14819"/>
    <mergeCell ref="C14820:E14820"/>
    <mergeCell ref="F14820:G14820"/>
    <mergeCell ref="L14820:M14820"/>
    <mergeCell ref="C14821:E14821"/>
    <mergeCell ref="F14821:G14821"/>
    <mergeCell ref="L14821:M14821"/>
    <mergeCell ref="C14822:E14822"/>
    <mergeCell ref="F14822:G14822"/>
    <mergeCell ref="L14822:M14822"/>
    <mergeCell ref="C14823:E14823"/>
    <mergeCell ref="F14823:G14823"/>
    <mergeCell ref="L14823:M14823"/>
    <mergeCell ref="C14824:E14824"/>
    <mergeCell ref="F14824:G14824"/>
    <mergeCell ref="L14824:M14824"/>
    <mergeCell ref="C14825:E14825"/>
    <mergeCell ref="F14825:G14825"/>
    <mergeCell ref="L14825:M14825"/>
    <mergeCell ref="C14826:E14826"/>
    <mergeCell ref="F14826:G14826"/>
    <mergeCell ref="L14826:M14826"/>
    <mergeCell ref="C14827:E14827"/>
    <mergeCell ref="F14827:G14827"/>
    <mergeCell ref="L14827:M14827"/>
    <mergeCell ref="C14828:E14828"/>
    <mergeCell ref="F14828:G14828"/>
    <mergeCell ref="L14828:M14828"/>
    <mergeCell ref="C14829:E14829"/>
    <mergeCell ref="F14829:G14829"/>
    <mergeCell ref="L14829:M14829"/>
    <mergeCell ref="C14830:E14830"/>
    <mergeCell ref="F14830:G14830"/>
    <mergeCell ref="L14830:M14830"/>
    <mergeCell ref="C14831:E14831"/>
    <mergeCell ref="F14831:G14831"/>
    <mergeCell ref="L14831:M14831"/>
    <mergeCell ref="C14832:E14832"/>
    <mergeCell ref="F14832:G14832"/>
    <mergeCell ref="L14832:M14832"/>
    <mergeCell ref="C14833:E14833"/>
    <mergeCell ref="F14833:G14833"/>
    <mergeCell ref="L14833:M14833"/>
    <mergeCell ref="C14834:E14834"/>
    <mergeCell ref="F14834:G14834"/>
    <mergeCell ref="L14834:M14834"/>
    <mergeCell ref="C14835:E14835"/>
    <mergeCell ref="F14835:G14835"/>
    <mergeCell ref="L14835:M14835"/>
    <mergeCell ref="C14836:E14836"/>
    <mergeCell ref="F14836:G14836"/>
    <mergeCell ref="L14836:M14836"/>
    <mergeCell ref="C14837:E14837"/>
    <mergeCell ref="F14837:G14837"/>
    <mergeCell ref="L14837:M14837"/>
    <mergeCell ref="C14838:E14838"/>
    <mergeCell ref="F14838:G14838"/>
    <mergeCell ref="L14838:M14838"/>
    <mergeCell ref="C14839:E14839"/>
    <mergeCell ref="F14839:G14839"/>
    <mergeCell ref="L14839:M14839"/>
    <mergeCell ref="C14840:E14840"/>
    <mergeCell ref="F14840:G14840"/>
    <mergeCell ref="L14840:M14840"/>
    <mergeCell ref="C14841:E14841"/>
    <mergeCell ref="F14841:G14841"/>
    <mergeCell ref="L14841:M14841"/>
    <mergeCell ref="C14842:E14842"/>
    <mergeCell ref="F14842:G14842"/>
    <mergeCell ref="L14842:M14842"/>
    <mergeCell ref="C14843:E14843"/>
    <mergeCell ref="F14843:G14843"/>
    <mergeCell ref="L14843:M14843"/>
    <mergeCell ref="C14844:E14844"/>
    <mergeCell ref="F14844:G14844"/>
    <mergeCell ref="L14844:M14844"/>
    <mergeCell ref="C14845:E14845"/>
    <mergeCell ref="F14845:G14845"/>
    <mergeCell ref="L14845:M14845"/>
    <mergeCell ref="C14846:E14846"/>
    <mergeCell ref="F14846:G14846"/>
    <mergeCell ref="L14846:M14846"/>
    <mergeCell ref="C14847:E14847"/>
    <mergeCell ref="F14847:G14847"/>
    <mergeCell ref="L14847:M14847"/>
    <mergeCell ref="C14848:E14848"/>
    <mergeCell ref="F14848:G14848"/>
    <mergeCell ref="L14848:M14848"/>
    <mergeCell ref="C14849:E14849"/>
    <mergeCell ref="F14849:G14849"/>
    <mergeCell ref="L14849:M14849"/>
    <mergeCell ref="C14850:E14850"/>
    <mergeCell ref="F14850:G14850"/>
    <mergeCell ref="L14850:M14850"/>
    <mergeCell ref="C14851:E14851"/>
    <mergeCell ref="F14851:G14851"/>
    <mergeCell ref="L14851:M14851"/>
    <mergeCell ref="C14852:E14852"/>
    <mergeCell ref="F14852:G14852"/>
    <mergeCell ref="L14852:M14852"/>
    <mergeCell ref="C14853:E14853"/>
    <mergeCell ref="F14853:G14853"/>
    <mergeCell ref="L14853:M14853"/>
    <mergeCell ref="C14854:E14854"/>
    <mergeCell ref="F14854:G14854"/>
    <mergeCell ref="L14854:M14854"/>
    <mergeCell ref="C14855:E14855"/>
    <mergeCell ref="F14855:G14855"/>
    <mergeCell ref="L14855:M14855"/>
    <mergeCell ref="C14856:E14856"/>
    <mergeCell ref="F14856:G14856"/>
    <mergeCell ref="L14856:M14856"/>
    <mergeCell ref="C14857:E14857"/>
    <mergeCell ref="F14857:G14857"/>
    <mergeCell ref="L14857:M14857"/>
    <mergeCell ref="C14858:E14858"/>
    <mergeCell ref="F14858:G14858"/>
    <mergeCell ref="L14858:M14858"/>
    <mergeCell ref="C14859:E14859"/>
    <mergeCell ref="F14859:G14859"/>
    <mergeCell ref="L14859:M14859"/>
    <mergeCell ref="C14860:E14860"/>
    <mergeCell ref="F14860:G14860"/>
    <mergeCell ref="L14860:M14860"/>
    <mergeCell ref="C14861:E14861"/>
    <mergeCell ref="F14861:G14861"/>
    <mergeCell ref="L14861:M14861"/>
    <mergeCell ref="C14862:E14862"/>
    <mergeCell ref="F14862:G14862"/>
    <mergeCell ref="L14862:M14862"/>
    <mergeCell ref="C14863:E14863"/>
    <mergeCell ref="F14863:G14863"/>
    <mergeCell ref="L14863:M14863"/>
    <mergeCell ref="C14864:E14864"/>
    <mergeCell ref="F14864:G14864"/>
    <mergeCell ref="L14864:M14864"/>
    <mergeCell ref="C14865:E14865"/>
    <mergeCell ref="F14865:G14865"/>
    <mergeCell ref="L14865:M14865"/>
    <mergeCell ref="C14866:E14866"/>
    <mergeCell ref="F14866:G14866"/>
    <mergeCell ref="L14866:M14866"/>
    <mergeCell ref="C14867:E14867"/>
    <mergeCell ref="F14867:G14867"/>
    <mergeCell ref="L14867:M14867"/>
    <mergeCell ref="C14868:E14868"/>
    <mergeCell ref="F14868:G14868"/>
    <mergeCell ref="L14868:M14868"/>
    <mergeCell ref="C14869:E14869"/>
    <mergeCell ref="F14869:G14869"/>
    <mergeCell ref="L14869:M14869"/>
    <mergeCell ref="C14870:E14870"/>
    <mergeCell ref="F14870:G14870"/>
    <mergeCell ref="L14870:M14870"/>
    <mergeCell ref="C14871:E14871"/>
    <mergeCell ref="F14871:G14871"/>
    <mergeCell ref="L14871:M14871"/>
    <mergeCell ref="C14872:E14872"/>
    <mergeCell ref="F14872:G14872"/>
    <mergeCell ref="L14872:M14872"/>
    <mergeCell ref="C14873:E14873"/>
    <mergeCell ref="F14873:G14873"/>
    <mergeCell ref="L14873:M14873"/>
    <mergeCell ref="C14874:E14874"/>
    <mergeCell ref="F14874:G14874"/>
    <mergeCell ref="L14874:M14874"/>
    <mergeCell ref="C14875:E14875"/>
    <mergeCell ref="F14875:G14875"/>
    <mergeCell ref="L14875:M14875"/>
    <mergeCell ref="C14876:E14876"/>
    <mergeCell ref="F14876:G14876"/>
    <mergeCell ref="L14876:M14876"/>
    <mergeCell ref="C14877:E14877"/>
    <mergeCell ref="F14877:G14877"/>
    <mergeCell ref="L14877:M14877"/>
    <mergeCell ref="C14878:E14878"/>
    <mergeCell ref="F14878:G14878"/>
    <mergeCell ref="L14878:M14878"/>
    <mergeCell ref="C14879:E14879"/>
    <mergeCell ref="F14879:G14879"/>
    <mergeCell ref="L14879:M14879"/>
    <mergeCell ref="C14880:E14880"/>
    <mergeCell ref="F14880:G14880"/>
    <mergeCell ref="L14880:M14880"/>
    <mergeCell ref="C14881:E14881"/>
    <mergeCell ref="F14881:G14881"/>
    <mergeCell ref="L14881:M14881"/>
    <mergeCell ref="C14882:E14882"/>
    <mergeCell ref="F14882:G14882"/>
    <mergeCell ref="L14882:M14882"/>
    <mergeCell ref="C14883:E14883"/>
    <mergeCell ref="F14883:G14883"/>
    <mergeCell ref="L14883:M14883"/>
    <mergeCell ref="C14884:E14884"/>
    <mergeCell ref="F14884:G14884"/>
    <mergeCell ref="L14884:M14884"/>
    <mergeCell ref="C14885:E14885"/>
    <mergeCell ref="F14885:G14885"/>
    <mergeCell ref="L14885:M14885"/>
    <mergeCell ref="C14886:E14886"/>
    <mergeCell ref="F14886:G14886"/>
    <mergeCell ref="L14886:M14886"/>
    <mergeCell ref="C14887:E14887"/>
    <mergeCell ref="F14887:G14887"/>
    <mergeCell ref="L14887:M14887"/>
    <mergeCell ref="C14888:E14888"/>
    <mergeCell ref="F14888:G14888"/>
    <mergeCell ref="L14888:M14888"/>
    <mergeCell ref="C14889:E14889"/>
    <mergeCell ref="F14889:G14889"/>
    <mergeCell ref="L14889:M14889"/>
    <mergeCell ref="C14890:E14890"/>
    <mergeCell ref="F14890:G14890"/>
    <mergeCell ref="L14890:M14890"/>
    <mergeCell ref="C14891:E14891"/>
    <mergeCell ref="F14891:G14891"/>
    <mergeCell ref="L14891:M14891"/>
    <mergeCell ref="C14892:E14892"/>
    <mergeCell ref="F14892:G14892"/>
    <mergeCell ref="L14892:M14892"/>
    <mergeCell ref="C14893:E14893"/>
    <mergeCell ref="F14893:G14893"/>
    <mergeCell ref="L14893:M14893"/>
    <mergeCell ref="C14894:E14894"/>
    <mergeCell ref="F14894:G14894"/>
    <mergeCell ref="L14894:M14894"/>
    <mergeCell ref="C14895:E14895"/>
    <mergeCell ref="F14895:G14895"/>
    <mergeCell ref="L14895:M14895"/>
    <mergeCell ref="C14896:E14896"/>
    <mergeCell ref="F14896:G14896"/>
    <mergeCell ref="L14896:M14896"/>
    <mergeCell ref="C14897:E14897"/>
    <mergeCell ref="F14897:G14897"/>
    <mergeCell ref="L14897:M14897"/>
    <mergeCell ref="C14898:E14898"/>
    <mergeCell ref="F14898:G14898"/>
    <mergeCell ref="L14898:M14898"/>
    <mergeCell ref="C14899:E14899"/>
    <mergeCell ref="F14899:G14899"/>
    <mergeCell ref="L14899:M14899"/>
    <mergeCell ref="C14900:E14900"/>
    <mergeCell ref="F14900:G14900"/>
    <mergeCell ref="L14900:M14900"/>
    <mergeCell ref="C14901:E14901"/>
    <mergeCell ref="F14901:G14901"/>
    <mergeCell ref="L14901:M14901"/>
    <mergeCell ref="C14902:E14902"/>
    <mergeCell ref="F14902:G14902"/>
    <mergeCell ref="L14902:M14902"/>
    <mergeCell ref="C14903:E14903"/>
    <mergeCell ref="F14903:G14903"/>
    <mergeCell ref="L14903:M14903"/>
    <mergeCell ref="C14904:E14904"/>
    <mergeCell ref="F14904:G14904"/>
    <mergeCell ref="L14904:M14904"/>
    <mergeCell ref="C14905:E14905"/>
    <mergeCell ref="F14905:G14905"/>
    <mergeCell ref="L14905:M14905"/>
    <mergeCell ref="C14906:E14906"/>
    <mergeCell ref="F14906:G14906"/>
    <mergeCell ref="L14906:M14906"/>
    <mergeCell ref="C14907:E14907"/>
    <mergeCell ref="F14907:G14907"/>
    <mergeCell ref="L14907:M14907"/>
    <mergeCell ref="C14908:E14908"/>
    <mergeCell ref="F14908:G14908"/>
    <mergeCell ref="L14908:M14908"/>
    <mergeCell ref="C14909:E14909"/>
    <mergeCell ref="F14909:G14909"/>
    <mergeCell ref="L14909:M14909"/>
    <mergeCell ref="C14910:E14910"/>
    <mergeCell ref="F14910:G14910"/>
    <mergeCell ref="L14910:M14910"/>
    <mergeCell ref="C14911:E14911"/>
    <mergeCell ref="F14911:G14911"/>
    <mergeCell ref="L14911:M14911"/>
    <mergeCell ref="C14912:E14912"/>
    <mergeCell ref="F14912:G14912"/>
    <mergeCell ref="L14912:M14912"/>
    <mergeCell ref="C14913:E14913"/>
    <mergeCell ref="F14913:G14913"/>
    <mergeCell ref="L14913:M14913"/>
    <mergeCell ref="C14914:E14914"/>
    <mergeCell ref="F14914:G14914"/>
    <mergeCell ref="L14914:M14914"/>
    <mergeCell ref="C14915:E14915"/>
    <mergeCell ref="F14915:G14915"/>
    <mergeCell ref="L14915:M14915"/>
    <mergeCell ref="C14916:E14916"/>
    <mergeCell ref="F14916:G14916"/>
    <mergeCell ref="L14916:M14916"/>
    <mergeCell ref="C14917:E14917"/>
    <mergeCell ref="F14917:G14917"/>
    <mergeCell ref="L14917:M14917"/>
    <mergeCell ref="C14918:E14918"/>
    <mergeCell ref="F14918:G14918"/>
    <mergeCell ref="L14918:M14918"/>
    <mergeCell ref="C14919:E14919"/>
    <mergeCell ref="F14919:G14919"/>
    <mergeCell ref="L14919:M14919"/>
    <mergeCell ref="C14920:E14920"/>
    <mergeCell ref="F14920:G14920"/>
    <mergeCell ref="L14920:M14920"/>
    <mergeCell ref="C14921:E14921"/>
    <mergeCell ref="F14921:G14921"/>
    <mergeCell ref="L14921:M14921"/>
    <mergeCell ref="C14922:E14922"/>
    <mergeCell ref="F14922:G14922"/>
    <mergeCell ref="L14922:M14922"/>
    <mergeCell ref="C14923:E14923"/>
    <mergeCell ref="F14923:G14923"/>
    <mergeCell ref="L14923:M14923"/>
    <mergeCell ref="C14924:E14924"/>
    <mergeCell ref="F14924:G14924"/>
    <mergeCell ref="L14924:M14924"/>
    <mergeCell ref="C14925:E14925"/>
    <mergeCell ref="F14925:G14925"/>
    <mergeCell ref="L14925:M14925"/>
    <mergeCell ref="C14926:E14926"/>
    <mergeCell ref="F14926:G14926"/>
    <mergeCell ref="L14926:M14926"/>
    <mergeCell ref="C14927:E14927"/>
    <mergeCell ref="F14927:G14927"/>
    <mergeCell ref="L14927:M14927"/>
    <mergeCell ref="C14928:E14928"/>
    <mergeCell ref="F14928:G14928"/>
    <mergeCell ref="L14928:M14928"/>
    <mergeCell ref="C14929:E14929"/>
    <mergeCell ref="F14929:G14929"/>
    <mergeCell ref="L14929:M14929"/>
    <mergeCell ref="C14930:E14930"/>
    <mergeCell ref="F14930:G14930"/>
    <mergeCell ref="L14930:M14930"/>
    <mergeCell ref="C14931:E14931"/>
    <mergeCell ref="F14931:G14931"/>
    <mergeCell ref="L14931:M14931"/>
    <mergeCell ref="C14932:E14932"/>
    <mergeCell ref="F14932:G14932"/>
    <mergeCell ref="L14932:M14932"/>
    <mergeCell ref="C14933:E14933"/>
    <mergeCell ref="F14933:G14933"/>
    <mergeCell ref="L14933:M14933"/>
    <mergeCell ref="C14934:E14934"/>
    <mergeCell ref="F14934:G14934"/>
    <mergeCell ref="L14934:M14934"/>
    <mergeCell ref="C14935:E14935"/>
    <mergeCell ref="F14935:G14935"/>
    <mergeCell ref="L14935:M14935"/>
    <mergeCell ref="C14936:E14936"/>
    <mergeCell ref="F14936:G14936"/>
    <mergeCell ref="L14936:M14936"/>
    <mergeCell ref="C14937:E14937"/>
    <mergeCell ref="F14937:G14937"/>
    <mergeCell ref="L14937:M14937"/>
    <mergeCell ref="C14938:E14938"/>
    <mergeCell ref="F14938:G14938"/>
    <mergeCell ref="L14938:M14938"/>
    <mergeCell ref="C14939:E14939"/>
    <mergeCell ref="F14939:G14939"/>
    <mergeCell ref="L14939:M14939"/>
    <mergeCell ref="C14940:E14940"/>
    <mergeCell ref="F14940:G14940"/>
    <mergeCell ref="L14940:M14940"/>
    <mergeCell ref="C14941:E14941"/>
    <mergeCell ref="F14941:G14941"/>
    <mergeCell ref="L14941:M14941"/>
    <mergeCell ref="C14942:E14942"/>
    <mergeCell ref="F14942:G14942"/>
    <mergeCell ref="L14942:M14942"/>
    <mergeCell ref="C14943:E14943"/>
    <mergeCell ref="F14943:G14943"/>
    <mergeCell ref="L14943:M14943"/>
    <mergeCell ref="C14944:E14944"/>
    <mergeCell ref="F14944:G14944"/>
    <mergeCell ref="L14944:M14944"/>
    <mergeCell ref="C14945:E14945"/>
    <mergeCell ref="F14945:G14945"/>
    <mergeCell ref="L14945:M14945"/>
    <mergeCell ref="C14946:E14946"/>
    <mergeCell ref="F14946:G14946"/>
    <mergeCell ref="L14946:M14946"/>
    <mergeCell ref="C14947:E14947"/>
    <mergeCell ref="F14947:G14947"/>
    <mergeCell ref="L14947:M14947"/>
    <mergeCell ref="C14948:E14948"/>
    <mergeCell ref="F14948:G14948"/>
    <mergeCell ref="L14948:M14948"/>
    <mergeCell ref="C14949:E14949"/>
    <mergeCell ref="F14949:G14949"/>
    <mergeCell ref="L14949:M14949"/>
    <mergeCell ref="C14950:E14950"/>
    <mergeCell ref="F14950:G14950"/>
    <mergeCell ref="L14950:M14950"/>
    <mergeCell ref="C14951:E14951"/>
    <mergeCell ref="F14951:G14951"/>
    <mergeCell ref="L14951:M14951"/>
    <mergeCell ref="C14952:E14952"/>
    <mergeCell ref="F14952:G14952"/>
    <mergeCell ref="L14952:M14952"/>
    <mergeCell ref="C14953:E14953"/>
    <mergeCell ref="F14953:G14953"/>
    <mergeCell ref="L14953:M14953"/>
    <mergeCell ref="C14954:E14954"/>
    <mergeCell ref="F14954:G14954"/>
    <mergeCell ref="L14954:M14954"/>
    <mergeCell ref="C14955:E14955"/>
    <mergeCell ref="F14955:G14955"/>
    <mergeCell ref="L14955:M14955"/>
    <mergeCell ref="C14956:E14956"/>
    <mergeCell ref="F14956:G14956"/>
    <mergeCell ref="L14956:M14956"/>
    <mergeCell ref="C14957:E14957"/>
    <mergeCell ref="F14957:G14957"/>
    <mergeCell ref="L14957:M14957"/>
    <mergeCell ref="C14958:E14958"/>
    <mergeCell ref="F14958:G14958"/>
    <mergeCell ref="L14958:M14958"/>
    <mergeCell ref="C14959:E14959"/>
    <mergeCell ref="F14959:G14959"/>
    <mergeCell ref="L14959:M14959"/>
    <mergeCell ref="C14960:E14960"/>
    <mergeCell ref="F14960:G14960"/>
    <mergeCell ref="L14960:M14960"/>
    <mergeCell ref="C14961:E14961"/>
    <mergeCell ref="F14961:G14961"/>
    <mergeCell ref="L14961:M14961"/>
    <mergeCell ref="C14962:E14962"/>
    <mergeCell ref="F14962:G14962"/>
    <mergeCell ref="L14962:M14962"/>
    <mergeCell ref="C14963:E14963"/>
    <mergeCell ref="F14963:G14963"/>
    <mergeCell ref="L14963:M14963"/>
    <mergeCell ref="C14964:E14964"/>
    <mergeCell ref="F14964:G14964"/>
    <mergeCell ref="L14964:M14964"/>
    <mergeCell ref="C14965:E14965"/>
    <mergeCell ref="F14965:G14965"/>
    <mergeCell ref="L14965:M14965"/>
    <mergeCell ref="C14966:E14966"/>
    <mergeCell ref="F14966:G14966"/>
    <mergeCell ref="L14966:M14966"/>
    <mergeCell ref="C14967:E14967"/>
    <mergeCell ref="F14967:G14967"/>
    <mergeCell ref="L14967:M14967"/>
    <mergeCell ref="C14968:E14968"/>
    <mergeCell ref="F14968:G14968"/>
    <mergeCell ref="L14968:M14968"/>
    <mergeCell ref="C14969:E14969"/>
    <mergeCell ref="F14969:G14969"/>
    <mergeCell ref="L14969:M14969"/>
    <mergeCell ref="C14970:E14970"/>
    <mergeCell ref="F14970:G14970"/>
    <mergeCell ref="L14970:M14970"/>
    <mergeCell ref="C14971:E14971"/>
    <mergeCell ref="F14971:G14971"/>
    <mergeCell ref="L14971:M14971"/>
    <mergeCell ref="C14972:E14972"/>
    <mergeCell ref="F14972:G14972"/>
    <mergeCell ref="L14972:M14972"/>
    <mergeCell ref="C14973:E14973"/>
    <mergeCell ref="F14973:G14973"/>
    <mergeCell ref="L14973:M14973"/>
    <mergeCell ref="C14974:E14974"/>
    <mergeCell ref="F14974:G14974"/>
    <mergeCell ref="L14974:M14974"/>
    <mergeCell ref="C14975:E14975"/>
    <mergeCell ref="F14975:G14975"/>
    <mergeCell ref="L14975:M14975"/>
    <mergeCell ref="C14976:E14976"/>
    <mergeCell ref="F14976:G14976"/>
    <mergeCell ref="L14976:M14976"/>
    <mergeCell ref="C14977:E14977"/>
    <mergeCell ref="F14977:G14977"/>
    <mergeCell ref="L14977:M14977"/>
    <mergeCell ref="C14978:E14978"/>
    <mergeCell ref="F14978:G14978"/>
    <mergeCell ref="L14978:M14978"/>
    <mergeCell ref="C14979:E14979"/>
    <mergeCell ref="F14979:G14979"/>
    <mergeCell ref="L14979:M14979"/>
    <mergeCell ref="C14980:E14980"/>
    <mergeCell ref="F14980:G14980"/>
    <mergeCell ref="L14980:M14980"/>
    <mergeCell ref="C14981:E14981"/>
    <mergeCell ref="F14981:G14981"/>
    <mergeCell ref="L14981:M14981"/>
    <mergeCell ref="C14982:E14982"/>
    <mergeCell ref="F14982:G14982"/>
    <mergeCell ref="L14982:M14982"/>
    <mergeCell ref="C14983:E14983"/>
    <mergeCell ref="F14983:G14983"/>
    <mergeCell ref="L14983:M14983"/>
    <mergeCell ref="C14984:E14984"/>
    <mergeCell ref="F14984:G14984"/>
    <mergeCell ref="L14984:M14984"/>
    <mergeCell ref="C14985:E14985"/>
    <mergeCell ref="F14985:G14985"/>
    <mergeCell ref="L14985:M14985"/>
    <mergeCell ref="C14986:E14986"/>
    <mergeCell ref="F14986:G14986"/>
    <mergeCell ref="L14986:M14986"/>
    <mergeCell ref="C14987:E14987"/>
    <mergeCell ref="F14987:G14987"/>
    <mergeCell ref="L14987:M14987"/>
    <mergeCell ref="C14988:E14988"/>
    <mergeCell ref="F14988:G14988"/>
    <mergeCell ref="L14988:M14988"/>
    <mergeCell ref="C14989:E14989"/>
    <mergeCell ref="F14989:G14989"/>
    <mergeCell ref="L14989:M14989"/>
    <mergeCell ref="C14990:E14990"/>
    <mergeCell ref="F14990:G14990"/>
    <mergeCell ref="L14990:M14990"/>
    <mergeCell ref="C14991:E14991"/>
    <mergeCell ref="F14991:G14991"/>
    <mergeCell ref="L14991:M14991"/>
    <mergeCell ref="C14992:E14992"/>
    <mergeCell ref="F14992:G14992"/>
    <mergeCell ref="L14992:M14992"/>
    <mergeCell ref="C14993:E14993"/>
    <mergeCell ref="F14993:G14993"/>
    <mergeCell ref="L14993:M14993"/>
    <mergeCell ref="C14994:E14994"/>
    <mergeCell ref="F14994:G14994"/>
    <mergeCell ref="L14994:M14994"/>
    <mergeCell ref="C14995:E14995"/>
    <mergeCell ref="F14995:G14995"/>
    <mergeCell ref="L14995:M14995"/>
    <mergeCell ref="C14996:E14996"/>
    <mergeCell ref="F14996:G14996"/>
    <mergeCell ref="L14996:M14996"/>
    <mergeCell ref="C14997:E14997"/>
    <mergeCell ref="F14997:G14997"/>
    <mergeCell ref="L14997:M14997"/>
    <mergeCell ref="C14998:E14998"/>
    <mergeCell ref="F14998:G14998"/>
    <mergeCell ref="L14998:M14998"/>
    <mergeCell ref="C14999:E14999"/>
    <mergeCell ref="F14999:G14999"/>
    <mergeCell ref="L14999:M14999"/>
    <mergeCell ref="C15000:E15000"/>
    <mergeCell ref="F15000:G15000"/>
    <mergeCell ref="L15000:M15000"/>
    <mergeCell ref="C15001:E15001"/>
    <mergeCell ref="F15001:G15001"/>
    <mergeCell ref="L15001:M15001"/>
    <mergeCell ref="C15002:E15002"/>
    <mergeCell ref="F15002:G15002"/>
    <mergeCell ref="L15002:M15002"/>
    <mergeCell ref="C15003:E15003"/>
    <mergeCell ref="F15003:G15003"/>
    <mergeCell ref="L15003:M15003"/>
    <mergeCell ref="C15004:E15004"/>
    <mergeCell ref="F15004:G15004"/>
    <mergeCell ref="L15004:M15004"/>
    <mergeCell ref="C15005:E15005"/>
    <mergeCell ref="F15005:G15005"/>
    <mergeCell ref="L15005:M15005"/>
    <mergeCell ref="C15006:E15006"/>
    <mergeCell ref="F15006:G15006"/>
    <mergeCell ref="L15006:M15006"/>
    <mergeCell ref="C15007:E15007"/>
    <mergeCell ref="F15007:G15007"/>
    <mergeCell ref="L15007:M15007"/>
    <mergeCell ref="C15008:E15008"/>
    <mergeCell ref="F15008:G15008"/>
    <mergeCell ref="L15008:M15008"/>
    <mergeCell ref="C15009:E15009"/>
    <mergeCell ref="F15009:G15009"/>
    <mergeCell ref="L15009:M15009"/>
    <mergeCell ref="C15010:E15010"/>
    <mergeCell ref="F15010:G15010"/>
    <mergeCell ref="L15010:M15010"/>
    <mergeCell ref="C15011:E15011"/>
    <mergeCell ref="F15011:G15011"/>
    <mergeCell ref="L15011:M15011"/>
    <mergeCell ref="C15012:E15012"/>
    <mergeCell ref="F15012:G15012"/>
    <mergeCell ref="L15012:M15012"/>
    <mergeCell ref="C15013:E15013"/>
    <mergeCell ref="F15013:G15013"/>
    <mergeCell ref="L15013:M15013"/>
    <mergeCell ref="C15014:E15014"/>
    <mergeCell ref="F15014:G15014"/>
    <mergeCell ref="L15014:M15014"/>
    <mergeCell ref="C15015:E15015"/>
    <mergeCell ref="F15015:G15015"/>
    <mergeCell ref="L15015:M15015"/>
    <mergeCell ref="C15016:E15016"/>
    <mergeCell ref="F15016:G15016"/>
    <mergeCell ref="L15016:M15016"/>
    <mergeCell ref="C15017:E15017"/>
    <mergeCell ref="F15017:G15017"/>
    <mergeCell ref="L15017:M15017"/>
    <mergeCell ref="C15018:E15018"/>
    <mergeCell ref="F15018:G15018"/>
    <mergeCell ref="L15018:M15018"/>
    <mergeCell ref="C15019:E15019"/>
    <mergeCell ref="F15019:G15019"/>
    <mergeCell ref="L15019:M15019"/>
    <mergeCell ref="C15020:E15020"/>
    <mergeCell ref="F15020:G15020"/>
    <mergeCell ref="L15020:M15020"/>
    <mergeCell ref="C15021:E15021"/>
    <mergeCell ref="F15021:G15021"/>
    <mergeCell ref="L15021:M15021"/>
    <mergeCell ref="C15022:E15022"/>
    <mergeCell ref="F15022:G15022"/>
    <mergeCell ref="L15022:M15022"/>
    <mergeCell ref="C15023:E15023"/>
    <mergeCell ref="F15023:G15023"/>
    <mergeCell ref="L15023:M15023"/>
    <mergeCell ref="C15024:E15024"/>
    <mergeCell ref="F15024:G15024"/>
    <mergeCell ref="L15024:M15024"/>
    <mergeCell ref="C15025:E15025"/>
    <mergeCell ref="F15025:G15025"/>
    <mergeCell ref="L15025:M15025"/>
    <mergeCell ref="C15026:E15026"/>
    <mergeCell ref="F15026:G15026"/>
    <mergeCell ref="L15026:M15026"/>
    <mergeCell ref="C15027:E15027"/>
    <mergeCell ref="F15027:G15027"/>
    <mergeCell ref="L15027:M15027"/>
    <mergeCell ref="C15028:E15028"/>
    <mergeCell ref="F15028:G15028"/>
    <mergeCell ref="L15028:M15028"/>
    <mergeCell ref="C15029:E15029"/>
    <mergeCell ref="F15029:G15029"/>
    <mergeCell ref="L15029:M15029"/>
    <mergeCell ref="C15030:E15030"/>
    <mergeCell ref="F15030:G15030"/>
    <mergeCell ref="L15030:M15030"/>
    <mergeCell ref="C15031:E15031"/>
    <mergeCell ref="F15031:G15031"/>
    <mergeCell ref="L15031:M15031"/>
    <mergeCell ref="C15032:E15032"/>
    <mergeCell ref="F15032:G15032"/>
    <mergeCell ref="L15032:M15032"/>
    <mergeCell ref="C15033:E15033"/>
    <mergeCell ref="F15033:G15033"/>
    <mergeCell ref="L15033:M15033"/>
    <mergeCell ref="C15034:E15034"/>
    <mergeCell ref="F15034:G15034"/>
    <mergeCell ref="L15034:M15034"/>
    <mergeCell ref="C15035:E15035"/>
    <mergeCell ref="F15035:G15035"/>
    <mergeCell ref="L15035:M15035"/>
    <mergeCell ref="C15036:E15036"/>
    <mergeCell ref="F15036:G15036"/>
    <mergeCell ref="L15036:M15036"/>
    <mergeCell ref="C15037:E15037"/>
    <mergeCell ref="F15037:G15037"/>
    <mergeCell ref="L15037:M15037"/>
    <mergeCell ref="C15038:E15038"/>
    <mergeCell ref="F15038:G15038"/>
    <mergeCell ref="L15038:M15038"/>
    <mergeCell ref="C15039:E15039"/>
    <mergeCell ref="F15039:G15039"/>
    <mergeCell ref="L15039:M15039"/>
    <mergeCell ref="C15040:E15040"/>
    <mergeCell ref="F15040:G15040"/>
    <mergeCell ref="L15040:M15040"/>
    <mergeCell ref="C15041:E15041"/>
    <mergeCell ref="F15041:G15041"/>
    <mergeCell ref="L15041:M15041"/>
    <mergeCell ref="C15042:E15042"/>
    <mergeCell ref="F15042:G15042"/>
    <mergeCell ref="L15042:M15042"/>
    <mergeCell ref="C15043:E15043"/>
    <mergeCell ref="F15043:G15043"/>
    <mergeCell ref="L15043:M15043"/>
    <mergeCell ref="C15044:E15044"/>
    <mergeCell ref="F15044:G15044"/>
    <mergeCell ref="L15044:M15044"/>
    <mergeCell ref="C15045:E15045"/>
    <mergeCell ref="F15045:G15045"/>
    <mergeCell ref="L15045:M15045"/>
    <mergeCell ref="C15046:E15046"/>
    <mergeCell ref="F15046:G15046"/>
    <mergeCell ref="L15046:M15046"/>
    <mergeCell ref="C15047:E15047"/>
    <mergeCell ref="F15047:G15047"/>
    <mergeCell ref="L15047:M15047"/>
    <mergeCell ref="C15048:E15048"/>
    <mergeCell ref="F15048:G15048"/>
    <mergeCell ref="L15048:M15048"/>
    <mergeCell ref="C15049:E15049"/>
    <mergeCell ref="F15049:G15049"/>
    <mergeCell ref="L15049:M15049"/>
    <mergeCell ref="C15050:E15050"/>
    <mergeCell ref="F15050:G15050"/>
    <mergeCell ref="L15050:M15050"/>
    <mergeCell ref="C15051:E15051"/>
    <mergeCell ref="F15051:G15051"/>
    <mergeCell ref="L15051:M15051"/>
    <mergeCell ref="C15052:E15052"/>
    <mergeCell ref="F15052:G15052"/>
    <mergeCell ref="L15052:M15052"/>
    <mergeCell ref="C15053:E15053"/>
    <mergeCell ref="F15053:G15053"/>
    <mergeCell ref="L15053:M15053"/>
    <mergeCell ref="C15054:E15054"/>
    <mergeCell ref="F15054:G15054"/>
    <mergeCell ref="L15054:M15054"/>
    <mergeCell ref="C15055:E15055"/>
    <mergeCell ref="F15055:G15055"/>
    <mergeCell ref="L15055:M15055"/>
    <mergeCell ref="C15056:E15056"/>
    <mergeCell ref="F15056:G15056"/>
    <mergeCell ref="L15056:M15056"/>
    <mergeCell ref="C15057:E15057"/>
    <mergeCell ref="F15057:G15057"/>
    <mergeCell ref="L15057:M15057"/>
    <mergeCell ref="C15058:E15058"/>
    <mergeCell ref="F15058:G15058"/>
    <mergeCell ref="L15058:M15058"/>
    <mergeCell ref="C15059:E15059"/>
    <mergeCell ref="F15059:G15059"/>
    <mergeCell ref="L15059:M15059"/>
    <mergeCell ref="C15060:E15060"/>
    <mergeCell ref="F15060:G15060"/>
    <mergeCell ref="L15060:M15060"/>
    <mergeCell ref="C15061:E15061"/>
    <mergeCell ref="F15061:G15061"/>
    <mergeCell ref="L15061:M15061"/>
    <mergeCell ref="C15062:E15062"/>
    <mergeCell ref="F15062:G15062"/>
    <mergeCell ref="L15062:M15062"/>
    <mergeCell ref="C15063:E15063"/>
    <mergeCell ref="F15063:G15063"/>
    <mergeCell ref="L15063:M15063"/>
    <mergeCell ref="C15064:E15064"/>
    <mergeCell ref="F15064:G15064"/>
    <mergeCell ref="L15064:M15064"/>
    <mergeCell ref="C15065:E15065"/>
    <mergeCell ref="F15065:G15065"/>
    <mergeCell ref="L15065:M15065"/>
    <mergeCell ref="C15066:E15066"/>
    <mergeCell ref="F15066:G15066"/>
    <mergeCell ref="L15066:M15066"/>
    <mergeCell ref="C15067:E15067"/>
    <mergeCell ref="F15067:G15067"/>
    <mergeCell ref="L15067:M15067"/>
    <mergeCell ref="C15068:E15068"/>
    <mergeCell ref="F15068:G15068"/>
    <mergeCell ref="L15068:M15068"/>
    <mergeCell ref="C15069:E15069"/>
    <mergeCell ref="F15069:G15069"/>
    <mergeCell ref="L15069:M15069"/>
    <mergeCell ref="C15070:E15070"/>
    <mergeCell ref="F15070:G15070"/>
    <mergeCell ref="L15070:M15070"/>
    <mergeCell ref="C15071:E15071"/>
    <mergeCell ref="F15071:G15071"/>
    <mergeCell ref="L15071:M15071"/>
    <mergeCell ref="C15072:E15072"/>
    <mergeCell ref="F15072:G15072"/>
    <mergeCell ref="L15072:M15072"/>
    <mergeCell ref="C15073:E15073"/>
    <mergeCell ref="F15073:G15073"/>
    <mergeCell ref="L15073:M15073"/>
    <mergeCell ref="C15074:E15074"/>
    <mergeCell ref="F15074:G15074"/>
    <mergeCell ref="L15074:M15074"/>
    <mergeCell ref="C15075:E15075"/>
    <mergeCell ref="F15075:G15075"/>
    <mergeCell ref="L15075:M15075"/>
    <mergeCell ref="C15076:E15076"/>
    <mergeCell ref="F15076:G15076"/>
    <mergeCell ref="L15076:M15076"/>
    <mergeCell ref="C15077:E15077"/>
    <mergeCell ref="F15077:G15077"/>
    <mergeCell ref="L15077:M15077"/>
    <mergeCell ref="C15078:E15078"/>
    <mergeCell ref="F15078:G15078"/>
    <mergeCell ref="L15078:M15078"/>
    <mergeCell ref="C15079:E15079"/>
    <mergeCell ref="F15079:G15079"/>
    <mergeCell ref="L15079:M15079"/>
    <mergeCell ref="C15080:E15080"/>
    <mergeCell ref="F15080:G15080"/>
    <mergeCell ref="L15080:M15080"/>
    <mergeCell ref="C15081:E15081"/>
    <mergeCell ref="F15081:G15081"/>
    <mergeCell ref="L15081:M15081"/>
    <mergeCell ref="C15082:E15082"/>
    <mergeCell ref="F15082:G15082"/>
    <mergeCell ref="L15082:M15082"/>
    <mergeCell ref="C15083:E15083"/>
    <mergeCell ref="F15083:G15083"/>
    <mergeCell ref="L15083:M15083"/>
    <mergeCell ref="C15084:E15084"/>
    <mergeCell ref="F15084:G15084"/>
    <mergeCell ref="L15084:M15084"/>
    <mergeCell ref="C15085:E15085"/>
    <mergeCell ref="F15085:G15085"/>
    <mergeCell ref="L15085:M15085"/>
    <mergeCell ref="C15086:E15086"/>
    <mergeCell ref="F15086:G15086"/>
    <mergeCell ref="L15086:M15086"/>
    <mergeCell ref="C15087:E15087"/>
    <mergeCell ref="F15087:G15087"/>
    <mergeCell ref="L15087:M15087"/>
    <mergeCell ref="C15088:E15088"/>
    <mergeCell ref="F15088:G15088"/>
    <mergeCell ref="L15088:M15088"/>
    <mergeCell ref="C15089:E15089"/>
    <mergeCell ref="F15089:G15089"/>
    <mergeCell ref="L15089:M15089"/>
    <mergeCell ref="C15090:E15090"/>
    <mergeCell ref="F15090:G15090"/>
    <mergeCell ref="L15090:M15090"/>
    <mergeCell ref="C15091:E15091"/>
    <mergeCell ref="F15091:G15091"/>
    <mergeCell ref="L15091:M15091"/>
    <mergeCell ref="C15092:E15092"/>
    <mergeCell ref="F15092:G15092"/>
    <mergeCell ref="L15092:M15092"/>
    <mergeCell ref="C15093:E15093"/>
    <mergeCell ref="F15093:G15093"/>
    <mergeCell ref="L15093:M15093"/>
    <mergeCell ref="C15094:E15094"/>
    <mergeCell ref="F15094:G15094"/>
    <mergeCell ref="L15094:M15094"/>
    <mergeCell ref="C15095:E15095"/>
    <mergeCell ref="F15095:G15095"/>
    <mergeCell ref="L15095:M15095"/>
    <mergeCell ref="C15096:E15096"/>
    <mergeCell ref="F15096:G15096"/>
    <mergeCell ref="L15096:M15096"/>
    <mergeCell ref="C15097:E15097"/>
    <mergeCell ref="F15097:G15097"/>
    <mergeCell ref="L15097:M15097"/>
    <mergeCell ref="C15098:E15098"/>
    <mergeCell ref="F15098:G15098"/>
    <mergeCell ref="L15098:M15098"/>
    <mergeCell ref="C15099:E15099"/>
    <mergeCell ref="F15099:G15099"/>
    <mergeCell ref="L15099:M15099"/>
    <mergeCell ref="C15100:E15100"/>
    <mergeCell ref="F15100:G15100"/>
    <mergeCell ref="L15100:M15100"/>
    <mergeCell ref="C15101:E15101"/>
    <mergeCell ref="F15101:G15101"/>
    <mergeCell ref="L15101:M15101"/>
    <mergeCell ref="C15102:E15102"/>
    <mergeCell ref="F15102:G15102"/>
    <mergeCell ref="L15102:M15102"/>
    <mergeCell ref="C15103:E15103"/>
    <mergeCell ref="F15103:G15103"/>
    <mergeCell ref="L15103:M15103"/>
    <mergeCell ref="C15104:E15104"/>
    <mergeCell ref="F15104:G15104"/>
    <mergeCell ref="L15104:M15104"/>
    <mergeCell ref="C15105:E15105"/>
    <mergeCell ref="F15105:G15105"/>
    <mergeCell ref="L15105:M15105"/>
    <mergeCell ref="C15106:E15106"/>
    <mergeCell ref="F15106:G15106"/>
    <mergeCell ref="L15106:M15106"/>
    <mergeCell ref="C15107:E15107"/>
    <mergeCell ref="F15107:G15107"/>
    <mergeCell ref="L15107:M15107"/>
    <mergeCell ref="C15108:E15108"/>
    <mergeCell ref="F15108:G15108"/>
    <mergeCell ref="L15108:M15108"/>
    <mergeCell ref="C15109:E15109"/>
    <mergeCell ref="F15109:G15109"/>
    <mergeCell ref="L15109:M15109"/>
    <mergeCell ref="C15110:E15110"/>
    <mergeCell ref="F15110:G15110"/>
    <mergeCell ref="L15110:M15110"/>
    <mergeCell ref="C15111:E15111"/>
    <mergeCell ref="F15111:G15111"/>
    <mergeCell ref="L15111:M15111"/>
    <mergeCell ref="C15112:E15112"/>
    <mergeCell ref="F15112:G15112"/>
    <mergeCell ref="L15112:M15112"/>
    <mergeCell ref="C15113:E15113"/>
    <mergeCell ref="F15113:G15113"/>
    <mergeCell ref="L15113:M15113"/>
    <mergeCell ref="C15114:E15114"/>
    <mergeCell ref="F15114:G15114"/>
    <mergeCell ref="L15114:M15114"/>
    <mergeCell ref="C15115:E15115"/>
    <mergeCell ref="F15115:G15115"/>
    <mergeCell ref="L15115:M15115"/>
    <mergeCell ref="C15116:E15116"/>
    <mergeCell ref="F15116:G15116"/>
    <mergeCell ref="L15116:M15116"/>
    <mergeCell ref="C15117:E15117"/>
    <mergeCell ref="F15117:G15117"/>
    <mergeCell ref="L15117:M15117"/>
    <mergeCell ref="C15118:E15118"/>
    <mergeCell ref="F15118:G15118"/>
    <mergeCell ref="L15118:M15118"/>
    <mergeCell ref="C15119:E15119"/>
    <mergeCell ref="F15119:G15119"/>
    <mergeCell ref="L15119:M15119"/>
    <mergeCell ref="C15120:E15120"/>
    <mergeCell ref="F15120:G15120"/>
    <mergeCell ref="L15120:M15120"/>
    <mergeCell ref="C15121:E15121"/>
    <mergeCell ref="F15121:G15121"/>
    <mergeCell ref="L15121:M15121"/>
    <mergeCell ref="C15122:E15122"/>
    <mergeCell ref="F15122:G15122"/>
    <mergeCell ref="L15122:M15122"/>
    <mergeCell ref="C15123:E15123"/>
    <mergeCell ref="F15123:G15123"/>
    <mergeCell ref="L15123:M15123"/>
    <mergeCell ref="C15124:E15124"/>
    <mergeCell ref="F15124:G15124"/>
    <mergeCell ref="L15124:M15124"/>
    <mergeCell ref="C15125:E15125"/>
    <mergeCell ref="F15125:G15125"/>
    <mergeCell ref="L15125:M15125"/>
    <mergeCell ref="C15126:E15126"/>
    <mergeCell ref="F15126:G15126"/>
    <mergeCell ref="L15126:M15126"/>
    <mergeCell ref="C15127:E15127"/>
    <mergeCell ref="F15127:G15127"/>
    <mergeCell ref="L15127:M15127"/>
    <mergeCell ref="C15128:E15128"/>
    <mergeCell ref="F15128:G15128"/>
    <mergeCell ref="L15128:M15128"/>
    <mergeCell ref="C15129:E15129"/>
    <mergeCell ref="F15129:G15129"/>
    <mergeCell ref="L15129:M15129"/>
    <mergeCell ref="C15130:E15130"/>
    <mergeCell ref="F15130:G15130"/>
    <mergeCell ref="L15130:M15130"/>
    <mergeCell ref="C15131:E15131"/>
    <mergeCell ref="F15131:G15131"/>
    <mergeCell ref="L15131:M15131"/>
    <mergeCell ref="C15132:E15132"/>
    <mergeCell ref="F15132:G15132"/>
    <mergeCell ref="L15132:M15132"/>
    <mergeCell ref="C15133:E15133"/>
    <mergeCell ref="F15133:G15133"/>
    <mergeCell ref="L15133:M15133"/>
    <mergeCell ref="C15134:E15134"/>
    <mergeCell ref="F15134:G15134"/>
    <mergeCell ref="L15134:M15134"/>
    <mergeCell ref="C15135:E15135"/>
    <mergeCell ref="F15135:G15135"/>
    <mergeCell ref="L15135:M15135"/>
    <mergeCell ref="C15136:E15136"/>
    <mergeCell ref="F15136:G15136"/>
    <mergeCell ref="L15136:M15136"/>
    <mergeCell ref="C15137:E15137"/>
    <mergeCell ref="F15137:G15137"/>
    <mergeCell ref="L15137:M15137"/>
    <mergeCell ref="C15138:E15138"/>
    <mergeCell ref="F15138:G15138"/>
    <mergeCell ref="L15138:M15138"/>
    <mergeCell ref="C15139:E15139"/>
    <mergeCell ref="F15139:G15139"/>
    <mergeCell ref="L15139:M15139"/>
    <mergeCell ref="C15140:E15140"/>
    <mergeCell ref="F15140:G15140"/>
    <mergeCell ref="L15140:M15140"/>
    <mergeCell ref="C15141:E15141"/>
    <mergeCell ref="F15141:G15141"/>
    <mergeCell ref="L15141:M15141"/>
    <mergeCell ref="C15142:E15142"/>
    <mergeCell ref="F15142:G15142"/>
    <mergeCell ref="L15142:M15142"/>
    <mergeCell ref="C15143:E15143"/>
    <mergeCell ref="F15143:G15143"/>
    <mergeCell ref="L15143:M15143"/>
    <mergeCell ref="C15144:E15144"/>
    <mergeCell ref="F15144:G15144"/>
    <mergeCell ref="L15144:M15144"/>
    <mergeCell ref="C15145:E15145"/>
    <mergeCell ref="F15145:G15145"/>
    <mergeCell ref="L15145:M15145"/>
    <mergeCell ref="C15146:E15146"/>
    <mergeCell ref="F15146:G15146"/>
    <mergeCell ref="L15146:M15146"/>
    <mergeCell ref="C15147:E15147"/>
    <mergeCell ref="F15147:G15147"/>
    <mergeCell ref="L15147:M15147"/>
    <mergeCell ref="C15148:E15148"/>
    <mergeCell ref="F15148:G15148"/>
    <mergeCell ref="L15148:M15148"/>
    <mergeCell ref="C15149:E15149"/>
    <mergeCell ref="F15149:G15149"/>
    <mergeCell ref="L15149:M15149"/>
    <mergeCell ref="C15150:E15150"/>
    <mergeCell ref="F15150:G15150"/>
    <mergeCell ref="L15150:M15150"/>
    <mergeCell ref="C15151:E15151"/>
    <mergeCell ref="F15151:G15151"/>
    <mergeCell ref="L15151:M15151"/>
    <mergeCell ref="C15152:E15152"/>
    <mergeCell ref="F15152:G15152"/>
    <mergeCell ref="L15152:M15152"/>
    <mergeCell ref="C15153:E15153"/>
    <mergeCell ref="F15153:G15153"/>
    <mergeCell ref="L15153:M15153"/>
    <mergeCell ref="C15154:E15154"/>
    <mergeCell ref="F15154:G15154"/>
    <mergeCell ref="L15154:M15154"/>
    <mergeCell ref="C15155:E15155"/>
    <mergeCell ref="F15155:G15155"/>
    <mergeCell ref="L15155:M15155"/>
    <mergeCell ref="C15156:E15156"/>
    <mergeCell ref="F15156:G15156"/>
    <mergeCell ref="L15156:M15156"/>
    <mergeCell ref="C15157:E15157"/>
    <mergeCell ref="F15157:G15157"/>
    <mergeCell ref="L15157:M15157"/>
    <mergeCell ref="C15158:E15158"/>
    <mergeCell ref="F15158:G15158"/>
    <mergeCell ref="L15158:M15158"/>
    <mergeCell ref="C15159:E15159"/>
    <mergeCell ref="F15159:G15159"/>
    <mergeCell ref="L15159:M15159"/>
    <mergeCell ref="C15160:E15160"/>
    <mergeCell ref="F15160:G15160"/>
    <mergeCell ref="L15160:M15160"/>
    <mergeCell ref="C15161:E15161"/>
    <mergeCell ref="F15161:G15161"/>
    <mergeCell ref="L15161:M15161"/>
    <mergeCell ref="C15162:E15162"/>
    <mergeCell ref="F15162:G15162"/>
    <mergeCell ref="L15162:M15162"/>
    <mergeCell ref="C15163:E15163"/>
    <mergeCell ref="F15163:G15163"/>
    <mergeCell ref="L15163:M15163"/>
    <mergeCell ref="C15164:E15164"/>
    <mergeCell ref="F15164:G15164"/>
    <mergeCell ref="L15164:M15164"/>
    <mergeCell ref="C15165:E15165"/>
    <mergeCell ref="F15165:G15165"/>
    <mergeCell ref="L15165:M15165"/>
    <mergeCell ref="C15166:E15166"/>
    <mergeCell ref="F15166:G15166"/>
    <mergeCell ref="L15166:M15166"/>
    <mergeCell ref="C15167:E15167"/>
    <mergeCell ref="F15167:G15167"/>
    <mergeCell ref="L15167:M15167"/>
    <mergeCell ref="C15168:E15168"/>
    <mergeCell ref="F15168:G15168"/>
    <mergeCell ref="L15168:M15168"/>
    <mergeCell ref="C15169:E15169"/>
    <mergeCell ref="F15169:G15169"/>
    <mergeCell ref="L15169:M15169"/>
    <mergeCell ref="C15170:E15170"/>
    <mergeCell ref="F15170:G15170"/>
    <mergeCell ref="L15170:M15170"/>
    <mergeCell ref="C15171:E15171"/>
    <mergeCell ref="F15171:G15171"/>
    <mergeCell ref="L15171:M15171"/>
    <mergeCell ref="C15172:E15172"/>
    <mergeCell ref="F15172:G15172"/>
    <mergeCell ref="L15172:M15172"/>
    <mergeCell ref="C15173:E15173"/>
    <mergeCell ref="F15173:G15173"/>
    <mergeCell ref="L15173:M15173"/>
    <mergeCell ref="C15174:E15174"/>
    <mergeCell ref="F15174:G15174"/>
    <mergeCell ref="L15174:M15174"/>
    <mergeCell ref="C15175:E15175"/>
    <mergeCell ref="F15175:G15175"/>
    <mergeCell ref="L15175:M15175"/>
    <mergeCell ref="C15176:E15176"/>
    <mergeCell ref="F15176:G15176"/>
    <mergeCell ref="L15176:M15176"/>
    <mergeCell ref="C15177:E15177"/>
    <mergeCell ref="F15177:G15177"/>
    <mergeCell ref="L15177:M15177"/>
    <mergeCell ref="C15178:E15178"/>
    <mergeCell ref="F15178:G15178"/>
    <mergeCell ref="L15178:M15178"/>
    <mergeCell ref="C15179:E15179"/>
    <mergeCell ref="F15179:G15179"/>
    <mergeCell ref="L15179:M15179"/>
    <mergeCell ref="C15180:E15180"/>
    <mergeCell ref="F15180:G15180"/>
    <mergeCell ref="L15180:M15180"/>
    <mergeCell ref="C15181:E15181"/>
    <mergeCell ref="F15181:G15181"/>
    <mergeCell ref="L15181:M15181"/>
    <mergeCell ref="C15182:E15182"/>
    <mergeCell ref="F15182:G15182"/>
    <mergeCell ref="L15182:M15182"/>
    <mergeCell ref="C15183:E15183"/>
    <mergeCell ref="F15183:G15183"/>
    <mergeCell ref="L15183:M15183"/>
    <mergeCell ref="C15184:E15184"/>
    <mergeCell ref="F15184:G15184"/>
    <mergeCell ref="L15184:M15184"/>
    <mergeCell ref="C15185:E15185"/>
    <mergeCell ref="F15185:G15185"/>
    <mergeCell ref="L15185:M15185"/>
    <mergeCell ref="C15186:E15186"/>
    <mergeCell ref="F15186:G15186"/>
    <mergeCell ref="L15186:M15186"/>
    <mergeCell ref="C15187:E15187"/>
    <mergeCell ref="F15187:G15187"/>
    <mergeCell ref="L15187:M15187"/>
    <mergeCell ref="C15188:E15188"/>
    <mergeCell ref="F15188:G15188"/>
    <mergeCell ref="L15188:M15188"/>
    <mergeCell ref="C15189:E15189"/>
    <mergeCell ref="F15189:G15189"/>
    <mergeCell ref="L15189:M15189"/>
    <mergeCell ref="C15190:E15190"/>
    <mergeCell ref="F15190:G15190"/>
    <mergeCell ref="L15190:M15190"/>
    <mergeCell ref="C15191:E15191"/>
    <mergeCell ref="F15191:G15191"/>
    <mergeCell ref="L15191:M15191"/>
    <mergeCell ref="C15192:E15192"/>
    <mergeCell ref="F15192:G15192"/>
    <mergeCell ref="L15192:M15192"/>
    <mergeCell ref="C15193:E15193"/>
    <mergeCell ref="F15193:G15193"/>
    <mergeCell ref="L15193:M15193"/>
    <mergeCell ref="C15194:E15194"/>
    <mergeCell ref="F15194:G15194"/>
    <mergeCell ref="L15194:M15194"/>
    <mergeCell ref="C15195:E15195"/>
    <mergeCell ref="F15195:G15195"/>
    <mergeCell ref="L15195:M15195"/>
    <mergeCell ref="C15196:E15196"/>
    <mergeCell ref="F15196:G15196"/>
    <mergeCell ref="L15196:M15196"/>
    <mergeCell ref="C15197:E15197"/>
    <mergeCell ref="F15197:G15197"/>
    <mergeCell ref="L15197:M15197"/>
    <mergeCell ref="C15198:E15198"/>
    <mergeCell ref="F15198:G15198"/>
    <mergeCell ref="L15198:M15198"/>
    <mergeCell ref="C15199:E15199"/>
    <mergeCell ref="F15199:G15199"/>
    <mergeCell ref="L15199:M15199"/>
    <mergeCell ref="C15200:E15200"/>
    <mergeCell ref="F15200:G15200"/>
    <mergeCell ref="L15200:M15200"/>
    <mergeCell ref="C15201:E15201"/>
    <mergeCell ref="F15201:G15201"/>
    <mergeCell ref="L15201:M15201"/>
    <mergeCell ref="C15202:E15202"/>
    <mergeCell ref="F15202:G15202"/>
    <mergeCell ref="L15202:M15202"/>
    <mergeCell ref="C15203:E15203"/>
    <mergeCell ref="F15203:G15203"/>
    <mergeCell ref="L15203:M15203"/>
    <mergeCell ref="C15204:E15204"/>
    <mergeCell ref="F15204:G15204"/>
    <mergeCell ref="L15204:M15204"/>
    <mergeCell ref="C15205:E15205"/>
    <mergeCell ref="F15205:G15205"/>
    <mergeCell ref="L15205:M15205"/>
    <mergeCell ref="C15206:E15206"/>
    <mergeCell ref="F15206:G15206"/>
    <mergeCell ref="L15206:M15206"/>
    <mergeCell ref="C15207:E15207"/>
    <mergeCell ref="F15207:G15207"/>
    <mergeCell ref="L15207:M15207"/>
    <mergeCell ref="C15208:E15208"/>
    <mergeCell ref="F15208:G15208"/>
    <mergeCell ref="L15208:M15208"/>
    <mergeCell ref="C15209:E15209"/>
    <mergeCell ref="F15209:G15209"/>
    <mergeCell ref="L15209:M15209"/>
    <mergeCell ref="C15210:E15210"/>
    <mergeCell ref="F15210:G15210"/>
    <mergeCell ref="L15210:M15210"/>
    <mergeCell ref="C15211:E15211"/>
    <mergeCell ref="F15211:G15211"/>
    <mergeCell ref="L15211:M15211"/>
    <mergeCell ref="C15212:E15212"/>
    <mergeCell ref="F15212:G15212"/>
    <mergeCell ref="L15212:M15212"/>
    <mergeCell ref="C15213:E15213"/>
    <mergeCell ref="F15213:G15213"/>
    <mergeCell ref="L15213:M15213"/>
    <mergeCell ref="C15214:E15214"/>
    <mergeCell ref="F15214:G15214"/>
    <mergeCell ref="L15214:M15214"/>
    <mergeCell ref="C15215:E15215"/>
    <mergeCell ref="F15215:G15215"/>
    <mergeCell ref="L15215:M15215"/>
    <mergeCell ref="C15216:E15216"/>
    <mergeCell ref="F15216:G15216"/>
    <mergeCell ref="L15216:M15216"/>
    <mergeCell ref="C15217:E15217"/>
    <mergeCell ref="F15217:G15217"/>
    <mergeCell ref="L15217:M15217"/>
    <mergeCell ref="C15218:E15218"/>
    <mergeCell ref="F15218:G15218"/>
    <mergeCell ref="L15218:M15218"/>
    <mergeCell ref="C15219:E15219"/>
    <mergeCell ref="F15219:G15219"/>
    <mergeCell ref="L15219:M15219"/>
    <mergeCell ref="C15220:E15220"/>
    <mergeCell ref="F15220:G15220"/>
    <mergeCell ref="L15220:M15220"/>
    <mergeCell ref="C15221:E15221"/>
    <mergeCell ref="F15221:G15221"/>
    <mergeCell ref="L15221:M15221"/>
    <mergeCell ref="C15222:E15222"/>
    <mergeCell ref="F15222:G15222"/>
    <mergeCell ref="L15222:M15222"/>
    <mergeCell ref="C15223:E15223"/>
    <mergeCell ref="F15223:G15223"/>
    <mergeCell ref="L15223:M15223"/>
    <mergeCell ref="C15224:E15224"/>
    <mergeCell ref="F15224:G15224"/>
    <mergeCell ref="L15224:M15224"/>
    <mergeCell ref="C15225:E15225"/>
    <mergeCell ref="F15225:G15225"/>
    <mergeCell ref="L15225:M15225"/>
    <mergeCell ref="C15226:E15226"/>
    <mergeCell ref="F15226:G15226"/>
    <mergeCell ref="L15226:M15226"/>
    <mergeCell ref="C15227:E15227"/>
    <mergeCell ref="F15227:G15227"/>
    <mergeCell ref="L15227:M15227"/>
    <mergeCell ref="C15228:E15228"/>
    <mergeCell ref="F15228:G15228"/>
    <mergeCell ref="L15228:M15228"/>
    <mergeCell ref="C15229:E15229"/>
    <mergeCell ref="F15229:G15229"/>
    <mergeCell ref="L15229:M15229"/>
    <mergeCell ref="C15230:E15230"/>
    <mergeCell ref="F15230:G15230"/>
    <mergeCell ref="L15230:M15230"/>
    <mergeCell ref="C15231:E15231"/>
    <mergeCell ref="F15231:G15231"/>
    <mergeCell ref="L15231:M15231"/>
    <mergeCell ref="C15232:E15232"/>
    <mergeCell ref="F15232:G15232"/>
    <mergeCell ref="L15232:M15232"/>
    <mergeCell ref="C15233:E15233"/>
    <mergeCell ref="F15233:G15233"/>
    <mergeCell ref="L15233:M15233"/>
    <mergeCell ref="C15234:E15234"/>
    <mergeCell ref="F15234:G15234"/>
    <mergeCell ref="L15234:M15234"/>
    <mergeCell ref="C15235:E15235"/>
    <mergeCell ref="F15235:G15235"/>
    <mergeCell ref="L15235:M15235"/>
    <mergeCell ref="C15236:E15236"/>
    <mergeCell ref="F15236:G15236"/>
    <mergeCell ref="L15236:M15236"/>
    <mergeCell ref="C15237:E15237"/>
    <mergeCell ref="F15237:G15237"/>
    <mergeCell ref="L15237:M15237"/>
    <mergeCell ref="C15238:E15238"/>
    <mergeCell ref="F15238:G15238"/>
    <mergeCell ref="L15238:M15238"/>
    <mergeCell ref="C15239:E15239"/>
    <mergeCell ref="F15239:G15239"/>
    <mergeCell ref="L15239:M15239"/>
    <mergeCell ref="C15240:E15240"/>
    <mergeCell ref="F15240:G15240"/>
    <mergeCell ref="L15240:M15240"/>
    <mergeCell ref="C15241:E15241"/>
    <mergeCell ref="F15241:G15241"/>
    <mergeCell ref="L15241:M15241"/>
    <mergeCell ref="C15242:E15242"/>
    <mergeCell ref="F15242:G15242"/>
    <mergeCell ref="L15242:M15242"/>
    <mergeCell ref="C15243:E15243"/>
    <mergeCell ref="F15243:G15243"/>
    <mergeCell ref="L15243:M15243"/>
    <mergeCell ref="C15244:E15244"/>
    <mergeCell ref="F15244:G15244"/>
    <mergeCell ref="L15244:M15244"/>
    <mergeCell ref="C15245:E15245"/>
    <mergeCell ref="F15245:G15245"/>
    <mergeCell ref="L15245:M15245"/>
    <mergeCell ref="C15246:E15246"/>
    <mergeCell ref="F15246:G15246"/>
    <mergeCell ref="L15246:M15246"/>
    <mergeCell ref="C15247:E15247"/>
    <mergeCell ref="F15247:G15247"/>
    <mergeCell ref="L15247:M15247"/>
    <mergeCell ref="C15248:E15248"/>
    <mergeCell ref="F15248:G15248"/>
    <mergeCell ref="L15248:M15248"/>
    <mergeCell ref="C15249:E15249"/>
    <mergeCell ref="F15249:G15249"/>
    <mergeCell ref="L15249:M15249"/>
    <mergeCell ref="C15250:E15250"/>
    <mergeCell ref="F15250:G15250"/>
    <mergeCell ref="L15250:M15250"/>
    <mergeCell ref="C15251:E15251"/>
    <mergeCell ref="F15251:G15251"/>
    <mergeCell ref="L15251:M15251"/>
    <mergeCell ref="C15252:E15252"/>
    <mergeCell ref="F15252:G15252"/>
    <mergeCell ref="L15252:M15252"/>
    <mergeCell ref="C15253:E15253"/>
    <mergeCell ref="F15253:G15253"/>
    <mergeCell ref="L15253:M15253"/>
    <mergeCell ref="C15254:E15254"/>
    <mergeCell ref="F15254:G15254"/>
    <mergeCell ref="L15254:M15254"/>
    <mergeCell ref="C15255:E15255"/>
    <mergeCell ref="F15255:G15255"/>
    <mergeCell ref="L15255:M15255"/>
    <mergeCell ref="C15256:E15256"/>
    <mergeCell ref="F15256:G15256"/>
    <mergeCell ref="L15256:M15256"/>
    <mergeCell ref="C15257:E15257"/>
    <mergeCell ref="F15257:G15257"/>
    <mergeCell ref="L15257:M15257"/>
    <mergeCell ref="C15258:E15258"/>
    <mergeCell ref="F15258:G15258"/>
    <mergeCell ref="L15258:M15258"/>
    <mergeCell ref="C15259:E15259"/>
    <mergeCell ref="F15259:G15259"/>
    <mergeCell ref="L15259:M15259"/>
    <mergeCell ref="C15260:E15260"/>
    <mergeCell ref="F15260:G15260"/>
    <mergeCell ref="L15260:M15260"/>
    <mergeCell ref="C15261:E15261"/>
    <mergeCell ref="F15261:G15261"/>
    <mergeCell ref="L15261:M15261"/>
    <mergeCell ref="C15262:E15262"/>
    <mergeCell ref="F15262:G15262"/>
    <mergeCell ref="L15262:M15262"/>
    <mergeCell ref="C15263:E15263"/>
    <mergeCell ref="F15263:G15263"/>
    <mergeCell ref="L15263:M15263"/>
    <mergeCell ref="C15264:E15264"/>
    <mergeCell ref="F15264:G15264"/>
    <mergeCell ref="L15264:M15264"/>
    <mergeCell ref="C15265:E15265"/>
    <mergeCell ref="F15265:G15265"/>
    <mergeCell ref="L15265:M15265"/>
    <mergeCell ref="C15266:E15266"/>
    <mergeCell ref="F15266:G15266"/>
    <mergeCell ref="L15266:M15266"/>
    <mergeCell ref="C15267:E15267"/>
    <mergeCell ref="F15267:G15267"/>
    <mergeCell ref="L15267:M15267"/>
    <mergeCell ref="C15268:E15268"/>
    <mergeCell ref="F15268:G15268"/>
    <mergeCell ref="L15268:M15268"/>
    <mergeCell ref="C15269:E15269"/>
    <mergeCell ref="F15269:G15269"/>
    <mergeCell ref="L15269:M15269"/>
    <mergeCell ref="C15270:E15270"/>
    <mergeCell ref="F15270:G15270"/>
    <mergeCell ref="L15270:M15270"/>
    <mergeCell ref="C15271:E15271"/>
    <mergeCell ref="F15271:G15271"/>
    <mergeCell ref="L15271:M15271"/>
    <mergeCell ref="C15272:E15272"/>
    <mergeCell ref="F15272:G15272"/>
    <mergeCell ref="L15272:M15272"/>
    <mergeCell ref="C15273:E15273"/>
    <mergeCell ref="F15273:G15273"/>
    <mergeCell ref="L15273:M15273"/>
    <mergeCell ref="C15274:E15274"/>
    <mergeCell ref="F15274:G15274"/>
    <mergeCell ref="L15274:M15274"/>
    <mergeCell ref="C15275:E15275"/>
    <mergeCell ref="F15275:G15275"/>
    <mergeCell ref="L15275:M15275"/>
    <mergeCell ref="C15276:E15276"/>
    <mergeCell ref="F15276:G15276"/>
    <mergeCell ref="L15276:M15276"/>
    <mergeCell ref="C15277:E15277"/>
    <mergeCell ref="F15277:G15277"/>
    <mergeCell ref="L15277:M15277"/>
    <mergeCell ref="C15278:E15278"/>
    <mergeCell ref="F15278:G15278"/>
    <mergeCell ref="L15278:M15278"/>
    <mergeCell ref="C15279:E15279"/>
    <mergeCell ref="F15279:G15279"/>
    <mergeCell ref="L15279:M15279"/>
    <mergeCell ref="C15280:E15280"/>
    <mergeCell ref="F15280:G15280"/>
    <mergeCell ref="L15280:M15280"/>
    <mergeCell ref="C15281:E15281"/>
    <mergeCell ref="F15281:G15281"/>
    <mergeCell ref="L15281:M15281"/>
    <mergeCell ref="C15282:E15282"/>
    <mergeCell ref="F15282:G15282"/>
    <mergeCell ref="L15282:M15282"/>
    <mergeCell ref="C15283:E15283"/>
    <mergeCell ref="F15283:G15283"/>
    <mergeCell ref="L15283:M15283"/>
    <mergeCell ref="C15284:E15284"/>
    <mergeCell ref="F15284:G15284"/>
    <mergeCell ref="L15284:M15284"/>
    <mergeCell ref="C15285:E15285"/>
    <mergeCell ref="F15285:G15285"/>
    <mergeCell ref="L15285:M15285"/>
    <mergeCell ref="C15286:E15286"/>
    <mergeCell ref="F15286:G15286"/>
    <mergeCell ref="L15286:M15286"/>
    <mergeCell ref="C15287:E15287"/>
    <mergeCell ref="F15287:G15287"/>
    <mergeCell ref="L15287:M15287"/>
    <mergeCell ref="C15288:E15288"/>
    <mergeCell ref="F15288:G15288"/>
    <mergeCell ref="L15288:M15288"/>
    <mergeCell ref="C15289:E15289"/>
    <mergeCell ref="F15289:G15289"/>
    <mergeCell ref="L15289:M15289"/>
    <mergeCell ref="C15290:E15290"/>
    <mergeCell ref="F15290:G15290"/>
    <mergeCell ref="L15290:M15290"/>
    <mergeCell ref="C15291:E15291"/>
    <mergeCell ref="F15291:G15291"/>
    <mergeCell ref="L15291:M15291"/>
    <mergeCell ref="C15292:E15292"/>
    <mergeCell ref="F15292:G15292"/>
    <mergeCell ref="L15292:M15292"/>
    <mergeCell ref="C15293:E15293"/>
    <mergeCell ref="F15293:G15293"/>
    <mergeCell ref="L15293:M15293"/>
    <mergeCell ref="C15294:E15294"/>
    <mergeCell ref="F15294:G15294"/>
    <mergeCell ref="L15294:M15294"/>
    <mergeCell ref="C15295:E15295"/>
    <mergeCell ref="F15295:G15295"/>
    <mergeCell ref="L15295:M15295"/>
    <mergeCell ref="C15296:E15296"/>
    <mergeCell ref="F15296:G15296"/>
    <mergeCell ref="L15296:M15296"/>
    <mergeCell ref="C15297:E15297"/>
    <mergeCell ref="F15297:G15297"/>
    <mergeCell ref="L15297:M15297"/>
    <mergeCell ref="C15298:E15298"/>
    <mergeCell ref="F15298:G15298"/>
    <mergeCell ref="L15298:M15298"/>
    <mergeCell ref="C15299:E15299"/>
    <mergeCell ref="F15299:G15299"/>
    <mergeCell ref="L15299:M15299"/>
    <mergeCell ref="C15300:E15300"/>
    <mergeCell ref="F15300:G15300"/>
    <mergeCell ref="L15300:M15300"/>
    <mergeCell ref="C15301:E15301"/>
    <mergeCell ref="F15301:G15301"/>
    <mergeCell ref="L15301:M15301"/>
    <mergeCell ref="C15302:E15302"/>
    <mergeCell ref="F15302:G15302"/>
    <mergeCell ref="L15302:M15302"/>
    <mergeCell ref="C15303:E15303"/>
    <mergeCell ref="F15303:G15303"/>
    <mergeCell ref="L15303:M15303"/>
    <mergeCell ref="C15304:E15304"/>
    <mergeCell ref="F15304:G15304"/>
    <mergeCell ref="L15304:M15304"/>
    <mergeCell ref="C15305:E15305"/>
    <mergeCell ref="F15305:G15305"/>
    <mergeCell ref="L15305:M15305"/>
    <mergeCell ref="C15306:E15306"/>
    <mergeCell ref="F15306:G15306"/>
    <mergeCell ref="L15306:M15306"/>
    <mergeCell ref="C15307:E15307"/>
    <mergeCell ref="F15307:G15307"/>
    <mergeCell ref="L15307:M15307"/>
    <mergeCell ref="C15308:E15308"/>
    <mergeCell ref="F15308:G15308"/>
    <mergeCell ref="L15308:M15308"/>
    <mergeCell ref="C15309:E15309"/>
    <mergeCell ref="F15309:G15309"/>
    <mergeCell ref="L15309:M15309"/>
    <mergeCell ref="C15310:E15310"/>
    <mergeCell ref="F15310:G15310"/>
    <mergeCell ref="L15310:M15310"/>
    <mergeCell ref="C15311:E15311"/>
    <mergeCell ref="F15311:G15311"/>
    <mergeCell ref="L15311:M15311"/>
    <mergeCell ref="C15312:E15312"/>
    <mergeCell ref="F15312:G15312"/>
    <mergeCell ref="L15312:M15312"/>
    <mergeCell ref="C15313:E15313"/>
    <mergeCell ref="F15313:G15313"/>
    <mergeCell ref="L15313:M15313"/>
    <mergeCell ref="C15314:E15314"/>
    <mergeCell ref="F15314:G15314"/>
    <mergeCell ref="L15314:M15314"/>
    <mergeCell ref="C15315:E15315"/>
    <mergeCell ref="F15315:G15315"/>
    <mergeCell ref="L15315:M15315"/>
    <mergeCell ref="C15316:E15316"/>
    <mergeCell ref="F15316:G15316"/>
    <mergeCell ref="L15316:M15316"/>
    <mergeCell ref="C15317:E15317"/>
    <mergeCell ref="F15317:G15317"/>
    <mergeCell ref="L15317:M15317"/>
    <mergeCell ref="C15318:E15318"/>
    <mergeCell ref="F15318:G15318"/>
    <mergeCell ref="L15318:M15318"/>
    <mergeCell ref="C15319:E15319"/>
    <mergeCell ref="F15319:G15319"/>
    <mergeCell ref="L15319:M15319"/>
    <mergeCell ref="C15320:E15320"/>
    <mergeCell ref="F15320:G15320"/>
    <mergeCell ref="L15320:M15320"/>
    <mergeCell ref="C15321:E15321"/>
    <mergeCell ref="F15321:G15321"/>
    <mergeCell ref="L15321:M15321"/>
    <mergeCell ref="C15322:E15322"/>
    <mergeCell ref="F15322:G15322"/>
    <mergeCell ref="L15322:M15322"/>
    <mergeCell ref="C15323:E15323"/>
    <mergeCell ref="F15323:G15323"/>
    <mergeCell ref="L15323:M15323"/>
    <mergeCell ref="C15324:E15324"/>
    <mergeCell ref="F15324:G15324"/>
    <mergeCell ref="L15324:M15324"/>
    <mergeCell ref="C15325:E15325"/>
    <mergeCell ref="F15325:G15325"/>
    <mergeCell ref="L15325:M15325"/>
    <mergeCell ref="C15326:E15326"/>
    <mergeCell ref="F15326:G15326"/>
    <mergeCell ref="L15326:M15326"/>
    <mergeCell ref="C15327:E15327"/>
    <mergeCell ref="F15327:G15327"/>
    <mergeCell ref="L15327:M15327"/>
    <mergeCell ref="C15328:E15328"/>
    <mergeCell ref="F15328:G15328"/>
    <mergeCell ref="L15328:M15328"/>
    <mergeCell ref="C15329:E15329"/>
    <mergeCell ref="F15329:G15329"/>
    <mergeCell ref="L15329:M15329"/>
    <mergeCell ref="C15330:E15330"/>
    <mergeCell ref="F15330:G15330"/>
    <mergeCell ref="L15330:M15330"/>
    <mergeCell ref="C15331:E15331"/>
    <mergeCell ref="F15331:G15331"/>
    <mergeCell ref="L15331:M15331"/>
    <mergeCell ref="C15332:E15332"/>
    <mergeCell ref="F15332:G15332"/>
    <mergeCell ref="L15332:M15332"/>
    <mergeCell ref="C15333:E15333"/>
    <mergeCell ref="F15333:G15333"/>
    <mergeCell ref="L15333:M15333"/>
    <mergeCell ref="C15334:E15334"/>
    <mergeCell ref="F15334:G15334"/>
    <mergeCell ref="L15334:M15334"/>
    <mergeCell ref="C15335:E15335"/>
    <mergeCell ref="F15335:G15335"/>
    <mergeCell ref="L15335:M15335"/>
    <mergeCell ref="C15336:E15336"/>
    <mergeCell ref="F15336:G15336"/>
    <mergeCell ref="L15336:M15336"/>
    <mergeCell ref="C15337:E15337"/>
    <mergeCell ref="F15337:G15337"/>
    <mergeCell ref="L15337:M15337"/>
    <mergeCell ref="C15338:E15338"/>
    <mergeCell ref="F15338:G15338"/>
    <mergeCell ref="L15338:M15338"/>
    <mergeCell ref="C15339:E15339"/>
    <mergeCell ref="F15339:G15339"/>
    <mergeCell ref="L15339:M15339"/>
    <mergeCell ref="C15340:E15340"/>
    <mergeCell ref="F15340:G15340"/>
    <mergeCell ref="L15340:M15340"/>
    <mergeCell ref="C15341:E15341"/>
    <mergeCell ref="F15341:G15341"/>
    <mergeCell ref="L15341:M15341"/>
    <mergeCell ref="C15342:E15342"/>
    <mergeCell ref="F15342:G15342"/>
    <mergeCell ref="L15342:M15342"/>
    <mergeCell ref="C15343:E15343"/>
    <mergeCell ref="F15343:G15343"/>
    <mergeCell ref="L15343:M15343"/>
    <mergeCell ref="C15344:E15344"/>
    <mergeCell ref="F15344:G15344"/>
    <mergeCell ref="L15344:M15344"/>
    <mergeCell ref="C15345:E15345"/>
    <mergeCell ref="F15345:G15345"/>
    <mergeCell ref="L15345:M15345"/>
    <mergeCell ref="C15346:E15346"/>
    <mergeCell ref="F15346:G15346"/>
    <mergeCell ref="L15346:M15346"/>
    <mergeCell ref="C15347:E15347"/>
    <mergeCell ref="F15347:G15347"/>
    <mergeCell ref="L15347:M15347"/>
    <mergeCell ref="C15348:E15348"/>
    <mergeCell ref="F15348:G15348"/>
    <mergeCell ref="L15348:M15348"/>
    <mergeCell ref="C15349:E15349"/>
    <mergeCell ref="F15349:G15349"/>
    <mergeCell ref="L15349:M15349"/>
    <mergeCell ref="C15350:E15350"/>
    <mergeCell ref="F15350:G15350"/>
    <mergeCell ref="L15350:M15350"/>
    <mergeCell ref="C15351:E15351"/>
    <mergeCell ref="F15351:G15351"/>
    <mergeCell ref="L15351:M15351"/>
    <mergeCell ref="C15352:E15352"/>
    <mergeCell ref="F15352:G15352"/>
    <mergeCell ref="L15352:M15352"/>
    <mergeCell ref="C15353:E15353"/>
    <mergeCell ref="F15353:G15353"/>
    <mergeCell ref="L15353:M15353"/>
    <mergeCell ref="C15354:E15354"/>
    <mergeCell ref="F15354:G15354"/>
    <mergeCell ref="L15354:M15354"/>
    <mergeCell ref="C15355:E15355"/>
    <mergeCell ref="F15355:G15355"/>
    <mergeCell ref="L15355:M15355"/>
    <mergeCell ref="C15356:E15356"/>
    <mergeCell ref="F15356:G15356"/>
    <mergeCell ref="L15356:M15356"/>
    <mergeCell ref="C15357:E15357"/>
    <mergeCell ref="F15357:G15357"/>
    <mergeCell ref="L15357:M15357"/>
    <mergeCell ref="C15358:E15358"/>
    <mergeCell ref="F15358:G15358"/>
    <mergeCell ref="L15358:M15358"/>
    <mergeCell ref="C15359:E15359"/>
    <mergeCell ref="F15359:G15359"/>
    <mergeCell ref="L15359:M15359"/>
    <mergeCell ref="C15360:E15360"/>
    <mergeCell ref="F15360:G15360"/>
    <mergeCell ref="L15360:M15360"/>
    <mergeCell ref="C15361:E15361"/>
    <mergeCell ref="F15361:G15361"/>
    <mergeCell ref="L15361:M15361"/>
    <mergeCell ref="C15362:E15362"/>
    <mergeCell ref="F15362:G15362"/>
    <mergeCell ref="L15362:M15362"/>
    <mergeCell ref="C15363:E15363"/>
    <mergeCell ref="F15363:G15363"/>
    <mergeCell ref="L15363:M15363"/>
    <mergeCell ref="C15364:E15364"/>
    <mergeCell ref="F15364:G15364"/>
    <mergeCell ref="L15364:M15364"/>
    <mergeCell ref="C15365:E15365"/>
    <mergeCell ref="F15365:G15365"/>
    <mergeCell ref="L15365:M15365"/>
    <mergeCell ref="C15366:E15366"/>
    <mergeCell ref="F15366:G15366"/>
    <mergeCell ref="L15366:M15366"/>
    <mergeCell ref="C15367:E15367"/>
    <mergeCell ref="F15367:G15367"/>
    <mergeCell ref="L15367:M15367"/>
    <mergeCell ref="C15368:E15368"/>
    <mergeCell ref="F15368:G15368"/>
    <mergeCell ref="L15368:M15368"/>
    <mergeCell ref="C15369:E15369"/>
    <mergeCell ref="F15369:G15369"/>
    <mergeCell ref="L15369:M15369"/>
    <mergeCell ref="C15370:E15370"/>
    <mergeCell ref="F15370:G15370"/>
    <mergeCell ref="L15370:M15370"/>
    <mergeCell ref="C15371:E15371"/>
    <mergeCell ref="F15371:G15371"/>
    <mergeCell ref="L15371:M15371"/>
    <mergeCell ref="C15372:E15372"/>
    <mergeCell ref="F15372:G15372"/>
    <mergeCell ref="L15372:M15372"/>
    <mergeCell ref="C15373:E15373"/>
    <mergeCell ref="F15373:G15373"/>
    <mergeCell ref="L15373:M15373"/>
    <mergeCell ref="C15374:E15374"/>
    <mergeCell ref="F15374:G15374"/>
    <mergeCell ref="L15374:M15374"/>
    <mergeCell ref="C15375:E15375"/>
    <mergeCell ref="F15375:G15375"/>
    <mergeCell ref="L15375:M15375"/>
    <mergeCell ref="C15376:E15376"/>
    <mergeCell ref="F15376:G15376"/>
    <mergeCell ref="L15376:M15376"/>
    <mergeCell ref="C15377:E15377"/>
    <mergeCell ref="F15377:G15377"/>
    <mergeCell ref="L15377:M15377"/>
    <mergeCell ref="C15378:E15378"/>
    <mergeCell ref="F15378:G15378"/>
    <mergeCell ref="L15378:M15378"/>
    <mergeCell ref="C15379:E15379"/>
    <mergeCell ref="F15379:G15379"/>
    <mergeCell ref="L15379:M15379"/>
    <mergeCell ref="C15380:E15380"/>
    <mergeCell ref="F15380:G15380"/>
    <mergeCell ref="L15380:M15380"/>
    <mergeCell ref="C15381:E15381"/>
    <mergeCell ref="F15381:G15381"/>
    <mergeCell ref="L15381:M15381"/>
    <mergeCell ref="C15382:E15382"/>
    <mergeCell ref="F15382:G15382"/>
    <mergeCell ref="L15382:M15382"/>
    <mergeCell ref="C15383:E15383"/>
    <mergeCell ref="F15383:G15383"/>
    <mergeCell ref="L15383:M15383"/>
    <mergeCell ref="C15384:E15384"/>
    <mergeCell ref="F15384:G15384"/>
    <mergeCell ref="L15384:M15384"/>
    <mergeCell ref="C15385:E15385"/>
    <mergeCell ref="F15385:G15385"/>
    <mergeCell ref="L15385:M15385"/>
    <mergeCell ref="C15386:E15386"/>
    <mergeCell ref="F15386:G15386"/>
    <mergeCell ref="L15386:M15386"/>
    <mergeCell ref="C15387:E15387"/>
    <mergeCell ref="F15387:G15387"/>
    <mergeCell ref="L15387:M15387"/>
    <mergeCell ref="C15388:E15388"/>
    <mergeCell ref="F15388:G15388"/>
    <mergeCell ref="L15388:M15388"/>
    <mergeCell ref="C15389:E15389"/>
    <mergeCell ref="F15389:G15389"/>
    <mergeCell ref="L15389:M15389"/>
    <mergeCell ref="C15390:E15390"/>
    <mergeCell ref="F15390:G15390"/>
    <mergeCell ref="L15390:M15390"/>
    <mergeCell ref="C15391:E15391"/>
    <mergeCell ref="F15391:G15391"/>
    <mergeCell ref="L15391:M15391"/>
    <mergeCell ref="C15392:E15392"/>
    <mergeCell ref="F15392:G15392"/>
    <mergeCell ref="L15392:M15392"/>
    <mergeCell ref="C15393:E15393"/>
    <mergeCell ref="F15393:G15393"/>
    <mergeCell ref="L15393:M15393"/>
    <mergeCell ref="C15394:E15394"/>
    <mergeCell ref="F15394:G15394"/>
    <mergeCell ref="L15394:M15394"/>
    <mergeCell ref="C15395:E15395"/>
    <mergeCell ref="F15395:G15395"/>
    <mergeCell ref="L15395:M15395"/>
    <mergeCell ref="C15396:E15396"/>
    <mergeCell ref="F15396:G15396"/>
    <mergeCell ref="L15396:M15396"/>
    <mergeCell ref="C15397:E15397"/>
    <mergeCell ref="F15397:G15397"/>
    <mergeCell ref="L15397:M15397"/>
    <mergeCell ref="C15398:E15398"/>
    <mergeCell ref="F15398:G15398"/>
    <mergeCell ref="L15398:M15398"/>
    <mergeCell ref="C15399:E15399"/>
    <mergeCell ref="F15399:G15399"/>
    <mergeCell ref="L15399:M15399"/>
    <mergeCell ref="C15400:E15400"/>
    <mergeCell ref="F15400:G15400"/>
    <mergeCell ref="L15400:M15400"/>
    <mergeCell ref="C15401:E15401"/>
    <mergeCell ref="F15401:G15401"/>
    <mergeCell ref="L15401:M15401"/>
    <mergeCell ref="C15402:E15402"/>
    <mergeCell ref="F15402:G15402"/>
    <mergeCell ref="L15402:M15402"/>
    <mergeCell ref="C15403:E15403"/>
    <mergeCell ref="F15403:G15403"/>
    <mergeCell ref="L15403:M15403"/>
    <mergeCell ref="C15404:E15404"/>
    <mergeCell ref="F15404:G15404"/>
    <mergeCell ref="L15404:M15404"/>
    <mergeCell ref="C15405:E15405"/>
    <mergeCell ref="F15405:G15405"/>
    <mergeCell ref="L15405:M15405"/>
    <mergeCell ref="C15406:E15406"/>
    <mergeCell ref="F15406:G15406"/>
    <mergeCell ref="L15406:M15406"/>
    <mergeCell ref="C15407:E15407"/>
    <mergeCell ref="F15407:G15407"/>
    <mergeCell ref="L15407:M15407"/>
    <mergeCell ref="C15408:E15408"/>
    <mergeCell ref="F15408:G15408"/>
    <mergeCell ref="L15408:M15408"/>
    <mergeCell ref="C15409:E15409"/>
    <mergeCell ref="F15409:G15409"/>
    <mergeCell ref="L15409:M15409"/>
    <mergeCell ref="C15410:E15410"/>
    <mergeCell ref="F15410:G15410"/>
    <mergeCell ref="L15410:M15410"/>
    <mergeCell ref="C15411:E15411"/>
    <mergeCell ref="F15411:G15411"/>
    <mergeCell ref="L15411:M15411"/>
    <mergeCell ref="C15412:E15412"/>
    <mergeCell ref="F15412:G15412"/>
    <mergeCell ref="L15412:M15412"/>
    <mergeCell ref="C15413:E15413"/>
    <mergeCell ref="F15413:G15413"/>
    <mergeCell ref="L15413:M15413"/>
    <mergeCell ref="C15414:E15414"/>
    <mergeCell ref="F15414:G15414"/>
    <mergeCell ref="L15414:M15414"/>
    <mergeCell ref="C15415:E15415"/>
    <mergeCell ref="F15415:G15415"/>
    <mergeCell ref="L15415:M15415"/>
    <mergeCell ref="C15416:E15416"/>
    <mergeCell ref="F15416:G15416"/>
    <mergeCell ref="L15416:M15416"/>
    <mergeCell ref="C15417:E15417"/>
    <mergeCell ref="F15417:G15417"/>
    <mergeCell ref="L15417:M15417"/>
    <mergeCell ref="C15418:E15418"/>
    <mergeCell ref="F15418:G15418"/>
    <mergeCell ref="L15418:M15418"/>
    <mergeCell ref="C15419:E15419"/>
    <mergeCell ref="F15419:G15419"/>
    <mergeCell ref="L15419:M15419"/>
    <mergeCell ref="C15420:E15420"/>
    <mergeCell ref="F15420:G15420"/>
    <mergeCell ref="L15420:M15420"/>
    <mergeCell ref="C15421:E15421"/>
    <mergeCell ref="F15421:G15421"/>
    <mergeCell ref="L15421:M15421"/>
    <mergeCell ref="C15422:E15422"/>
    <mergeCell ref="F15422:G15422"/>
    <mergeCell ref="L15422:M15422"/>
    <mergeCell ref="C15423:E15423"/>
    <mergeCell ref="F15423:G15423"/>
    <mergeCell ref="L15423:M15423"/>
    <mergeCell ref="C15424:E15424"/>
    <mergeCell ref="F15424:G15424"/>
    <mergeCell ref="L15424:M15424"/>
    <mergeCell ref="C15425:E15425"/>
    <mergeCell ref="F15425:G15425"/>
    <mergeCell ref="L15425:M15425"/>
    <mergeCell ref="C15426:E15426"/>
    <mergeCell ref="F15426:G15426"/>
    <mergeCell ref="L15426:M15426"/>
    <mergeCell ref="C15427:E15427"/>
    <mergeCell ref="F15427:G15427"/>
    <mergeCell ref="L15427:M15427"/>
    <mergeCell ref="C15428:E15428"/>
    <mergeCell ref="F15428:G15428"/>
    <mergeCell ref="L15428:M15428"/>
    <mergeCell ref="C15429:E15429"/>
    <mergeCell ref="F15429:G15429"/>
    <mergeCell ref="L15429:M15429"/>
    <mergeCell ref="C15430:E15430"/>
    <mergeCell ref="F15430:G15430"/>
    <mergeCell ref="L15430:M15430"/>
    <mergeCell ref="C15431:E15431"/>
    <mergeCell ref="F15431:G15431"/>
    <mergeCell ref="L15431:M15431"/>
    <mergeCell ref="C15432:E15432"/>
    <mergeCell ref="F15432:G15432"/>
    <mergeCell ref="L15432:M15432"/>
    <mergeCell ref="C15433:E15433"/>
    <mergeCell ref="F15433:G15433"/>
    <mergeCell ref="L15433:M15433"/>
    <mergeCell ref="C15434:E15434"/>
    <mergeCell ref="F15434:G15434"/>
    <mergeCell ref="L15434:M15434"/>
    <mergeCell ref="C15435:E15435"/>
    <mergeCell ref="F15435:G15435"/>
    <mergeCell ref="L15435:M15435"/>
    <mergeCell ref="C15436:E15436"/>
    <mergeCell ref="F15436:G15436"/>
    <mergeCell ref="L15436:M15436"/>
    <mergeCell ref="C15437:E15437"/>
    <mergeCell ref="F15437:G15437"/>
    <mergeCell ref="L15437:M15437"/>
    <mergeCell ref="C15438:E15438"/>
    <mergeCell ref="F15438:G15438"/>
    <mergeCell ref="L15438:M15438"/>
    <mergeCell ref="C15439:E15439"/>
    <mergeCell ref="F15439:G15439"/>
    <mergeCell ref="L15439:M15439"/>
    <mergeCell ref="C15440:E15440"/>
    <mergeCell ref="F15440:G15440"/>
    <mergeCell ref="L15440:M15440"/>
    <mergeCell ref="C15441:E15441"/>
    <mergeCell ref="F15441:G15441"/>
    <mergeCell ref="L15441:M15441"/>
    <mergeCell ref="C15442:E15442"/>
    <mergeCell ref="F15442:G15442"/>
    <mergeCell ref="L15442:M15442"/>
    <mergeCell ref="C15443:E15443"/>
    <mergeCell ref="F15443:G15443"/>
    <mergeCell ref="L15443:M15443"/>
    <mergeCell ref="C15444:E15444"/>
    <mergeCell ref="F15444:G15444"/>
    <mergeCell ref="L15444:M15444"/>
    <mergeCell ref="C15445:E15445"/>
    <mergeCell ref="F15445:G15445"/>
    <mergeCell ref="L15445:M15445"/>
    <mergeCell ref="C15446:E15446"/>
    <mergeCell ref="F15446:G15446"/>
    <mergeCell ref="L15446:M15446"/>
    <mergeCell ref="C15447:E15447"/>
    <mergeCell ref="F15447:G15447"/>
    <mergeCell ref="L15447:M15447"/>
    <mergeCell ref="C15448:E15448"/>
    <mergeCell ref="F15448:G15448"/>
    <mergeCell ref="L15448:M15448"/>
    <mergeCell ref="C15449:E15449"/>
    <mergeCell ref="F15449:G15449"/>
    <mergeCell ref="L15449:M15449"/>
    <mergeCell ref="C15450:E15450"/>
    <mergeCell ref="F15450:G15450"/>
    <mergeCell ref="L15450:M15450"/>
    <mergeCell ref="C15451:E15451"/>
    <mergeCell ref="F15451:G15451"/>
    <mergeCell ref="L15451:M15451"/>
    <mergeCell ref="C15452:E15452"/>
    <mergeCell ref="F15452:G15452"/>
    <mergeCell ref="L15452:M15452"/>
    <mergeCell ref="C15453:E15453"/>
    <mergeCell ref="F15453:G15453"/>
    <mergeCell ref="L15453:M15453"/>
    <mergeCell ref="C15454:E15454"/>
    <mergeCell ref="F15454:G15454"/>
    <mergeCell ref="L15454:M15454"/>
    <mergeCell ref="C15455:E15455"/>
    <mergeCell ref="F15455:G15455"/>
    <mergeCell ref="L15455:M15455"/>
    <mergeCell ref="C15456:E15456"/>
    <mergeCell ref="F15456:G15456"/>
    <mergeCell ref="L15456:M15456"/>
    <mergeCell ref="C15457:E15457"/>
    <mergeCell ref="F15457:G15457"/>
    <mergeCell ref="L15457:M15457"/>
    <mergeCell ref="C15458:E15458"/>
    <mergeCell ref="F15458:G15458"/>
    <mergeCell ref="L15458:M15458"/>
    <mergeCell ref="C15459:E15459"/>
    <mergeCell ref="F15459:G15459"/>
    <mergeCell ref="L15459:M15459"/>
    <mergeCell ref="C15460:E15460"/>
    <mergeCell ref="F15460:G15460"/>
    <mergeCell ref="L15460:M15460"/>
    <mergeCell ref="C15461:E15461"/>
    <mergeCell ref="F15461:G15461"/>
    <mergeCell ref="L15461:M15461"/>
    <mergeCell ref="C15462:E15462"/>
    <mergeCell ref="F15462:G15462"/>
    <mergeCell ref="L15462:M15462"/>
    <mergeCell ref="C15463:E15463"/>
    <mergeCell ref="F15463:G15463"/>
    <mergeCell ref="L15463:M15463"/>
    <mergeCell ref="C15464:E15464"/>
    <mergeCell ref="F15464:G15464"/>
    <mergeCell ref="L15464:M15464"/>
    <mergeCell ref="C15465:E15465"/>
    <mergeCell ref="F15465:G15465"/>
    <mergeCell ref="L15465:M15465"/>
    <mergeCell ref="C15466:E15466"/>
    <mergeCell ref="F15466:G15466"/>
    <mergeCell ref="L15466:M15466"/>
    <mergeCell ref="C15467:E15467"/>
    <mergeCell ref="F15467:G15467"/>
    <mergeCell ref="L15467:M15467"/>
    <mergeCell ref="C15468:E15468"/>
    <mergeCell ref="F15468:G15468"/>
    <mergeCell ref="L15468:M15468"/>
    <mergeCell ref="C15469:E15469"/>
    <mergeCell ref="F15469:G15469"/>
    <mergeCell ref="L15469:M15469"/>
    <mergeCell ref="C15470:E15470"/>
    <mergeCell ref="F15470:G15470"/>
    <mergeCell ref="L15470:M15470"/>
    <mergeCell ref="C15471:E15471"/>
    <mergeCell ref="F15471:G15471"/>
    <mergeCell ref="L15471:M15471"/>
    <mergeCell ref="C15472:E15472"/>
    <mergeCell ref="F15472:G15472"/>
    <mergeCell ref="L15472:M15472"/>
    <mergeCell ref="C15473:E15473"/>
    <mergeCell ref="F15473:G15473"/>
    <mergeCell ref="L15473:M15473"/>
    <mergeCell ref="C15474:E15474"/>
    <mergeCell ref="F15474:G15474"/>
    <mergeCell ref="L15474:M15474"/>
    <mergeCell ref="C15475:E15475"/>
    <mergeCell ref="F15475:G15475"/>
    <mergeCell ref="L15475:M15475"/>
    <mergeCell ref="C15476:E15476"/>
    <mergeCell ref="F15476:G15476"/>
    <mergeCell ref="L15476:M15476"/>
    <mergeCell ref="C15477:E15477"/>
    <mergeCell ref="F15477:G15477"/>
    <mergeCell ref="L15477:M15477"/>
    <mergeCell ref="C15478:E15478"/>
    <mergeCell ref="F15478:G15478"/>
    <mergeCell ref="L15478:M15478"/>
    <mergeCell ref="C15479:E15479"/>
    <mergeCell ref="F15479:G15479"/>
    <mergeCell ref="L15479:M15479"/>
    <mergeCell ref="C15480:E15480"/>
    <mergeCell ref="F15480:G15480"/>
    <mergeCell ref="L15480:M15480"/>
    <mergeCell ref="C15481:E15481"/>
    <mergeCell ref="F15481:G15481"/>
    <mergeCell ref="L15481:M15481"/>
    <mergeCell ref="C15482:E15482"/>
    <mergeCell ref="F15482:G15482"/>
    <mergeCell ref="L15482:M15482"/>
    <mergeCell ref="C15483:E15483"/>
    <mergeCell ref="F15483:G15483"/>
    <mergeCell ref="L15483:M15483"/>
    <mergeCell ref="C15484:E15484"/>
    <mergeCell ref="F15484:G15484"/>
    <mergeCell ref="L15484:M15484"/>
    <mergeCell ref="C15485:E15485"/>
    <mergeCell ref="F15485:G15485"/>
    <mergeCell ref="L15485:M15485"/>
    <mergeCell ref="C15486:E15486"/>
    <mergeCell ref="F15486:G15486"/>
    <mergeCell ref="L15486:M15486"/>
    <mergeCell ref="C15487:E15487"/>
    <mergeCell ref="F15487:G15487"/>
    <mergeCell ref="L15487:M15487"/>
    <mergeCell ref="C15488:E15488"/>
    <mergeCell ref="F15488:G15488"/>
    <mergeCell ref="L15488:M15488"/>
    <mergeCell ref="C15489:E15489"/>
    <mergeCell ref="F15489:G15489"/>
    <mergeCell ref="L15489:M15489"/>
    <mergeCell ref="C15490:E15490"/>
    <mergeCell ref="F15490:G15490"/>
    <mergeCell ref="L15490:M15490"/>
    <mergeCell ref="C15491:E15491"/>
    <mergeCell ref="F15491:G15491"/>
    <mergeCell ref="L15491:M15491"/>
    <mergeCell ref="C15492:E15492"/>
    <mergeCell ref="F15492:G15492"/>
    <mergeCell ref="L15492:M15492"/>
    <mergeCell ref="C15493:E15493"/>
    <mergeCell ref="F15493:G15493"/>
    <mergeCell ref="L15493:M15493"/>
    <mergeCell ref="C15494:E15494"/>
    <mergeCell ref="F15494:G15494"/>
    <mergeCell ref="L15494:M15494"/>
    <mergeCell ref="C15495:E15495"/>
    <mergeCell ref="F15495:G15495"/>
    <mergeCell ref="L15495:M15495"/>
    <mergeCell ref="C15496:E15496"/>
    <mergeCell ref="F15496:G15496"/>
    <mergeCell ref="L15496:M15496"/>
    <mergeCell ref="C15497:E15497"/>
    <mergeCell ref="F15497:G15497"/>
    <mergeCell ref="L15497:M15497"/>
    <mergeCell ref="C15498:E15498"/>
    <mergeCell ref="F15498:G15498"/>
    <mergeCell ref="L15498:M15498"/>
    <mergeCell ref="C15499:E15499"/>
    <mergeCell ref="F15499:G15499"/>
    <mergeCell ref="L15499:M15499"/>
    <mergeCell ref="C15500:E15500"/>
    <mergeCell ref="F15500:G15500"/>
    <mergeCell ref="L15500:M15500"/>
    <mergeCell ref="C15501:E15501"/>
    <mergeCell ref="F15501:G15501"/>
    <mergeCell ref="L15501:M15501"/>
    <mergeCell ref="C15502:E15502"/>
    <mergeCell ref="F15502:G15502"/>
    <mergeCell ref="L15502:M15502"/>
    <mergeCell ref="C15503:E15503"/>
    <mergeCell ref="F15503:G15503"/>
    <mergeCell ref="L15503:M15503"/>
    <mergeCell ref="C15504:E15504"/>
    <mergeCell ref="F15504:G15504"/>
    <mergeCell ref="L15504:M15504"/>
    <mergeCell ref="C15505:E15505"/>
    <mergeCell ref="F15505:G15505"/>
    <mergeCell ref="L15505:M15505"/>
    <mergeCell ref="C15506:E15506"/>
    <mergeCell ref="F15506:G15506"/>
    <mergeCell ref="L15506:M15506"/>
    <mergeCell ref="C15507:E15507"/>
    <mergeCell ref="F15507:G15507"/>
    <mergeCell ref="L15507:M15507"/>
    <mergeCell ref="C15508:E15508"/>
    <mergeCell ref="F15508:G15508"/>
    <mergeCell ref="L15508:M15508"/>
    <mergeCell ref="C15509:E15509"/>
    <mergeCell ref="F15509:G15509"/>
    <mergeCell ref="L15509:M15509"/>
    <mergeCell ref="C15510:E15510"/>
    <mergeCell ref="F15510:G15510"/>
    <mergeCell ref="L15510:M15510"/>
    <mergeCell ref="C15511:E15511"/>
    <mergeCell ref="F15511:G15511"/>
    <mergeCell ref="L15511:M15511"/>
    <mergeCell ref="C15512:E15512"/>
    <mergeCell ref="F15512:G15512"/>
    <mergeCell ref="L15512:M15512"/>
    <mergeCell ref="C15513:E15513"/>
    <mergeCell ref="F15513:G15513"/>
    <mergeCell ref="L15513:M15513"/>
    <mergeCell ref="C15514:E15514"/>
    <mergeCell ref="F15514:G15514"/>
    <mergeCell ref="L15514:M15514"/>
    <mergeCell ref="C15515:E15515"/>
    <mergeCell ref="F15515:G15515"/>
    <mergeCell ref="L15515:M15515"/>
    <mergeCell ref="C15516:E15516"/>
    <mergeCell ref="F15516:G15516"/>
    <mergeCell ref="L15516:M15516"/>
    <mergeCell ref="C15517:E15517"/>
    <mergeCell ref="F15517:G15517"/>
    <mergeCell ref="L15517:M15517"/>
    <mergeCell ref="C15518:E15518"/>
    <mergeCell ref="F15518:G15518"/>
    <mergeCell ref="L15518:M15518"/>
    <mergeCell ref="C15519:E15519"/>
    <mergeCell ref="F15519:G15519"/>
    <mergeCell ref="L15519:M15519"/>
    <mergeCell ref="C15520:E15520"/>
    <mergeCell ref="F15520:G15520"/>
    <mergeCell ref="L15520:M15520"/>
    <mergeCell ref="C15521:E15521"/>
    <mergeCell ref="F15521:G15521"/>
    <mergeCell ref="L15521:M15521"/>
    <mergeCell ref="C15522:E15522"/>
    <mergeCell ref="F15522:G15522"/>
    <mergeCell ref="L15522:M15522"/>
    <mergeCell ref="C15523:E15523"/>
    <mergeCell ref="F15523:G15523"/>
    <mergeCell ref="L15523:M15523"/>
    <mergeCell ref="C15524:E15524"/>
    <mergeCell ref="F15524:G15524"/>
    <mergeCell ref="L15524:M15524"/>
    <mergeCell ref="C15525:E15525"/>
    <mergeCell ref="F15525:G15525"/>
    <mergeCell ref="L15525:M15525"/>
    <mergeCell ref="C15526:E15526"/>
    <mergeCell ref="F15526:G15526"/>
    <mergeCell ref="L15526:M15526"/>
    <mergeCell ref="C15527:E15527"/>
    <mergeCell ref="F15527:G15527"/>
    <mergeCell ref="L15527:M15527"/>
    <mergeCell ref="C15528:E15528"/>
    <mergeCell ref="F15528:G15528"/>
    <mergeCell ref="L15528:M15528"/>
    <mergeCell ref="C15529:E15529"/>
    <mergeCell ref="F15529:G15529"/>
    <mergeCell ref="L15529:M15529"/>
    <mergeCell ref="C15530:E15530"/>
    <mergeCell ref="F15530:G15530"/>
    <mergeCell ref="L15530:M15530"/>
    <mergeCell ref="C15531:E15531"/>
    <mergeCell ref="F15531:G15531"/>
    <mergeCell ref="L15531:M15531"/>
    <mergeCell ref="C15532:E15532"/>
    <mergeCell ref="F15532:G15532"/>
    <mergeCell ref="L15532:M15532"/>
    <mergeCell ref="C15533:E15533"/>
    <mergeCell ref="F15533:G15533"/>
    <mergeCell ref="L15533:M15533"/>
    <mergeCell ref="C15534:E15534"/>
    <mergeCell ref="F15534:G15534"/>
    <mergeCell ref="L15534:M15534"/>
    <mergeCell ref="C15535:E15535"/>
    <mergeCell ref="F15535:G15535"/>
    <mergeCell ref="L15535:M15535"/>
    <mergeCell ref="C15536:E15536"/>
    <mergeCell ref="F15536:G15536"/>
    <mergeCell ref="L15536:M15536"/>
    <mergeCell ref="C15537:E15537"/>
    <mergeCell ref="F15537:G15537"/>
    <mergeCell ref="L15537:M15537"/>
    <mergeCell ref="C15538:E15538"/>
    <mergeCell ref="F15538:G15538"/>
    <mergeCell ref="L15538:M15538"/>
    <mergeCell ref="C15539:E15539"/>
    <mergeCell ref="F15539:G15539"/>
    <mergeCell ref="L15539:M15539"/>
    <mergeCell ref="C15540:E15540"/>
    <mergeCell ref="F15540:G15540"/>
    <mergeCell ref="L15540:M15540"/>
    <mergeCell ref="C15541:E15541"/>
    <mergeCell ref="F15541:G15541"/>
    <mergeCell ref="L15541:M15541"/>
    <mergeCell ref="C15542:E15542"/>
    <mergeCell ref="F15542:G15542"/>
    <mergeCell ref="L15542:M15542"/>
    <mergeCell ref="C15543:E15543"/>
    <mergeCell ref="F15543:G15543"/>
    <mergeCell ref="L15543:M15543"/>
    <mergeCell ref="C15544:E15544"/>
    <mergeCell ref="F15544:G15544"/>
    <mergeCell ref="L15544:M15544"/>
    <mergeCell ref="C15545:E15545"/>
    <mergeCell ref="F15545:G15545"/>
    <mergeCell ref="L15545:M15545"/>
    <mergeCell ref="C15546:E15546"/>
    <mergeCell ref="F15546:G15546"/>
    <mergeCell ref="L15546:M15546"/>
    <mergeCell ref="C15547:E15547"/>
    <mergeCell ref="F15547:G15547"/>
    <mergeCell ref="L15547:M15547"/>
    <mergeCell ref="C15548:E15548"/>
    <mergeCell ref="F15548:G15548"/>
    <mergeCell ref="L15548:M15548"/>
    <mergeCell ref="C15549:E15549"/>
    <mergeCell ref="F15549:G15549"/>
    <mergeCell ref="L15549:M15549"/>
    <mergeCell ref="C15550:E15550"/>
    <mergeCell ref="F15550:G15550"/>
    <mergeCell ref="L15550:M15550"/>
    <mergeCell ref="C15551:E15551"/>
    <mergeCell ref="F15551:G15551"/>
    <mergeCell ref="L15551:M15551"/>
    <mergeCell ref="C15552:E15552"/>
    <mergeCell ref="F15552:G15552"/>
    <mergeCell ref="L15552:M15552"/>
    <mergeCell ref="C15553:E15553"/>
    <mergeCell ref="F15553:G15553"/>
    <mergeCell ref="L15553:M15553"/>
    <mergeCell ref="C15554:E15554"/>
    <mergeCell ref="F15554:G15554"/>
    <mergeCell ref="L15554:M15554"/>
    <mergeCell ref="C15555:E15555"/>
    <mergeCell ref="F15555:G15555"/>
    <mergeCell ref="L15555:M15555"/>
    <mergeCell ref="C15556:E15556"/>
    <mergeCell ref="F15556:G15556"/>
    <mergeCell ref="L15556:M15556"/>
    <mergeCell ref="C15557:E15557"/>
    <mergeCell ref="F15557:G15557"/>
    <mergeCell ref="L15557:M15557"/>
    <mergeCell ref="C15558:E15558"/>
    <mergeCell ref="F15558:G15558"/>
    <mergeCell ref="L15558:M15558"/>
    <mergeCell ref="C15559:E15559"/>
    <mergeCell ref="F15559:G15559"/>
    <mergeCell ref="L15559:M15559"/>
    <mergeCell ref="C15560:E15560"/>
    <mergeCell ref="F15560:G15560"/>
    <mergeCell ref="L15560:M15560"/>
    <mergeCell ref="C15561:E15561"/>
    <mergeCell ref="F15561:G15561"/>
    <mergeCell ref="L15561:M15561"/>
    <mergeCell ref="C15562:E15562"/>
    <mergeCell ref="F15562:G15562"/>
    <mergeCell ref="L15562:M15562"/>
    <mergeCell ref="C15563:E15563"/>
    <mergeCell ref="F15563:G15563"/>
    <mergeCell ref="L15563:M15563"/>
    <mergeCell ref="C15564:E15564"/>
    <mergeCell ref="F15564:G15564"/>
    <mergeCell ref="L15564:M15564"/>
    <mergeCell ref="C15565:E15565"/>
    <mergeCell ref="F15565:G15565"/>
    <mergeCell ref="L15565:M15565"/>
    <mergeCell ref="C15566:E15566"/>
    <mergeCell ref="F15566:G15566"/>
    <mergeCell ref="L15566:M15566"/>
    <mergeCell ref="C15567:E15567"/>
    <mergeCell ref="F15567:G15567"/>
    <mergeCell ref="L15567:M15567"/>
    <mergeCell ref="C15568:E15568"/>
    <mergeCell ref="F15568:G15568"/>
    <mergeCell ref="L15568:M15568"/>
    <mergeCell ref="C15569:E15569"/>
    <mergeCell ref="F15569:G15569"/>
    <mergeCell ref="L15569:M15569"/>
    <mergeCell ref="C15570:E15570"/>
    <mergeCell ref="F15570:G15570"/>
    <mergeCell ref="L15570:M15570"/>
    <mergeCell ref="C15571:E15571"/>
    <mergeCell ref="F15571:G15571"/>
    <mergeCell ref="L15571:M15571"/>
    <mergeCell ref="C15572:E15572"/>
    <mergeCell ref="F15572:G15572"/>
    <mergeCell ref="L15572:M15572"/>
    <mergeCell ref="C15573:E15573"/>
    <mergeCell ref="F15573:G15573"/>
    <mergeCell ref="L15573:M15573"/>
    <mergeCell ref="C15574:E15574"/>
    <mergeCell ref="F15574:G15574"/>
    <mergeCell ref="L15574:M15574"/>
    <mergeCell ref="C15575:E15575"/>
    <mergeCell ref="F15575:G15575"/>
    <mergeCell ref="L15575:M15575"/>
    <mergeCell ref="C15576:E15576"/>
    <mergeCell ref="F15576:G15576"/>
    <mergeCell ref="L15576:M15576"/>
    <mergeCell ref="C15577:E15577"/>
    <mergeCell ref="F15577:G15577"/>
    <mergeCell ref="L15577:M15577"/>
    <mergeCell ref="C15578:E15578"/>
    <mergeCell ref="F15578:G15578"/>
    <mergeCell ref="L15578:M15578"/>
    <mergeCell ref="C15579:E15579"/>
    <mergeCell ref="F15579:G15579"/>
    <mergeCell ref="L15579:M15579"/>
    <mergeCell ref="C15580:E15580"/>
    <mergeCell ref="F15580:G15580"/>
    <mergeCell ref="L15580:M15580"/>
    <mergeCell ref="C15581:E15581"/>
    <mergeCell ref="F15581:G15581"/>
    <mergeCell ref="L15581:M15581"/>
    <mergeCell ref="C15582:E15582"/>
    <mergeCell ref="F15582:G15582"/>
    <mergeCell ref="L15582:M15582"/>
    <mergeCell ref="C15583:E15583"/>
    <mergeCell ref="F15583:G15583"/>
    <mergeCell ref="L15583:M15583"/>
    <mergeCell ref="C15584:E15584"/>
    <mergeCell ref="F15584:G15584"/>
    <mergeCell ref="L15584:M15584"/>
    <mergeCell ref="C15585:E15585"/>
    <mergeCell ref="F15585:G15585"/>
    <mergeCell ref="L15585:M15585"/>
    <mergeCell ref="C15586:E15586"/>
    <mergeCell ref="F15586:G15586"/>
    <mergeCell ref="L15586:M15586"/>
    <mergeCell ref="C15587:E15587"/>
    <mergeCell ref="F15587:G15587"/>
    <mergeCell ref="L15587:M15587"/>
    <mergeCell ref="C15588:E15588"/>
    <mergeCell ref="F15588:G15588"/>
    <mergeCell ref="L15588:M15588"/>
    <mergeCell ref="C15589:E15589"/>
    <mergeCell ref="F15589:G15589"/>
    <mergeCell ref="L15589:M15589"/>
    <mergeCell ref="C15590:E15590"/>
    <mergeCell ref="F15590:G15590"/>
    <mergeCell ref="L15590:M15590"/>
    <mergeCell ref="C15591:E15591"/>
    <mergeCell ref="F15591:G15591"/>
    <mergeCell ref="L15591:M15591"/>
    <mergeCell ref="C15592:E15592"/>
    <mergeCell ref="F15592:G15592"/>
    <mergeCell ref="L15592:M15592"/>
    <mergeCell ref="C15593:E15593"/>
    <mergeCell ref="F15593:G15593"/>
    <mergeCell ref="L15593:M15593"/>
    <mergeCell ref="C15594:E15594"/>
    <mergeCell ref="F15594:G15594"/>
    <mergeCell ref="L15594:M15594"/>
    <mergeCell ref="C15595:E15595"/>
    <mergeCell ref="F15595:G15595"/>
    <mergeCell ref="L15595:M15595"/>
    <mergeCell ref="C15596:E15596"/>
    <mergeCell ref="F15596:G15596"/>
    <mergeCell ref="L15596:M15596"/>
    <mergeCell ref="C15597:E15597"/>
    <mergeCell ref="F15597:G15597"/>
    <mergeCell ref="L15597:M15597"/>
    <mergeCell ref="C15598:E15598"/>
    <mergeCell ref="F15598:G15598"/>
    <mergeCell ref="L15598:M15598"/>
    <mergeCell ref="C15599:E15599"/>
    <mergeCell ref="F15599:G15599"/>
    <mergeCell ref="L15599:M15599"/>
    <mergeCell ref="C15600:E15600"/>
    <mergeCell ref="F15600:G15600"/>
    <mergeCell ref="L15600:M15600"/>
    <mergeCell ref="C15601:E15601"/>
    <mergeCell ref="F15601:G15601"/>
    <mergeCell ref="L15601:M15601"/>
    <mergeCell ref="C15602:E15602"/>
    <mergeCell ref="F15602:G15602"/>
    <mergeCell ref="L15602:M15602"/>
    <mergeCell ref="C15603:E15603"/>
    <mergeCell ref="F15603:G15603"/>
    <mergeCell ref="L15603:M15603"/>
    <mergeCell ref="C15604:E15604"/>
    <mergeCell ref="F15604:G15604"/>
    <mergeCell ref="L15604:M15604"/>
    <mergeCell ref="C15605:E15605"/>
    <mergeCell ref="F15605:G15605"/>
    <mergeCell ref="L15605:M15605"/>
    <mergeCell ref="C15606:E15606"/>
    <mergeCell ref="F15606:G15606"/>
    <mergeCell ref="L15606:M15606"/>
    <mergeCell ref="C15607:E15607"/>
    <mergeCell ref="F15607:G15607"/>
    <mergeCell ref="L15607:M15607"/>
    <mergeCell ref="C15608:E15608"/>
    <mergeCell ref="F15608:G15608"/>
    <mergeCell ref="L15608:M15608"/>
    <mergeCell ref="C15609:E15609"/>
    <mergeCell ref="F15609:G15609"/>
    <mergeCell ref="L15609:M15609"/>
    <mergeCell ref="C15610:E15610"/>
    <mergeCell ref="F15610:G15610"/>
    <mergeCell ref="L15610:M15610"/>
    <mergeCell ref="C15611:E15611"/>
    <mergeCell ref="F15611:G15611"/>
    <mergeCell ref="L15611:M15611"/>
    <mergeCell ref="C15612:E15612"/>
    <mergeCell ref="F15612:G15612"/>
    <mergeCell ref="L15612:M15612"/>
    <mergeCell ref="C15613:E15613"/>
    <mergeCell ref="F15613:G15613"/>
    <mergeCell ref="L15613:M15613"/>
    <mergeCell ref="C15614:E15614"/>
    <mergeCell ref="F15614:G15614"/>
    <mergeCell ref="L15614:M15614"/>
    <mergeCell ref="C15615:E15615"/>
    <mergeCell ref="F15615:G15615"/>
    <mergeCell ref="L15615:M15615"/>
    <mergeCell ref="C15616:E15616"/>
    <mergeCell ref="F15616:G15616"/>
    <mergeCell ref="L15616:M15616"/>
    <mergeCell ref="C15617:E15617"/>
    <mergeCell ref="F15617:G15617"/>
    <mergeCell ref="L15617:M15617"/>
    <mergeCell ref="C15618:E15618"/>
    <mergeCell ref="F15618:G15618"/>
    <mergeCell ref="L15618:M15618"/>
    <mergeCell ref="C15619:E15619"/>
    <mergeCell ref="F15619:G15619"/>
    <mergeCell ref="L15619:M15619"/>
    <mergeCell ref="C15620:E15620"/>
    <mergeCell ref="F15620:G15620"/>
    <mergeCell ref="L15620:M15620"/>
    <mergeCell ref="C15621:E15621"/>
    <mergeCell ref="F15621:G15621"/>
    <mergeCell ref="L15621:M15621"/>
    <mergeCell ref="C15622:E15622"/>
    <mergeCell ref="F15622:G15622"/>
    <mergeCell ref="L15622:M15622"/>
    <mergeCell ref="C15623:E15623"/>
    <mergeCell ref="F15623:G15623"/>
    <mergeCell ref="L15623:M15623"/>
    <mergeCell ref="C15624:E15624"/>
    <mergeCell ref="F15624:G15624"/>
    <mergeCell ref="L15624:M15624"/>
    <mergeCell ref="C15625:E15625"/>
    <mergeCell ref="F15625:G15625"/>
    <mergeCell ref="L15625:M15625"/>
    <mergeCell ref="C15626:E15626"/>
    <mergeCell ref="F15626:G15626"/>
    <mergeCell ref="L15626:M15626"/>
    <mergeCell ref="C15627:E15627"/>
    <mergeCell ref="F15627:G15627"/>
    <mergeCell ref="L15627:M15627"/>
    <mergeCell ref="C15628:E15628"/>
    <mergeCell ref="F15628:G15628"/>
    <mergeCell ref="L15628:M15628"/>
    <mergeCell ref="C15629:E15629"/>
    <mergeCell ref="F15629:G15629"/>
    <mergeCell ref="L15629:M15629"/>
    <mergeCell ref="C15630:E15630"/>
    <mergeCell ref="F15630:G15630"/>
    <mergeCell ref="L15630:M15630"/>
    <mergeCell ref="C15631:E15631"/>
    <mergeCell ref="F15631:G15631"/>
    <mergeCell ref="L15631:M15631"/>
    <mergeCell ref="C15632:E15632"/>
    <mergeCell ref="F15632:G15632"/>
    <mergeCell ref="L15632:M15632"/>
    <mergeCell ref="C15633:E15633"/>
    <mergeCell ref="F15633:G15633"/>
    <mergeCell ref="L15633:M15633"/>
    <mergeCell ref="C15634:E15634"/>
    <mergeCell ref="F15634:G15634"/>
    <mergeCell ref="L15634:M15634"/>
    <mergeCell ref="C15635:E15635"/>
    <mergeCell ref="F15635:G15635"/>
    <mergeCell ref="L15635:M15635"/>
    <mergeCell ref="C15636:E15636"/>
    <mergeCell ref="F15636:G15636"/>
    <mergeCell ref="L15636:M15636"/>
    <mergeCell ref="C15637:E15637"/>
    <mergeCell ref="F15637:G15637"/>
    <mergeCell ref="L15637:M15637"/>
    <mergeCell ref="C15638:E15638"/>
    <mergeCell ref="F15638:G15638"/>
    <mergeCell ref="L15638:M15638"/>
    <mergeCell ref="C15639:E15639"/>
    <mergeCell ref="F15639:G15639"/>
    <mergeCell ref="L15639:M15639"/>
    <mergeCell ref="C15640:E15640"/>
    <mergeCell ref="F15640:G15640"/>
    <mergeCell ref="L15640:M15640"/>
    <mergeCell ref="C15641:E15641"/>
    <mergeCell ref="F15641:G15641"/>
    <mergeCell ref="L15641:M15641"/>
    <mergeCell ref="C15642:E15642"/>
    <mergeCell ref="F15642:G15642"/>
    <mergeCell ref="L15642:M15642"/>
    <mergeCell ref="C15643:E15643"/>
    <mergeCell ref="F15643:G15643"/>
    <mergeCell ref="L15643:M15643"/>
    <mergeCell ref="C15644:E15644"/>
    <mergeCell ref="F15644:G15644"/>
    <mergeCell ref="L15644:M15644"/>
    <mergeCell ref="C15645:E15645"/>
    <mergeCell ref="F15645:G15645"/>
    <mergeCell ref="L15645:M15645"/>
    <mergeCell ref="C15646:E15646"/>
    <mergeCell ref="F15646:G15646"/>
    <mergeCell ref="L15646:M15646"/>
    <mergeCell ref="C15647:E15647"/>
    <mergeCell ref="F15647:G15647"/>
    <mergeCell ref="L15647:M15647"/>
    <mergeCell ref="C15648:E15648"/>
    <mergeCell ref="F15648:G15648"/>
    <mergeCell ref="L15648:M15648"/>
    <mergeCell ref="C15649:E15649"/>
    <mergeCell ref="F15649:G15649"/>
    <mergeCell ref="L15649:M15649"/>
    <mergeCell ref="C15650:E15650"/>
    <mergeCell ref="F15650:G15650"/>
    <mergeCell ref="L15650:M15650"/>
    <mergeCell ref="C15651:E15651"/>
    <mergeCell ref="F15651:G15651"/>
    <mergeCell ref="L15651:M15651"/>
    <mergeCell ref="C15652:E15652"/>
    <mergeCell ref="F15652:G15652"/>
    <mergeCell ref="L15652:M15652"/>
    <mergeCell ref="C15653:E15653"/>
    <mergeCell ref="F15653:G15653"/>
    <mergeCell ref="L15653:M15653"/>
    <mergeCell ref="C15654:E15654"/>
    <mergeCell ref="F15654:G15654"/>
    <mergeCell ref="L15654:M15654"/>
    <mergeCell ref="C15655:E15655"/>
    <mergeCell ref="F15655:G15655"/>
    <mergeCell ref="L15655:M15655"/>
    <mergeCell ref="C15656:E15656"/>
    <mergeCell ref="F15656:G15656"/>
    <mergeCell ref="L15656:M15656"/>
    <mergeCell ref="C15657:E15657"/>
    <mergeCell ref="F15657:G15657"/>
    <mergeCell ref="L15657:M15657"/>
    <mergeCell ref="C15658:E15658"/>
    <mergeCell ref="F15658:G15658"/>
    <mergeCell ref="L15658:M15658"/>
    <mergeCell ref="C15659:E15659"/>
    <mergeCell ref="F15659:G15659"/>
    <mergeCell ref="L15659:M15659"/>
    <mergeCell ref="C15660:E15660"/>
    <mergeCell ref="F15660:G15660"/>
    <mergeCell ref="L15660:M15660"/>
    <mergeCell ref="C15661:E15661"/>
    <mergeCell ref="F15661:G15661"/>
    <mergeCell ref="L15661:M15661"/>
    <mergeCell ref="C15662:E15662"/>
    <mergeCell ref="F15662:G15662"/>
    <mergeCell ref="L15662:M15662"/>
    <mergeCell ref="C15663:E15663"/>
    <mergeCell ref="F15663:G15663"/>
    <mergeCell ref="L15663:M15663"/>
    <mergeCell ref="C15664:E15664"/>
    <mergeCell ref="F15664:G15664"/>
    <mergeCell ref="L15664:M15664"/>
    <mergeCell ref="C15665:E15665"/>
    <mergeCell ref="F15665:G15665"/>
    <mergeCell ref="L15665:M15665"/>
    <mergeCell ref="C15666:E15666"/>
    <mergeCell ref="F15666:G15666"/>
    <mergeCell ref="L15666:M15666"/>
    <mergeCell ref="C15667:E15667"/>
    <mergeCell ref="F15667:G15667"/>
    <mergeCell ref="L15667:M15667"/>
    <mergeCell ref="C15668:E15668"/>
    <mergeCell ref="F15668:G15668"/>
    <mergeCell ref="L15668:M15668"/>
    <mergeCell ref="C15669:E15669"/>
    <mergeCell ref="F15669:G15669"/>
    <mergeCell ref="L15669:M15669"/>
    <mergeCell ref="C15670:E15670"/>
    <mergeCell ref="F15670:G15670"/>
    <mergeCell ref="L15670:M15670"/>
    <mergeCell ref="C15671:E15671"/>
    <mergeCell ref="F15671:G15671"/>
    <mergeCell ref="L15671:M15671"/>
    <mergeCell ref="C15672:E15672"/>
    <mergeCell ref="F15672:G15672"/>
    <mergeCell ref="L15672:M15672"/>
    <mergeCell ref="C15673:E15673"/>
    <mergeCell ref="F15673:G15673"/>
    <mergeCell ref="L15673:M15673"/>
    <mergeCell ref="C15674:E15674"/>
    <mergeCell ref="F15674:G15674"/>
    <mergeCell ref="L15674:M15674"/>
    <mergeCell ref="C15675:E15675"/>
    <mergeCell ref="F15675:G15675"/>
    <mergeCell ref="L15675:M15675"/>
    <mergeCell ref="C15676:E15676"/>
    <mergeCell ref="F15676:G15676"/>
    <mergeCell ref="L15676:M15676"/>
    <mergeCell ref="C15677:E15677"/>
    <mergeCell ref="F15677:G15677"/>
    <mergeCell ref="L15677:M15677"/>
    <mergeCell ref="C15678:E15678"/>
    <mergeCell ref="F15678:G15678"/>
    <mergeCell ref="L15678:M15678"/>
    <mergeCell ref="C15679:E15679"/>
    <mergeCell ref="F15679:G15679"/>
    <mergeCell ref="L15679:M15679"/>
    <mergeCell ref="C15680:E15680"/>
    <mergeCell ref="F15680:G15680"/>
    <mergeCell ref="L15680:M15680"/>
    <mergeCell ref="C15681:E15681"/>
    <mergeCell ref="F15681:G15681"/>
    <mergeCell ref="L15681:M15681"/>
    <mergeCell ref="C15682:E15682"/>
    <mergeCell ref="F15682:G15682"/>
    <mergeCell ref="L15682:M15682"/>
    <mergeCell ref="C15683:E15683"/>
    <mergeCell ref="F15683:G15683"/>
    <mergeCell ref="L15683:M15683"/>
    <mergeCell ref="C15684:E15684"/>
    <mergeCell ref="F15684:G15684"/>
    <mergeCell ref="L15684:M15684"/>
    <mergeCell ref="C15685:E15685"/>
    <mergeCell ref="F15685:G15685"/>
    <mergeCell ref="L15685:M15685"/>
    <mergeCell ref="C15686:E15686"/>
    <mergeCell ref="F15686:G15686"/>
    <mergeCell ref="L15686:M15686"/>
    <mergeCell ref="C15687:E15687"/>
    <mergeCell ref="F15687:G15687"/>
    <mergeCell ref="L15687:M15687"/>
    <mergeCell ref="C15688:E15688"/>
    <mergeCell ref="F15688:G15688"/>
    <mergeCell ref="L15688:M15688"/>
    <mergeCell ref="C15689:E15689"/>
    <mergeCell ref="F15689:G15689"/>
    <mergeCell ref="L15689:M15689"/>
    <mergeCell ref="C15690:E15690"/>
    <mergeCell ref="F15690:G15690"/>
    <mergeCell ref="L15690:M15690"/>
    <mergeCell ref="C15691:E15691"/>
    <mergeCell ref="F15691:G15691"/>
    <mergeCell ref="L15691:M15691"/>
    <mergeCell ref="C15692:E15692"/>
    <mergeCell ref="F15692:G15692"/>
    <mergeCell ref="L15692:M15692"/>
    <mergeCell ref="C15693:E15693"/>
    <mergeCell ref="F15693:G15693"/>
    <mergeCell ref="L15693:M15693"/>
    <mergeCell ref="C15694:E15694"/>
    <mergeCell ref="F15694:G15694"/>
    <mergeCell ref="L15694:M15694"/>
    <mergeCell ref="C15695:E15695"/>
    <mergeCell ref="F15695:G15695"/>
    <mergeCell ref="L15695:M15695"/>
    <mergeCell ref="C15696:E15696"/>
    <mergeCell ref="F15696:G15696"/>
    <mergeCell ref="L15696:M15696"/>
    <mergeCell ref="C15697:E15697"/>
    <mergeCell ref="F15697:G15697"/>
    <mergeCell ref="L15697:M15697"/>
    <mergeCell ref="C15698:E15698"/>
    <mergeCell ref="F15698:G15698"/>
    <mergeCell ref="L15698:M15698"/>
    <mergeCell ref="C15699:E15699"/>
    <mergeCell ref="F15699:G15699"/>
    <mergeCell ref="L15699:M15699"/>
    <mergeCell ref="C15700:E15700"/>
    <mergeCell ref="F15700:G15700"/>
    <mergeCell ref="L15700:M15700"/>
    <mergeCell ref="C15701:E15701"/>
    <mergeCell ref="F15701:G15701"/>
    <mergeCell ref="L15701:M15701"/>
    <mergeCell ref="C15702:E15702"/>
    <mergeCell ref="F15702:G15702"/>
    <mergeCell ref="L15702:M15702"/>
    <mergeCell ref="C15703:E15703"/>
    <mergeCell ref="F15703:G15703"/>
    <mergeCell ref="L15703:M15703"/>
    <mergeCell ref="C15704:E15704"/>
    <mergeCell ref="F15704:G15704"/>
    <mergeCell ref="L15704:M15704"/>
    <mergeCell ref="C15705:E15705"/>
    <mergeCell ref="F15705:G15705"/>
    <mergeCell ref="L15705:M15705"/>
    <mergeCell ref="C15706:E15706"/>
    <mergeCell ref="F15706:G15706"/>
    <mergeCell ref="L15706:M15706"/>
    <mergeCell ref="C15707:E15707"/>
    <mergeCell ref="F15707:G15707"/>
    <mergeCell ref="L15707:M15707"/>
    <mergeCell ref="C15708:E15708"/>
    <mergeCell ref="F15708:G15708"/>
    <mergeCell ref="L15708:M15708"/>
    <mergeCell ref="C15709:E15709"/>
    <mergeCell ref="F15709:G15709"/>
    <mergeCell ref="L15709:M15709"/>
    <mergeCell ref="C15710:E15710"/>
    <mergeCell ref="F15710:G15710"/>
    <mergeCell ref="L15710:M15710"/>
    <mergeCell ref="C15711:E15711"/>
    <mergeCell ref="F15711:G15711"/>
    <mergeCell ref="L15711:M15711"/>
    <mergeCell ref="C15712:E15712"/>
    <mergeCell ref="F15712:G15712"/>
    <mergeCell ref="L15712:M15712"/>
    <mergeCell ref="C15713:E15713"/>
    <mergeCell ref="F15713:G15713"/>
    <mergeCell ref="L15713:M15713"/>
    <mergeCell ref="C15714:E15714"/>
    <mergeCell ref="F15714:G15714"/>
    <mergeCell ref="L15714:M15714"/>
    <mergeCell ref="C15715:E15715"/>
    <mergeCell ref="F15715:G15715"/>
    <mergeCell ref="L15715:M15715"/>
    <mergeCell ref="C15716:E15716"/>
    <mergeCell ref="F15716:G15716"/>
    <mergeCell ref="L15716:M15716"/>
    <mergeCell ref="C15717:E15717"/>
    <mergeCell ref="F15717:G15717"/>
    <mergeCell ref="L15717:M15717"/>
    <mergeCell ref="C15718:E15718"/>
    <mergeCell ref="F15718:G15718"/>
    <mergeCell ref="L15718:M15718"/>
    <mergeCell ref="C15719:E15719"/>
    <mergeCell ref="F15719:G15719"/>
    <mergeCell ref="L15719:M15719"/>
    <mergeCell ref="C15720:E15720"/>
    <mergeCell ref="F15720:G15720"/>
    <mergeCell ref="L15720:M15720"/>
    <mergeCell ref="C15721:E15721"/>
    <mergeCell ref="F15721:G15721"/>
    <mergeCell ref="L15721:M15721"/>
    <mergeCell ref="C15722:E15722"/>
    <mergeCell ref="F15722:G15722"/>
    <mergeCell ref="L15722:M15722"/>
    <mergeCell ref="C15723:E15723"/>
    <mergeCell ref="F15723:G15723"/>
    <mergeCell ref="L15723:M15723"/>
    <mergeCell ref="C15724:E15724"/>
    <mergeCell ref="F15724:G15724"/>
    <mergeCell ref="L15724:M15724"/>
    <mergeCell ref="C15725:E15725"/>
    <mergeCell ref="F15725:G15725"/>
    <mergeCell ref="L15725:M15725"/>
    <mergeCell ref="C15726:E15726"/>
    <mergeCell ref="F15726:G15726"/>
    <mergeCell ref="L15726:M15726"/>
    <mergeCell ref="C15727:E15727"/>
    <mergeCell ref="F15727:G15727"/>
    <mergeCell ref="L15727:M15727"/>
    <mergeCell ref="C15728:E15728"/>
    <mergeCell ref="F15728:G15728"/>
    <mergeCell ref="L15728:M15728"/>
    <mergeCell ref="C15729:E15729"/>
    <mergeCell ref="F15729:G15729"/>
    <mergeCell ref="L15729:M15729"/>
    <mergeCell ref="C15730:E15730"/>
    <mergeCell ref="F15730:G15730"/>
    <mergeCell ref="L15730:M15730"/>
    <mergeCell ref="C15731:E15731"/>
    <mergeCell ref="F15731:G15731"/>
    <mergeCell ref="L15731:M15731"/>
    <mergeCell ref="C15732:E15732"/>
    <mergeCell ref="F15732:G15732"/>
    <mergeCell ref="L15732:M15732"/>
    <mergeCell ref="C15733:E15733"/>
    <mergeCell ref="F15733:G15733"/>
    <mergeCell ref="L15733:M15733"/>
    <mergeCell ref="C15734:E15734"/>
    <mergeCell ref="F15734:G15734"/>
    <mergeCell ref="L15734:M15734"/>
    <mergeCell ref="C15735:E15735"/>
    <mergeCell ref="F15735:G15735"/>
    <mergeCell ref="L15735:M15735"/>
    <mergeCell ref="C15736:E15736"/>
    <mergeCell ref="F15736:G15736"/>
    <mergeCell ref="L15736:M15736"/>
    <mergeCell ref="C15737:E15737"/>
    <mergeCell ref="F15737:G15737"/>
    <mergeCell ref="L15737:M15737"/>
    <mergeCell ref="C15738:E15738"/>
    <mergeCell ref="F15738:G15738"/>
    <mergeCell ref="L15738:M15738"/>
    <mergeCell ref="C15739:E15739"/>
    <mergeCell ref="F15739:G15739"/>
    <mergeCell ref="L15739:M15739"/>
    <mergeCell ref="C15740:E15740"/>
    <mergeCell ref="F15740:G15740"/>
    <mergeCell ref="L15740:M15740"/>
    <mergeCell ref="C15741:E15741"/>
    <mergeCell ref="F15741:G15741"/>
    <mergeCell ref="L15741:M15741"/>
    <mergeCell ref="C15742:E15742"/>
    <mergeCell ref="F15742:G15742"/>
    <mergeCell ref="L15742:M15742"/>
    <mergeCell ref="C15743:E15743"/>
    <mergeCell ref="F15743:G15743"/>
    <mergeCell ref="L15743:M15743"/>
    <mergeCell ref="C15744:E15744"/>
    <mergeCell ref="F15744:G15744"/>
    <mergeCell ref="L15744:M15744"/>
    <mergeCell ref="C15745:E15745"/>
    <mergeCell ref="F15745:G15745"/>
    <mergeCell ref="L15745:M15745"/>
    <mergeCell ref="C15746:E15746"/>
    <mergeCell ref="F15746:G15746"/>
    <mergeCell ref="L15746:M15746"/>
    <mergeCell ref="C15747:E15747"/>
    <mergeCell ref="F15747:G15747"/>
    <mergeCell ref="L15747:M15747"/>
    <mergeCell ref="C15748:E15748"/>
    <mergeCell ref="F15748:G15748"/>
    <mergeCell ref="L15748:M15748"/>
    <mergeCell ref="C15749:E15749"/>
    <mergeCell ref="F15749:G15749"/>
    <mergeCell ref="L15749:M15749"/>
    <mergeCell ref="C15750:E15750"/>
    <mergeCell ref="F15750:G15750"/>
    <mergeCell ref="L15750:M15750"/>
    <mergeCell ref="C15751:E15751"/>
    <mergeCell ref="F15751:G15751"/>
    <mergeCell ref="L15751:M15751"/>
    <mergeCell ref="C15752:E15752"/>
    <mergeCell ref="F15752:G15752"/>
    <mergeCell ref="L15752:M15752"/>
    <mergeCell ref="C15753:E15753"/>
    <mergeCell ref="F15753:G15753"/>
    <mergeCell ref="L15753:M15753"/>
    <mergeCell ref="C15754:E15754"/>
    <mergeCell ref="F15754:G15754"/>
    <mergeCell ref="L15754:M15754"/>
    <mergeCell ref="C15755:E15755"/>
    <mergeCell ref="F15755:G15755"/>
    <mergeCell ref="L15755:M15755"/>
    <mergeCell ref="C15756:E15756"/>
    <mergeCell ref="F15756:G15756"/>
    <mergeCell ref="L15756:M15756"/>
    <mergeCell ref="C15757:E15757"/>
    <mergeCell ref="F15757:G15757"/>
    <mergeCell ref="L15757:M15757"/>
    <mergeCell ref="C15758:E15758"/>
    <mergeCell ref="F15758:G15758"/>
    <mergeCell ref="L15758:M15758"/>
    <mergeCell ref="C15759:E15759"/>
    <mergeCell ref="F15759:G15759"/>
    <mergeCell ref="L15759:M15759"/>
    <mergeCell ref="C15760:E15760"/>
    <mergeCell ref="F15760:G15760"/>
    <mergeCell ref="L15760:M15760"/>
    <mergeCell ref="C15761:E15761"/>
    <mergeCell ref="F15761:G15761"/>
    <mergeCell ref="L15761:M15761"/>
    <mergeCell ref="C15762:E15762"/>
    <mergeCell ref="F15762:G15762"/>
    <mergeCell ref="L15762:M15762"/>
    <mergeCell ref="C15763:E15763"/>
    <mergeCell ref="F15763:G15763"/>
    <mergeCell ref="L15763:M15763"/>
    <mergeCell ref="C15764:E15764"/>
    <mergeCell ref="F15764:G15764"/>
    <mergeCell ref="L15764:M15764"/>
    <mergeCell ref="C15765:E15765"/>
    <mergeCell ref="F15765:G15765"/>
    <mergeCell ref="L15765:M15765"/>
    <mergeCell ref="C15766:E15766"/>
    <mergeCell ref="F15766:G15766"/>
    <mergeCell ref="L15766:M15766"/>
    <mergeCell ref="C15767:E15767"/>
    <mergeCell ref="F15767:G15767"/>
    <mergeCell ref="L15767:M15767"/>
    <mergeCell ref="C15768:E15768"/>
    <mergeCell ref="F15768:G15768"/>
    <mergeCell ref="L15768:M15768"/>
    <mergeCell ref="C15769:E15769"/>
    <mergeCell ref="F15769:G15769"/>
    <mergeCell ref="L15769:M15769"/>
    <mergeCell ref="C15770:E15770"/>
    <mergeCell ref="F15770:G15770"/>
    <mergeCell ref="L15770:M15770"/>
    <mergeCell ref="C15771:E15771"/>
    <mergeCell ref="F15771:G15771"/>
    <mergeCell ref="L15771:M15771"/>
    <mergeCell ref="C15772:E15772"/>
    <mergeCell ref="F15772:G15772"/>
    <mergeCell ref="L15772:M15772"/>
    <mergeCell ref="C15773:E15773"/>
    <mergeCell ref="F15773:G15773"/>
    <mergeCell ref="L15773:M15773"/>
    <mergeCell ref="C15774:E15774"/>
    <mergeCell ref="F15774:G15774"/>
    <mergeCell ref="L15774:M15774"/>
    <mergeCell ref="C15775:E15775"/>
    <mergeCell ref="F15775:G15775"/>
    <mergeCell ref="L15775:M15775"/>
    <mergeCell ref="C15776:E15776"/>
    <mergeCell ref="F15776:G15776"/>
    <mergeCell ref="L15776:M15776"/>
    <mergeCell ref="C15777:E15777"/>
    <mergeCell ref="F15777:G15777"/>
    <mergeCell ref="L15777:M15777"/>
    <mergeCell ref="C15778:E15778"/>
    <mergeCell ref="F15778:G15778"/>
    <mergeCell ref="L15778:M15778"/>
    <mergeCell ref="C15779:E15779"/>
    <mergeCell ref="F15779:G15779"/>
    <mergeCell ref="L15779:M15779"/>
    <mergeCell ref="C15780:E15780"/>
    <mergeCell ref="F15780:G15780"/>
    <mergeCell ref="L15780:M15780"/>
    <mergeCell ref="C15781:E15781"/>
    <mergeCell ref="F15781:G15781"/>
    <mergeCell ref="L15781:M15781"/>
    <mergeCell ref="C15782:E15782"/>
    <mergeCell ref="F15782:G15782"/>
    <mergeCell ref="L15782:M15782"/>
    <mergeCell ref="C15783:E15783"/>
    <mergeCell ref="F15783:G15783"/>
    <mergeCell ref="L15783:M15783"/>
    <mergeCell ref="C15784:E15784"/>
    <mergeCell ref="F15784:G15784"/>
    <mergeCell ref="L15784:M15784"/>
    <mergeCell ref="C15785:E15785"/>
    <mergeCell ref="F15785:G15785"/>
    <mergeCell ref="L15785:M15785"/>
    <mergeCell ref="C15786:E15786"/>
    <mergeCell ref="F15786:G15786"/>
    <mergeCell ref="L15786:M15786"/>
    <mergeCell ref="C15787:E15787"/>
    <mergeCell ref="F15787:G15787"/>
    <mergeCell ref="L15787:M15787"/>
    <mergeCell ref="C15788:E15788"/>
    <mergeCell ref="F15788:G15788"/>
    <mergeCell ref="L15788:M15788"/>
    <mergeCell ref="C15789:E15789"/>
    <mergeCell ref="F15789:G15789"/>
    <mergeCell ref="L15789:M15789"/>
    <mergeCell ref="C15790:E15790"/>
    <mergeCell ref="F15790:G15790"/>
    <mergeCell ref="L15790:M15790"/>
    <mergeCell ref="C15791:E15791"/>
    <mergeCell ref="F15791:G15791"/>
    <mergeCell ref="L15791:M15791"/>
    <mergeCell ref="C15792:E15792"/>
    <mergeCell ref="F15792:G15792"/>
    <mergeCell ref="L15792:M15792"/>
    <mergeCell ref="C15793:E15793"/>
    <mergeCell ref="F15793:G15793"/>
    <mergeCell ref="L15793:M15793"/>
    <mergeCell ref="C15794:E15794"/>
    <mergeCell ref="F15794:G15794"/>
    <mergeCell ref="L15794:M15794"/>
    <mergeCell ref="C15795:E15795"/>
    <mergeCell ref="F15795:G15795"/>
    <mergeCell ref="L15795:M15795"/>
    <mergeCell ref="C15796:E15796"/>
    <mergeCell ref="F15796:G15796"/>
    <mergeCell ref="L15796:M15796"/>
    <mergeCell ref="C15797:E15797"/>
    <mergeCell ref="F15797:G15797"/>
    <mergeCell ref="L15797:M15797"/>
    <mergeCell ref="C15798:E15798"/>
    <mergeCell ref="F15798:G15798"/>
    <mergeCell ref="L15798:M15798"/>
    <mergeCell ref="C15799:E15799"/>
    <mergeCell ref="F15799:G15799"/>
    <mergeCell ref="L15799:M15799"/>
    <mergeCell ref="C15800:E15800"/>
    <mergeCell ref="F15800:G15800"/>
    <mergeCell ref="L15800:M15800"/>
    <mergeCell ref="C15801:E15801"/>
    <mergeCell ref="F15801:G15801"/>
    <mergeCell ref="L15801:M15801"/>
    <mergeCell ref="C15802:E15802"/>
    <mergeCell ref="F15802:G15802"/>
    <mergeCell ref="L15802:M15802"/>
    <mergeCell ref="C15803:E15803"/>
    <mergeCell ref="F15803:G15803"/>
    <mergeCell ref="L15803:M15803"/>
    <mergeCell ref="C15804:E15804"/>
    <mergeCell ref="F15804:G15804"/>
    <mergeCell ref="L15804:M15804"/>
    <mergeCell ref="C15805:E15805"/>
    <mergeCell ref="F15805:G15805"/>
    <mergeCell ref="L15805:M15805"/>
    <mergeCell ref="C15806:E15806"/>
    <mergeCell ref="F15806:G15806"/>
    <mergeCell ref="L15806:M15806"/>
    <mergeCell ref="C15807:E15807"/>
    <mergeCell ref="F15807:G15807"/>
    <mergeCell ref="L15807:M15807"/>
    <mergeCell ref="C15808:E15808"/>
    <mergeCell ref="F15808:G15808"/>
    <mergeCell ref="L15808:M15808"/>
    <mergeCell ref="C15809:E15809"/>
    <mergeCell ref="F15809:G15809"/>
    <mergeCell ref="L15809:M15809"/>
    <mergeCell ref="C15810:E15810"/>
    <mergeCell ref="F15810:G15810"/>
    <mergeCell ref="L15810:M15810"/>
    <mergeCell ref="C15811:E15811"/>
    <mergeCell ref="F15811:G15811"/>
    <mergeCell ref="L15811:M15811"/>
    <mergeCell ref="C15812:E15812"/>
    <mergeCell ref="F15812:G15812"/>
    <mergeCell ref="L15812:M15812"/>
    <mergeCell ref="C15813:E15813"/>
    <mergeCell ref="F15813:G15813"/>
    <mergeCell ref="L15813:M15813"/>
    <mergeCell ref="C15814:E15814"/>
    <mergeCell ref="F15814:G15814"/>
    <mergeCell ref="L15814:M15814"/>
    <mergeCell ref="C15815:E15815"/>
    <mergeCell ref="F15815:G15815"/>
    <mergeCell ref="L15815:M15815"/>
    <mergeCell ref="C15816:E15816"/>
    <mergeCell ref="F15816:G15816"/>
    <mergeCell ref="L15816:M15816"/>
    <mergeCell ref="C15817:E15817"/>
    <mergeCell ref="F15817:G15817"/>
    <mergeCell ref="L15817:M15817"/>
    <mergeCell ref="C15818:E15818"/>
    <mergeCell ref="F15818:G15818"/>
    <mergeCell ref="L15818:M15818"/>
    <mergeCell ref="C15819:E15819"/>
    <mergeCell ref="F15819:G15819"/>
    <mergeCell ref="L15819:M15819"/>
    <mergeCell ref="C15820:E15820"/>
    <mergeCell ref="F15820:G15820"/>
    <mergeCell ref="L15820:M15820"/>
    <mergeCell ref="C15821:E15821"/>
    <mergeCell ref="F15821:G15821"/>
    <mergeCell ref="L15821:M15821"/>
    <mergeCell ref="C15822:E15822"/>
    <mergeCell ref="F15822:G15822"/>
    <mergeCell ref="L15822:M15822"/>
    <mergeCell ref="C15823:E15823"/>
    <mergeCell ref="F15823:G15823"/>
    <mergeCell ref="L15823:M15823"/>
    <mergeCell ref="C15824:E15824"/>
    <mergeCell ref="F15824:G15824"/>
    <mergeCell ref="L15824:M15824"/>
    <mergeCell ref="C15825:E15825"/>
    <mergeCell ref="F15825:G15825"/>
    <mergeCell ref="L15825:M15825"/>
    <mergeCell ref="C15826:E15826"/>
    <mergeCell ref="F15826:G15826"/>
    <mergeCell ref="L15826:M15826"/>
    <mergeCell ref="C15827:E15827"/>
    <mergeCell ref="F15827:G15827"/>
    <mergeCell ref="L15827:M15827"/>
    <mergeCell ref="C15828:E15828"/>
    <mergeCell ref="F15828:G15828"/>
    <mergeCell ref="L15828:M15828"/>
    <mergeCell ref="C15829:E15829"/>
    <mergeCell ref="F15829:G15829"/>
    <mergeCell ref="L15829:M15829"/>
    <mergeCell ref="C15830:E15830"/>
    <mergeCell ref="F15830:G15830"/>
    <mergeCell ref="L15830:M15830"/>
    <mergeCell ref="C15831:E15831"/>
    <mergeCell ref="F15831:G15831"/>
    <mergeCell ref="L15831:M15831"/>
    <mergeCell ref="C15832:E15832"/>
    <mergeCell ref="F15832:G15832"/>
    <mergeCell ref="L15832:M15832"/>
    <mergeCell ref="C15833:E15833"/>
    <mergeCell ref="F15833:G15833"/>
    <mergeCell ref="L15833:M15833"/>
    <mergeCell ref="C15834:E15834"/>
    <mergeCell ref="F15834:G15834"/>
    <mergeCell ref="L15834:M15834"/>
    <mergeCell ref="C15835:E15835"/>
    <mergeCell ref="F15835:G15835"/>
    <mergeCell ref="L15835:M15835"/>
    <mergeCell ref="C15836:E15836"/>
    <mergeCell ref="F15836:G15836"/>
    <mergeCell ref="L15836:M15836"/>
    <mergeCell ref="C15837:E15837"/>
    <mergeCell ref="F15837:G15837"/>
    <mergeCell ref="L15837:M15837"/>
    <mergeCell ref="C15838:E15838"/>
    <mergeCell ref="F15838:G15838"/>
    <mergeCell ref="L15838:M15838"/>
    <mergeCell ref="C15839:E15839"/>
    <mergeCell ref="F15839:G15839"/>
    <mergeCell ref="L15839:M15839"/>
    <mergeCell ref="C15840:E15840"/>
    <mergeCell ref="F15840:G15840"/>
    <mergeCell ref="L15840:M15840"/>
    <mergeCell ref="C15841:E15841"/>
    <mergeCell ref="F15841:G15841"/>
    <mergeCell ref="L15841:M15841"/>
    <mergeCell ref="C15842:E15842"/>
    <mergeCell ref="F15842:G15842"/>
    <mergeCell ref="L15842:M15842"/>
    <mergeCell ref="C15843:E15843"/>
    <mergeCell ref="F15843:G15843"/>
    <mergeCell ref="L15843:M15843"/>
    <mergeCell ref="C15844:E15844"/>
    <mergeCell ref="F15844:G15844"/>
    <mergeCell ref="L15844:M15844"/>
    <mergeCell ref="C15845:E15845"/>
    <mergeCell ref="F15845:G15845"/>
    <mergeCell ref="L15845:M15845"/>
    <mergeCell ref="C15846:E15846"/>
    <mergeCell ref="F15846:G15846"/>
    <mergeCell ref="L15846:M15846"/>
    <mergeCell ref="C15847:E15847"/>
    <mergeCell ref="F15847:G15847"/>
    <mergeCell ref="L15847:M15847"/>
    <mergeCell ref="C15848:E15848"/>
    <mergeCell ref="F15848:G15848"/>
    <mergeCell ref="L15848:M15848"/>
    <mergeCell ref="C15849:E15849"/>
    <mergeCell ref="F15849:G15849"/>
    <mergeCell ref="L15849:M15849"/>
    <mergeCell ref="C15850:E15850"/>
    <mergeCell ref="F15850:G15850"/>
    <mergeCell ref="L15850:M15850"/>
    <mergeCell ref="C15851:E15851"/>
    <mergeCell ref="F15851:G15851"/>
    <mergeCell ref="L15851:M15851"/>
    <mergeCell ref="C15852:E15852"/>
    <mergeCell ref="F15852:G15852"/>
    <mergeCell ref="L15852:M15852"/>
    <mergeCell ref="C15853:E15853"/>
    <mergeCell ref="F15853:G15853"/>
    <mergeCell ref="L15853:M15853"/>
    <mergeCell ref="C15854:E15854"/>
    <mergeCell ref="F15854:G15854"/>
    <mergeCell ref="L15854:M15854"/>
    <mergeCell ref="C15855:E15855"/>
    <mergeCell ref="F15855:G15855"/>
    <mergeCell ref="L15855:M15855"/>
    <mergeCell ref="C15856:E15856"/>
    <mergeCell ref="F15856:G15856"/>
    <mergeCell ref="L15856:M15856"/>
    <mergeCell ref="C15857:E15857"/>
    <mergeCell ref="F15857:G15857"/>
    <mergeCell ref="L15857:M15857"/>
    <mergeCell ref="C15858:E15858"/>
    <mergeCell ref="F15858:G15858"/>
    <mergeCell ref="L15858:M15858"/>
    <mergeCell ref="C15859:E15859"/>
    <mergeCell ref="F15859:G15859"/>
    <mergeCell ref="L15859:M15859"/>
    <mergeCell ref="C15860:E15860"/>
    <mergeCell ref="F15860:G15860"/>
    <mergeCell ref="L15860:M15860"/>
    <mergeCell ref="C15861:E15861"/>
    <mergeCell ref="F15861:G15861"/>
    <mergeCell ref="L15861:M15861"/>
    <mergeCell ref="C15862:E15862"/>
    <mergeCell ref="F15862:G15862"/>
    <mergeCell ref="L15862:M15862"/>
    <mergeCell ref="C15863:E15863"/>
    <mergeCell ref="F15863:G15863"/>
    <mergeCell ref="L15863:M15863"/>
    <mergeCell ref="C15864:E15864"/>
    <mergeCell ref="F15864:G15864"/>
    <mergeCell ref="L15864:M15864"/>
    <mergeCell ref="C15865:E15865"/>
    <mergeCell ref="F15865:G15865"/>
    <mergeCell ref="L15865:M15865"/>
    <mergeCell ref="C15866:E15866"/>
    <mergeCell ref="F15866:G15866"/>
    <mergeCell ref="L15866:M15866"/>
    <mergeCell ref="C15867:E15867"/>
    <mergeCell ref="F15867:G15867"/>
    <mergeCell ref="L15867:M15867"/>
    <mergeCell ref="C15868:E15868"/>
    <mergeCell ref="F15868:G15868"/>
    <mergeCell ref="L15868:M15868"/>
    <mergeCell ref="C15869:E15869"/>
    <mergeCell ref="F15869:G15869"/>
    <mergeCell ref="L15869:M15869"/>
    <mergeCell ref="C15870:E15870"/>
    <mergeCell ref="F15870:G15870"/>
    <mergeCell ref="L15870:M15870"/>
    <mergeCell ref="C15871:E15871"/>
    <mergeCell ref="F15871:G15871"/>
    <mergeCell ref="L15871:M15871"/>
    <mergeCell ref="C15872:E15872"/>
    <mergeCell ref="F15872:G15872"/>
    <mergeCell ref="L15872:M15872"/>
    <mergeCell ref="C15873:E15873"/>
    <mergeCell ref="F15873:G15873"/>
    <mergeCell ref="L15873:M15873"/>
    <mergeCell ref="C15874:E15874"/>
    <mergeCell ref="F15874:G15874"/>
    <mergeCell ref="L15874:M15874"/>
    <mergeCell ref="C15875:E15875"/>
    <mergeCell ref="F15875:G15875"/>
    <mergeCell ref="L15875:M15875"/>
    <mergeCell ref="C15876:E15876"/>
    <mergeCell ref="F15876:G15876"/>
    <mergeCell ref="L15876:M15876"/>
    <mergeCell ref="C15877:E15877"/>
    <mergeCell ref="F15877:G15877"/>
    <mergeCell ref="L15877:M15877"/>
    <mergeCell ref="C15878:E15878"/>
    <mergeCell ref="F15878:G15878"/>
    <mergeCell ref="L15878:M15878"/>
    <mergeCell ref="C15879:E15879"/>
    <mergeCell ref="F15879:G15879"/>
    <mergeCell ref="L15879:M15879"/>
    <mergeCell ref="C15880:E15880"/>
    <mergeCell ref="F15880:G15880"/>
    <mergeCell ref="L15880:M15880"/>
    <mergeCell ref="C15881:E15881"/>
    <mergeCell ref="F15881:G15881"/>
    <mergeCell ref="L15881:M15881"/>
    <mergeCell ref="C15882:E15882"/>
    <mergeCell ref="F15882:G15882"/>
    <mergeCell ref="L15882:M15882"/>
    <mergeCell ref="C15883:E15883"/>
    <mergeCell ref="F15883:G15883"/>
    <mergeCell ref="L15883:M15883"/>
    <mergeCell ref="C15884:E15884"/>
    <mergeCell ref="F15884:G15884"/>
    <mergeCell ref="L15884:M15884"/>
    <mergeCell ref="C15885:E15885"/>
    <mergeCell ref="F15885:G15885"/>
    <mergeCell ref="L15885:M15885"/>
    <mergeCell ref="C15886:E15886"/>
    <mergeCell ref="F15886:G15886"/>
    <mergeCell ref="L15886:M15886"/>
    <mergeCell ref="C15887:E15887"/>
    <mergeCell ref="F15887:G15887"/>
    <mergeCell ref="L15887:M15887"/>
    <mergeCell ref="C15888:E15888"/>
    <mergeCell ref="F15888:G15888"/>
    <mergeCell ref="L15888:M15888"/>
    <mergeCell ref="C15889:E15889"/>
    <mergeCell ref="F15889:G15889"/>
    <mergeCell ref="L15889:M15889"/>
    <mergeCell ref="C15890:E15890"/>
    <mergeCell ref="F15890:G15890"/>
    <mergeCell ref="L15890:M15890"/>
    <mergeCell ref="C15891:E15891"/>
    <mergeCell ref="F15891:G15891"/>
    <mergeCell ref="L15891:M15891"/>
    <mergeCell ref="C15892:E15892"/>
    <mergeCell ref="F15892:G15892"/>
    <mergeCell ref="L15892:M15892"/>
    <mergeCell ref="C15893:E15893"/>
    <mergeCell ref="F15893:G15893"/>
    <mergeCell ref="L15893:M15893"/>
    <mergeCell ref="C15894:E15894"/>
    <mergeCell ref="F15894:G15894"/>
    <mergeCell ref="L15894:M15894"/>
    <mergeCell ref="C15895:E15895"/>
    <mergeCell ref="F15895:G15895"/>
    <mergeCell ref="L15895:M15895"/>
    <mergeCell ref="C15896:E15896"/>
    <mergeCell ref="F15896:G15896"/>
    <mergeCell ref="L15896:M15896"/>
    <mergeCell ref="C15897:E15897"/>
    <mergeCell ref="F15897:G15897"/>
    <mergeCell ref="L15897:M15897"/>
    <mergeCell ref="C15898:E15898"/>
    <mergeCell ref="F15898:G15898"/>
    <mergeCell ref="L15898:M15898"/>
    <mergeCell ref="C15899:E15899"/>
    <mergeCell ref="F15899:G15899"/>
    <mergeCell ref="L15899:M15899"/>
    <mergeCell ref="C15900:E15900"/>
    <mergeCell ref="F15900:G15900"/>
    <mergeCell ref="L15900:M15900"/>
    <mergeCell ref="C15901:E15901"/>
    <mergeCell ref="F15901:G15901"/>
    <mergeCell ref="L15901:M15901"/>
    <mergeCell ref="C15902:E15902"/>
    <mergeCell ref="F15902:G15902"/>
    <mergeCell ref="L15902:M15902"/>
    <mergeCell ref="C15903:E15903"/>
    <mergeCell ref="F15903:G15903"/>
    <mergeCell ref="L15903:M15903"/>
    <mergeCell ref="C15904:E15904"/>
    <mergeCell ref="F15904:G15904"/>
    <mergeCell ref="L15904:M15904"/>
    <mergeCell ref="C15905:E15905"/>
    <mergeCell ref="F15905:G15905"/>
    <mergeCell ref="L15905:M15905"/>
    <mergeCell ref="C15906:E15906"/>
    <mergeCell ref="F15906:G15906"/>
    <mergeCell ref="L15906:M15906"/>
    <mergeCell ref="C15907:E15907"/>
    <mergeCell ref="F15907:G15907"/>
    <mergeCell ref="L15907:M15907"/>
    <mergeCell ref="C15908:E15908"/>
    <mergeCell ref="F15908:G15908"/>
    <mergeCell ref="L15908:M15908"/>
    <mergeCell ref="C15909:E15909"/>
    <mergeCell ref="F15909:G15909"/>
    <mergeCell ref="L15909:M15909"/>
    <mergeCell ref="C15910:E15910"/>
    <mergeCell ref="F15910:G15910"/>
    <mergeCell ref="L15910:M15910"/>
    <mergeCell ref="C15911:E15911"/>
    <mergeCell ref="F15911:G15911"/>
    <mergeCell ref="L15911:M15911"/>
    <mergeCell ref="C15912:E15912"/>
    <mergeCell ref="F15912:G15912"/>
    <mergeCell ref="L15912:M15912"/>
    <mergeCell ref="C15913:E15913"/>
    <mergeCell ref="F15913:G15913"/>
    <mergeCell ref="L15913:M15913"/>
    <mergeCell ref="C15914:E15914"/>
    <mergeCell ref="F15914:G15914"/>
    <mergeCell ref="L15914:M15914"/>
    <mergeCell ref="C15915:E15915"/>
    <mergeCell ref="F15915:G15915"/>
    <mergeCell ref="L15915:M15915"/>
    <mergeCell ref="C15916:E15916"/>
    <mergeCell ref="F15916:G15916"/>
    <mergeCell ref="L15916:M15916"/>
    <mergeCell ref="C15917:E15917"/>
    <mergeCell ref="F15917:G15917"/>
    <mergeCell ref="L15917:M15917"/>
    <mergeCell ref="C15918:E15918"/>
    <mergeCell ref="F15918:G15918"/>
    <mergeCell ref="L15918:M15918"/>
    <mergeCell ref="C15919:E15919"/>
    <mergeCell ref="F15919:G15919"/>
    <mergeCell ref="L15919:M15919"/>
    <mergeCell ref="C15920:E15920"/>
    <mergeCell ref="F15920:G15920"/>
    <mergeCell ref="L15920:M15920"/>
    <mergeCell ref="C15921:E15921"/>
    <mergeCell ref="F15921:G15921"/>
    <mergeCell ref="L15921:M15921"/>
    <mergeCell ref="C15922:E15922"/>
    <mergeCell ref="F15922:G15922"/>
    <mergeCell ref="L15922:M15922"/>
    <mergeCell ref="C15923:E15923"/>
    <mergeCell ref="F15923:G15923"/>
    <mergeCell ref="L15923:M15923"/>
    <mergeCell ref="C15924:E15924"/>
    <mergeCell ref="F15924:G15924"/>
    <mergeCell ref="L15924:M15924"/>
    <mergeCell ref="C15925:E15925"/>
    <mergeCell ref="F15925:G15925"/>
    <mergeCell ref="L15925:M15925"/>
    <mergeCell ref="C15926:E15926"/>
    <mergeCell ref="F15926:G15926"/>
    <mergeCell ref="L15926:M15926"/>
    <mergeCell ref="C15927:E15927"/>
    <mergeCell ref="F15927:G15927"/>
    <mergeCell ref="L15927:M15927"/>
    <mergeCell ref="C15928:E15928"/>
    <mergeCell ref="F15928:G15928"/>
    <mergeCell ref="L15928:M15928"/>
    <mergeCell ref="C15929:E15929"/>
    <mergeCell ref="F15929:G15929"/>
    <mergeCell ref="L15929:M15929"/>
    <mergeCell ref="C15930:E15930"/>
    <mergeCell ref="F15930:G15930"/>
    <mergeCell ref="L15930:M15930"/>
    <mergeCell ref="C15931:E15931"/>
    <mergeCell ref="F15931:G15931"/>
    <mergeCell ref="L15931:M15931"/>
    <mergeCell ref="C15932:E15932"/>
    <mergeCell ref="F15932:G15932"/>
    <mergeCell ref="L15932:M15932"/>
    <mergeCell ref="C15933:E15933"/>
    <mergeCell ref="F15933:G15933"/>
    <mergeCell ref="L15933:M15933"/>
    <mergeCell ref="C15934:E15934"/>
    <mergeCell ref="F15934:G15934"/>
    <mergeCell ref="L15934:M15934"/>
    <mergeCell ref="C15935:E15935"/>
    <mergeCell ref="F15935:G15935"/>
    <mergeCell ref="L15935:M15935"/>
    <mergeCell ref="C15936:E15936"/>
    <mergeCell ref="F15936:G15936"/>
    <mergeCell ref="L15936:M15936"/>
    <mergeCell ref="C15937:E15937"/>
    <mergeCell ref="F15937:G15937"/>
    <mergeCell ref="L15937:M15937"/>
    <mergeCell ref="C15938:E15938"/>
    <mergeCell ref="F15938:G15938"/>
    <mergeCell ref="L15938:M15938"/>
    <mergeCell ref="C15939:E15939"/>
    <mergeCell ref="F15939:G15939"/>
    <mergeCell ref="L15939:M15939"/>
    <mergeCell ref="C15940:E15940"/>
    <mergeCell ref="F15940:G15940"/>
    <mergeCell ref="L15940:M15940"/>
    <mergeCell ref="C15941:E15941"/>
    <mergeCell ref="F15941:G15941"/>
    <mergeCell ref="L15941:M15941"/>
    <mergeCell ref="C15942:E15942"/>
    <mergeCell ref="F15942:G15942"/>
    <mergeCell ref="L15942:M15942"/>
    <mergeCell ref="C15943:E15943"/>
    <mergeCell ref="F15943:G15943"/>
    <mergeCell ref="L15943:M15943"/>
    <mergeCell ref="C15944:E15944"/>
    <mergeCell ref="F15944:G15944"/>
    <mergeCell ref="L15944:M15944"/>
    <mergeCell ref="C15945:E15945"/>
    <mergeCell ref="F15945:G15945"/>
    <mergeCell ref="L15945:M15945"/>
    <mergeCell ref="C15946:E15946"/>
    <mergeCell ref="F15946:G15946"/>
    <mergeCell ref="L15946:M15946"/>
    <mergeCell ref="C15947:E15947"/>
    <mergeCell ref="F15947:G15947"/>
    <mergeCell ref="L15947:M15947"/>
    <mergeCell ref="C15948:E15948"/>
    <mergeCell ref="F15948:G15948"/>
    <mergeCell ref="L15948:M15948"/>
    <mergeCell ref="C15949:E15949"/>
    <mergeCell ref="F15949:G15949"/>
    <mergeCell ref="L15949:M15949"/>
    <mergeCell ref="C15950:E15950"/>
    <mergeCell ref="F15950:G15950"/>
    <mergeCell ref="L15950:M15950"/>
    <mergeCell ref="C15951:E15951"/>
    <mergeCell ref="F15951:G15951"/>
    <mergeCell ref="L15951:M15951"/>
    <mergeCell ref="C15952:E15952"/>
    <mergeCell ref="F15952:G15952"/>
    <mergeCell ref="L15952:M15952"/>
    <mergeCell ref="C15953:E15953"/>
    <mergeCell ref="F15953:G15953"/>
    <mergeCell ref="L15953:M15953"/>
    <mergeCell ref="C15954:E15954"/>
    <mergeCell ref="F15954:G15954"/>
    <mergeCell ref="L15954:M15954"/>
    <mergeCell ref="C15955:E15955"/>
    <mergeCell ref="F15955:G15955"/>
    <mergeCell ref="L15955:M15955"/>
    <mergeCell ref="C15956:E15956"/>
    <mergeCell ref="F15956:G15956"/>
    <mergeCell ref="L15956:M15956"/>
    <mergeCell ref="C15957:E15957"/>
    <mergeCell ref="F15957:G15957"/>
    <mergeCell ref="L15957:M15957"/>
    <mergeCell ref="C15958:E15958"/>
    <mergeCell ref="F15958:G15958"/>
    <mergeCell ref="L15958:M15958"/>
    <mergeCell ref="C15959:E15959"/>
    <mergeCell ref="F15959:G15959"/>
    <mergeCell ref="L15959:M15959"/>
    <mergeCell ref="C15960:E15960"/>
    <mergeCell ref="F15960:G15960"/>
    <mergeCell ref="L15960:M15960"/>
    <mergeCell ref="C15961:E15961"/>
    <mergeCell ref="F15961:G15961"/>
    <mergeCell ref="L15961:M15961"/>
    <mergeCell ref="C15962:E15962"/>
    <mergeCell ref="F15962:G15962"/>
    <mergeCell ref="L15962:M15962"/>
    <mergeCell ref="C15963:E15963"/>
    <mergeCell ref="F15963:G15963"/>
    <mergeCell ref="L15963:M15963"/>
    <mergeCell ref="C15964:E15964"/>
    <mergeCell ref="F15964:G15964"/>
    <mergeCell ref="L15964:M15964"/>
    <mergeCell ref="C15965:E15965"/>
    <mergeCell ref="F15965:G15965"/>
    <mergeCell ref="L15965:M15965"/>
    <mergeCell ref="C15966:E15966"/>
    <mergeCell ref="F15966:G15966"/>
    <mergeCell ref="L15966:M15966"/>
    <mergeCell ref="C15967:E15967"/>
    <mergeCell ref="F15967:G15967"/>
    <mergeCell ref="L15967:M15967"/>
    <mergeCell ref="C15968:E15968"/>
    <mergeCell ref="F15968:G15968"/>
    <mergeCell ref="L15968:M15968"/>
    <mergeCell ref="C15969:E15969"/>
    <mergeCell ref="F15969:G15969"/>
    <mergeCell ref="L15969:M15969"/>
    <mergeCell ref="C15970:E15970"/>
    <mergeCell ref="F15970:G15970"/>
    <mergeCell ref="L15970:M15970"/>
    <mergeCell ref="C15971:E15971"/>
    <mergeCell ref="F15971:G15971"/>
    <mergeCell ref="L15971:M15971"/>
    <mergeCell ref="C15972:E15972"/>
    <mergeCell ref="F15972:G15972"/>
    <mergeCell ref="L15972:M15972"/>
    <mergeCell ref="C15973:E15973"/>
    <mergeCell ref="F15973:G15973"/>
    <mergeCell ref="L15973:M15973"/>
    <mergeCell ref="C15974:E15974"/>
    <mergeCell ref="F15974:G15974"/>
    <mergeCell ref="L15974:M15974"/>
    <mergeCell ref="C15975:E15975"/>
    <mergeCell ref="F15975:G15975"/>
    <mergeCell ref="L15975:M15975"/>
    <mergeCell ref="C15976:E15976"/>
    <mergeCell ref="F15976:G15976"/>
    <mergeCell ref="L15976:M15976"/>
    <mergeCell ref="C15977:E15977"/>
    <mergeCell ref="F15977:G15977"/>
    <mergeCell ref="L15977:M15977"/>
    <mergeCell ref="C15978:E15978"/>
    <mergeCell ref="F15978:G15978"/>
    <mergeCell ref="L15978:M15978"/>
    <mergeCell ref="C15979:E15979"/>
    <mergeCell ref="F15979:G15979"/>
    <mergeCell ref="L15979:M15979"/>
    <mergeCell ref="C15980:E15980"/>
    <mergeCell ref="F15980:G15980"/>
    <mergeCell ref="L15980:M15980"/>
    <mergeCell ref="C15981:E15981"/>
    <mergeCell ref="F15981:G15981"/>
    <mergeCell ref="L15981:M15981"/>
    <mergeCell ref="C15982:E15982"/>
    <mergeCell ref="F15982:G15982"/>
    <mergeCell ref="L15982:M15982"/>
    <mergeCell ref="C15983:E15983"/>
    <mergeCell ref="F15983:G15983"/>
    <mergeCell ref="L15983:M15983"/>
    <mergeCell ref="C15984:E15984"/>
    <mergeCell ref="F15984:G15984"/>
    <mergeCell ref="L15984:M15984"/>
    <mergeCell ref="C15985:E15985"/>
    <mergeCell ref="F15985:G15985"/>
    <mergeCell ref="L15985:M15985"/>
    <mergeCell ref="C15986:E15986"/>
    <mergeCell ref="F15986:G15986"/>
    <mergeCell ref="L15986:M15986"/>
    <mergeCell ref="C15987:E15987"/>
    <mergeCell ref="F15987:G15987"/>
    <mergeCell ref="L15987:M15987"/>
    <mergeCell ref="C15988:E15988"/>
    <mergeCell ref="F15988:G15988"/>
    <mergeCell ref="L15988:M15988"/>
    <mergeCell ref="C15989:E15989"/>
    <mergeCell ref="F15989:G15989"/>
    <mergeCell ref="L15989:M15989"/>
    <mergeCell ref="C15990:E15990"/>
    <mergeCell ref="F15990:G15990"/>
    <mergeCell ref="L15990:M15990"/>
    <mergeCell ref="C15991:E15991"/>
    <mergeCell ref="F15991:G15991"/>
    <mergeCell ref="L15991:M15991"/>
    <mergeCell ref="C15992:E15992"/>
    <mergeCell ref="F15992:G15992"/>
    <mergeCell ref="L15992:M15992"/>
    <mergeCell ref="C15993:E15993"/>
    <mergeCell ref="F15993:G15993"/>
    <mergeCell ref="L15993:M15993"/>
    <mergeCell ref="C15994:E15994"/>
    <mergeCell ref="F15994:G15994"/>
    <mergeCell ref="L15994:M15994"/>
    <mergeCell ref="C15995:E15995"/>
    <mergeCell ref="F15995:G15995"/>
    <mergeCell ref="L15995:M15995"/>
    <mergeCell ref="C15996:E15996"/>
    <mergeCell ref="F15996:G15996"/>
    <mergeCell ref="L15996:M15996"/>
    <mergeCell ref="C15997:E15997"/>
    <mergeCell ref="F15997:G15997"/>
    <mergeCell ref="L15997:M15997"/>
    <mergeCell ref="C15998:E15998"/>
    <mergeCell ref="F15998:G15998"/>
    <mergeCell ref="L15998:M15998"/>
    <mergeCell ref="C15999:E15999"/>
    <mergeCell ref="F15999:G15999"/>
    <mergeCell ref="L15999:M15999"/>
    <mergeCell ref="C16000:E16000"/>
    <mergeCell ref="F16000:G16000"/>
    <mergeCell ref="L16000:M16000"/>
    <mergeCell ref="C16001:E16001"/>
    <mergeCell ref="F16001:G16001"/>
    <mergeCell ref="L16001:M16001"/>
    <mergeCell ref="C16002:E16002"/>
    <mergeCell ref="F16002:G16002"/>
    <mergeCell ref="L16002:M16002"/>
    <mergeCell ref="C16003:E16003"/>
    <mergeCell ref="F16003:G16003"/>
    <mergeCell ref="L16003:M16003"/>
    <mergeCell ref="C16004:E16004"/>
    <mergeCell ref="F16004:G16004"/>
    <mergeCell ref="L16004:M16004"/>
    <mergeCell ref="C16005:E16005"/>
    <mergeCell ref="F16005:G16005"/>
    <mergeCell ref="L16005:M16005"/>
    <mergeCell ref="C16006:E16006"/>
    <mergeCell ref="F16006:G16006"/>
    <mergeCell ref="L16006:M16006"/>
    <mergeCell ref="C16007:E16007"/>
    <mergeCell ref="F16007:G16007"/>
    <mergeCell ref="L16007:M16007"/>
    <mergeCell ref="C16008:E16008"/>
    <mergeCell ref="F16008:G16008"/>
    <mergeCell ref="L16008:M16008"/>
    <mergeCell ref="C16009:E16009"/>
    <mergeCell ref="F16009:G16009"/>
    <mergeCell ref="L16009:M16009"/>
    <mergeCell ref="C16010:E16010"/>
    <mergeCell ref="F16010:G16010"/>
    <mergeCell ref="L16010:M16010"/>
    <mergeCell ref="C16011:E16011"/>
    <mergeCell ref="F16011:G16011"/>
    <mergeCell ref="L16011:M16011"/>
    <mergeCell ref="C16012:E16012"/>
    <mergeCell ref="F16012:G16012"/>
    <mergeCell ref="L16012:M16012"/>
    <mergeCell ref="C16013:E16013"/>
    <mergeCell ref="F16013:G16013"/>
    <mergeCell ref="L16013:M16013"/>
    <mergeCell ref="C16014:E16014"/>
    <mergeCell ref="F16014:G16014"/>
    <mergeCell ref="L16014:M16014"/>
    <mergeCell ref="C16015:E16015"/>
    <mergeCell ref="F16015:G16015"/>
    <mergeCell ref="L16015:M16015"/>
    <mergeCell ref="C16016:E16016"/>
    <mergeCell ref="F16016:G16016"/>
    <mergeCell ref="L16016:M16016"/>
    <mergeCell ref="C16017:E16017"/>
    <mergeCell ref="F16017:G16017"/>
    <mergeCell ref="L16017:M16017"/>
    <mergeCell ref="C16018:E16018"/>
    <mergeCell ref="F16018:G16018"/>
    <mergeCell ref="L16018:M16018"/>
    <mergeCell ref="C16019:E16019"/>
    <mergeCell ref="F16019:G16019"/>
    <mergeCell ref="L16019:M16019"/>
    <mergeCell ref="C16020:E16020"/>
    <mergeCell ref="F16020:G16020"/>
    <mergeCell ref="L16020:M16020"/>
    <mergeCell ref="C16021:E16021"/>
    <mergeCell ref="F16021:G16021"/>
    <mergeCell ref="L16021:M16021"/>
    <mergeCell ref="C16022:E16022"/>
    <mergeCell ref="F16022:G16022"/>
    <mergeCell ref="L16022:M16022"/>
    <mergeCell ref="C16023:E16023"/>
    <mergeCell ref="F16023:G16023"/>
    <mergeCell ref="L16023:M16023"/>
    <mergeCell ref="C16024:E16024"/>
    <mergeCell ref="F16024:G16024"/>
    <mergeCell ref="L16024:M16024"/>
    <mergeCell ref="C16025:E16025"/>
    <mergeCell ref="F16025:G16025"/>
    <mergeCell ref="L16025:M16025"/>
    <mergeCell ref="C16026:E16026"/>
    <mergeCell ref="F16026:G16026"/>
    <mergeCell ref="L16026:M16026"/>
    <mergeCell ref="C16027:E16027"/>
    <mergeCell ref="F16027:G16027"/>
    <mergeCell ref="L16027:M16027"/>
    <mergeCell ref="C16028:E16028"/>
    <mergeCell ref="F16028:G16028"/>
    <mergeCell ref="L16028:M16028"/>
    <mergeCell ref="C16029:E16029"/>
    <mergeCell ref="F16029:G16029"/>
    <mergeCell ref="L16029:M16029"/>
    <mergeCell ref="C16030:E16030"/>
    <mergeCell ref="F16030:G16030"/>
    <mergeCell ref="L16030:M16030"/>
    <mergeCell ref="C16031:E16031"/>
    <mergeCell ref="F16031:G16031"/>
    <mergeCell ref="L16031:M16031"/>
    <mergeCell ref="C16032:E16032"/>
    <mergeCell ref="F16032:G16032"/>
    <mergeCell ref="L16032:M16032"/>
    <mergeCell ref="C16033:E16033"/>
    <mergeCell ref="F16033:G16033"/>
    <mergeCell ref="L16033:M16033"/>
    <mergeCell ref="C16034:E16034"/>
    <mergeCell ref="F16034:G16034"/>
    <mergeCell ref="L16034:M16034"/>
    <mergeCell ref="C16035:E16035"/>
    <mergeCell ref="F16035:G16035"/>
    <mergeCell ref="L16035:M16035"/>
    <mergeCell ref="C16036:E16036"/>
    <mergeCell ref="F16036:G16036"/>
    <mergeCell ref="L16036:M16036"/>
    <mergeCell ref="C16037:E16037"/>
    <mergeCell ref="F16037:G16037"/>
    <mergeCell ref="L16037:M16037"/>
    <mergeCell ref="C16038:E16038"/>
    <mergeCell ref="F16038:G16038"/>
    <mergeCell ref="L16038:M16038"/>
    <mergeCell ref="C16039:E16039"/>
    <mergeCell ref="F16039:G16039"/>
    <mergeCell ref="L16039:M16039"/>
    <mergeCell ref="C16040:E16040"/>
    <mergeCell ref="F16040:G16040"/>
    <mergeCell ref="L16040:M16040"/>
    <mergeCell ref="C16041:E16041"/>
    <mergeCell ref="F16041:G16041"/>
    <mergeCell ref="L16041:M16041"/>
    <mergeCell ref="C16042:E16042"/>
    <mergeCell ref="F16042:G16042"/>
    <mergeCell ref="L16042:M16042"/>
    <mergeCell ref="C16043:E16043"/>
    <mergeCell ref="F16043:G16043"/>
    <mergeCell ref="L16043:M16043"/>
    <mergeCell ref="C16044:E16044"/>
    <mergeCell ref="F16044:G16044"/>
    <mergeCell ref="L16044:M16044"/>
    <mergeCell ref="C16045:E16045"/>
    <mergeCell ref="F16045:G16045"/>
    <mergeCell ref="L16045:M16045"/>
    <mergeCell ref="C16046:E16046"/>
    <mergeCell ref="F16046:G16046"/>
    <mergeCell ref="L16046:M16046"/>
    <mergeCell ref="C16047:E16047"/>
    <mergeCell ref="F16047:G16047"/>
    <mergeCell ref="L16047:M16047"/>
    <mergeCell ref="C16048:E16048"/>
    <mergeCell ref="F16048:G16048"/>
    <mergeCell ref="L16048:M16048"/>
    <mergeCell ref="C16049:E16049"/>
    <mergeCell ref="F16049:G16049"/>
    <mergeCell ref="L16049:M16049"/>
    <mergeCell ref="C16050:E16050"/>
    <mergeCell ref="F16050:G16050"/>
    <mergeCell ref="L16050:M16050"/>
    <mergeCell ref="C16051:E16051"/>
    <mergeCell ref="F16051:G16051"/>
    <mergeCell ref="L16051:M16051"/>
    <mergeCell ref="C16052:E16052"/>
    <mergeCell ref="F16052:G16052"/>
    <mergeCell ref="L16052:M16052"/>
    <mergeCell ref="C16053:E16053"/>
    <mergeCell ref="F16053:G16053"/>
    <mergeCell ref="L16053:M16053"/>
    <mergeCell ref="C16054:E16054"/>
    <mergeCell ref="F16054:G16054"/>
    <mergeCell ref="L16054:M16054"/>
    <mergeCell ref="C16055:E16055"/>
    <mergeCell ref="F16055:G16055"/>
    <mergeCell ref="L16055:M16055"/>
    <mergeCell ref="C16056:E16056"/>
    <mergeCell ref="F16056:G16056"/>
    <mergeCell ref="L16056:M16056"/>
    <mergeCell ref="C16057:E16057"/>
    <mergeCell ref="F16057:G16057"/>
    <mergeCell ref="L16057:M16057"/>
    <mergeCell ref="C16058:E16058"/>
    <mergeCell ref="F16058:G16058"/>
    <mergeCell ref="L16058:M16058"/>
    <mergeCell ref="C16059:E16059"/>
    <mergeCell ref="F16059:G16059"/>
    <mergeCell ref="L16059:M16059"/>
    <mergeCell ref="C16060:E16060"/>
    <mergeCell ref="F16060:G16060"/>
    <mergeCell ref="L16060:M16060"/>
    <mergeCell ref="C16061:E16061"/>
    <mergeCell ref="F16061:G16061"/>
    <mergeCell ref="L16061:M16061"/>
    <mergeCell ref="C16062:E16062"/>
    <mergeCell ref="F16062:G16062"/>
    <mergeCell ref="L16062:M16062"/>
    <mergeCell ref="C16063:E16063"/>
    <mergeCell ref="F16063:G16063"/>
    <mergeCell ref="L16063:M16063"/>
    <mergeCell ref="C16064:E16064"/>
    <mergeCell ref="F16064:G16064"/>
    <mergeCell ref="L16064:M16064"/>
    <mergeCell ref="C16065:E16065"/>
    <mergeCell ref="F16065:G16065"/>
    <mergeCell ref="L16065:M16065"/>
    <mergeCell ref="C16066:E16066"/>
    <mergeCell ref="F16066:G16066"/>
    <mergeCell ref="L16066:M16066"/>
    <mergeCell ref="C16067:E16067"/>
    <mergeCell ref="F16067:G16067"/>
    <mergeCell ref="L16067:M16067"/>
    <mergeCell ref="C16068:E16068"/>
    <mergeCell ref="F16068:G16068"/>
    <mergeCell ref="L16068:M16068"/>
    <mergeCell ref="C16069:E16069"/>
    <mergeCell ref="F16069:G16069"/>
    <mergeCell ref="L16069:M16069"/>
    <mergeCell ref="C16070:E16070"/>
    <mergeCell ref="F16070:G16070"/>
    <mergeCell ref="L16070:M16070"/>
    <mergeCell ref="C16071:E16071"/>
    <mergeCell ref="F16071:G16071"/>
    <mergeCell ref="L16071:M16071"/>
    <mergeCell ref="C16072:E16072"/>
    <mergeCell ref="F16072:G16072"/>
    <mergeCell ref="L16072:M16072"/>
    <mergeCell ref="C16073:E16073"/>
    <mergeCell ref="F16073:G16073"/>
    <mergeCell ref="L16073:M16073"/>
    <mergeCell ref="C16074:E16074"/>
    <mergeCell ref="F16074:G16074"/>
    <mergeCell ref="L16074:M16074"/>
    <mergeCell ref="C16075:E16075"/>
    <mergeCell ref="F16075:G16075"/>
    <mergeCell ref="L16075:M16075"/>
    <mergeCell ref="C16076:E16076"/>
    <mergeCell ref="F16076:G16076"/>
    <mergeCell ref="L16076:M16076"/>
    <mergeCell ref="C16077:E16077"/>
    <mergeCell ref="F16077:G16077"/>
    <mergeCell ref="L16077:M16077"/>
    <mergeCell ref="C16078:E16078"/>
    <mergeCell ref="F16078:G16078"/>
    <mergeCell ref="L16078:M16078"/>
    <mergeCell ref="C16079:E16079"/>
    <mergeCell ref="F16079:G16079"/>
    <mergeCell ref="L16079:M16079"/>
    <mergeCell ref="C16080:E16080"/>
    <mergeCell ref="F16080:G16080"/>
    <mergeCell ref="L16080:M16080"/>
    <mergeCell ref="C16081:E16081"/>
    <mergeCell ref="F16081:G16081"/>
    <mergeCell ref="L16081:M16081"/>
    <mergeCell ref="C16082:E16082"/>
    <mergeCell ref="F16082:G16082"/>
    <mergeCell ref="L16082:M16082"/>
    <mergeCell ref="C16083:E16083"/>
    <mergeCell ref="F16083:G16083"/>
    <mergeCell ref="L16083:M16083"/>
    <mergeCell ref="C16084:E16084"/>
    <mergeCell ref="F16084:G16084"/>
    <mergeCell ref="L16084:M16084"/>
    <mergeCell ref="C16085:E16085"/>
    <mergeCell ref="F16085:G16085"/>
    <mergeCell ref="L16085:M16085"/>
    <mergeCell ref="C16086:E16086"/>
    <mergeCell ref="F16086:G16086"/>
    <mergeCell ref="L16086:M16086"/>
    <mergeCell ref="C16087:E16087"/>
    <mergeCell ref="F16087:G16087"/>
    <mergeCell ref="L16087:M16087"/>
    <mergeCell ref="C16088:E16088"/>
    <mergeCell ref="F16088:G16088"/>
    <mergeCell ref="L16088:M16088"/>
    <mergeCell ref="C16089:E16089"/>
    <mergeCell ref="F16089:G16089"/>
    <mergeCell ref="L16089:M16089"/>
    <mergeCell ref="C16090:E16090"/>
    <mergeCell ref="F16090:G16090"/>
    <mergeCell ref="L16090:M16090"/>
    <mergeCell ref="C16091:E16091"/>
    <mergeCell ref="F16091:G16091"/>
    <mergeCell ref="L16091:M16091"/>
    <mergeCell ref="C16092:E16092"/>
    <mergeCell ref="F16092:G16092"/>
    <mergeCell ref="L16092:M16092"/>
    <mergeCell ref="C16093:E16093"/>
    <mergeCell ref="F16093:G16093"/>
    <mergeCell ref="L16093:M16093"/>
    <mergeCell ref="C16094:E16094"/>
    <mergeCell ref="F16094:G16094"/>
    <mergeCell ref="L16094:M16094"/>
    <mergeCell ref="C16095:E16095"/>
    <mergeCell ref="F16095:G16095"/>
    <mergeCell ref="L16095:M16095"/>
    <mergeCell ref="C16096:E16096"/>
    <mergeCell ref="F16096:G16096"/>
    <mergeCell ref="L16096:M16096"/>
    <mergeCell ref="C16097:E16097"/>
    <mergeCell ref="F16097:G16097"/>
    <mergeCell ref="L16097:M16097"/>
    <mergeCell ref="C16098:E16098"/>
    <mergeCell ref="F16098:G16098"/>
    <mergeCell ref="L16098:M16098"/>
    <mergeCell ref="C16099:E16099"/>
    <mergeCell ref="F16099:G16099"/>
    <mergeCell ref="L16099:M16099"/>
    <mergeCell ref="C16100:E16100"/>
    <mergeCell ref="F16100:G16100"/>
    <mergeCell ref="L16100:M16100"/>
    <mergeCell ref="C16101:E16101"/>
    <mergeCell ref="F16101:G16101"/>
    <mergeCell ref="L16101:M16101"/>
    <mergeCell ref="C16102:E16102"/>
    <mergeCell ref="F16102:G16102"/>
    <mergeCell ref="L16102:M16102"/>
    <mergeCell ref="C16103:E16103"/>
    <mergeCell ref="F16103:G16103"/>
    <mergeCell ref="L16103:M16103"/>
    <mergeCell ref="C16104:E16104"/>
    <mergeCell ref="F16104:G16104"/>
    <mergeCell ref="L16104:M16104"/>
    <mergeCell ref="C16105:E16105"/>
    <mergeCell ref="F16105:G16105"/>
    <mergeCell ref="L16105:M16105"/>
    <mergeCell ref="C16106:E16106"/>
    <mergeCell ref="F16106:G16106"/>
    <mergeCell ref="L16106:M16106"/>
    <mergeCell ref="C16107:E16107"/>
    <mergeCell ref="F16107:G16107"/>
    <mergeCell ref="L16107:M16107"/>
    <mergeCell ref="C16108:E16108"/>
    <mergeCell ref="F16108:G16108"/>
    <mergeCell ref="L16108:M16108"/>
    <mergeCell ref="C16109:E16109"/>
    <mergeCell ref="F16109:G16109"/>
    <mergeCell ref="L16109:M16109"/>
    <mergeCell ref="C16110:E16110"/>
    <mergeCell ref="F16110:G16110"/>
    <mergeCell ref="L16110:M16110"/>
    <mergeCell ref="C16111:E16111"/>
    <mergeCell ref="F16111:G16111"/>
    <mergeCell ref="L16111:M16111"/>
    <mergeCell ref="C16112:E16112"/>
    <mergeCell ref="F16112:G16112"/>
    <mergeCell ref="L16112:M16112"/>
    <mergeCell ref="C16113:E16113"/>
    <mergeCell ref="F16113:G16113"/>
    <mergeCell ref="L16113:M16113"/>
    <mergeCell ref="C16114:E16114"/>
    <mergeCell ref="F16114:G16114"/>
    <mergeCell ref="L16114:M16114"/>
    <mergeCell ref="C16115:E16115"/>
    <mergeCell ref="F16115:G16115"/>
    <mergeCell ref="L16115:M16115"/>
    <mergeCell ref="C16116:E16116"/>
    <mergeCell ref="F16116:G16116"/>
    <mergeCell ref="L16116:M16116"/>
    <mergeCell ref="C16117:E16117"/>
    <mergeCell ref="F16117:G16117"/>
    <mergeCell ref="L16117:M16117"/>
    <mergeCell ref="C16118:E16118"/>
    <mergeCell ref="F16118:G16118"/>
    <mergeCell ref="L16118:M16118"/>
    <mergeCell ref="C16119:E16119"/>
    <mergeCell ref="F16119:G16119"/>
    <mergeCell ref="L16119:M16119"/>
    <mergeCell ref="C16120:E16120"/>
    <mergeCell ref="F16120:G16120"/>
    <mergeCell ref="L16120:M16120"/>
    <mergeCell ref="C16121:E16121"/>
    <mergeCell ref="F16121:G16121"/>
    <mergeCell ref="L16121:M16121"/>
    <mergeCell ref="C16122:E16122"/>
    <mergeCell ref="F16122:G16122"/>
    <mergeCell ref="L16122:M16122"/>
    <mergeCell ref="C16123:E16123"/>
    <mergeCell ref="F16123:G16123"/>
    <mergeCell ref="L16123:M16123"/>
    <mergeCell ref="C16124:E16124"/>
    <mergeCell ref="F16124:G16124"/>
    <mergeCell ref="L16124:M16124"/>
    <mergeCell ref="C16125:E16125"/>
    <mergeCell ref="F16125:G16125"/>
    <mergeCell ref="L16125:M16125"/>
    <mergeCell ref="C16126:E16126"/>
    <mergeCell ref="F16126:G16126"/>
    <mergeCell ref="L16126:M16126"/>
    <mergeCell ref="C16127:E16127"/>
    <mergeCell ref="F16127:G16127"/>
    <mergeCell ref="L16127:M16127"/>
    <mergeCell ref="C16128:E16128"/>
    <mergeCell ref="F16128:G16128"/>
    <mergeCell ref="L16128:M16128"/>
    <mergeCell ref="C16129:E16129"/>
    <mergeCell ref="F16129:G16129"/>
    <mergeCell ref="L16129:M16129"/>
    <mergeCell ref="C16130:E16130"/>
    <mergeCell ref="F16130:G16130"/>
    <mergeCell ref="L16130:M16130"/>
    <mergeCell ref="C16131:E16131"/>
    <mergeCell ref="F16131:G16131"/>
    <mergeCell ref="L16131:M16131"/>
    <mergeCell ref="C16132:E16132"/>
    <mergeCell ref="F16132:G16132"/>
    <mergeCell ref="L16132:M16132"/>
    <mergeCell ref="C16133:E16133"/>
    <mergeCell ref="F16133:G16133"/>
    <mergeCell ref="L16133:M16133"/>
    <mergeCell ref="C16134:E16134"/>
    <mergeCell ref="F16134:G16134"/>
    <mergeCell ref="L16134:M16134"/>
    <mergeCell ref="C16135:E16135"/>
    <mergeCell ref="F16135:G16135"/>
    <mergeCell ref="L16135:M16135"/>
    <mergeCell ref="C16136:E16136"/>
    <mergeCell ref="F16136:G16136"/>
    <mergeCell ref="L16136:M16136"/>
    <mergeCell ref="C16137:E16137"/>
    <mergeCell ref="F16137:G16137"/>
    <mergeCell ref="L16137:M16137"/>
    <mergeCell ref="C16138:E16138"/>
    <mergeCell ref="F16138:G16138"/>
    <mergeCell ref="L16138:M16138"/>
    <mergeCell ref="C16139:E16139"/>
    <mergeCell ref="F16139:G16139"/>
    <mergeCell ref="L16139:M16139"/>
    <mergeCell ref="C16140:E16140"/>
    <mergeCell ref="F16140:G16140"/>
    <mergeCell ref="L16140:M16140"/>
    <mergeCell ref="C16141:E16141"/>
    <mergeCell ref="F16141:G16141"/>
    <mergeCell ref="L16141:M16141"/>
    <mergeCell ref="C16142:E16142"/>
    <mergeCell ref="F16142:G16142"/>
    <mergeCell ref="L16142:M16142"/>
    <mergeCell ref="C16143:E16143"/>
    <mergeCell ref="F16143:G16143"/>
    <mergeCell ref="L16143:M16143"/>
    <mergeCell ref="C16144:E16144"/>
    <mergeCell ref="F16144:G16144"/>
    <mergeCell ref="L16144:M16144"/>
    <mergeCell ref="C16145:E16145"/>
    <mergeCell ref="F16145:G16145"/>
    <mergeCell ref="L16145:M16145"/>
    <mergeCell ref="C16146:E16146"/>
    <mergeCell ref="F16146:G16146"/>
    <mergeCell ref="L16146:M16146"/>
    <mergeCell ref="C16147:E16147"/>
    <mergeCell ref="F16147:G16147"/>
    <mergeCell ref="L16147:M16147"/>
    <mergeCell ref="C16148:E16148"/>
    <mergeCell ref="F16148:G16148"/>
    <mergeCell ref="L16148:M16148"/>
    <mergeCell ref="C16149:E16149"/>
    <mergeCell ref="F16149:G16149"/>
    <mergeCell ref="L16149:M16149"/>
    <mergeCell ref="C16150:E16150"/>
    <mergeCell ref="F16150:G16150"/>
    <mergeCell ref="L16150:M16150"/>
    <mergeCell ref="C16151:E16151"/>
    <mergeCell ref="F16151:G16151"/>
    <mergeCell ref="L16151:M16151"/>
    <mergeCell ref="C16152:E16152"/>
    <mergeCell ref="F16152:G16152"/>
    <mergeCell ref="L16152:M16152"/>
    <mergeCell ref="C16153:E16153"/>
    <mergeCell ref="F16153:G16153"/>
    <mergeCell ref="L16153:M16153"/>
    <mergeCell ref="C16154:E16154"/>
    <mergeCell ref="F16154:G16154"/>
    <mergeCell ref="L16154:M16154"/>
    <mergeCell ref="C16155:E16155"/>
    <mergeCell ref="F16155:G16155"/>
    <mergeCell ref="L16155:M16155"/>
    <mergeCell ref="C16156:E16156"/>
    <mergeCell ref="F16156:G16156"/>
    <mergeCell ref="L16156:M16156"/>
    <mergeCell ref="C16157:E16157"/>
    <mergeCell ref="F16157:G16157"/>
    <mergeCell ref="L16157:M16157"/>
    <mergeCell ref="C16158:E16158"/>
    <mergeCell ref="F16158:G16158"/>
    <mergeCell ref="L16158:M16158"/>
    <mergeCell ref="C16159:E16159"/>
    <mergeCell ref="F16159:G16159"/>
    <mergeCell ref="L16159:M16159"/>
    <mergeCell ref="C16160:E16160"/>
    <mergeCell ref="F16160:G16160"/>
    <mergeCell ref="L16160:M16160"/>
    <mergeCell ref="C16161:E16161"/>
    <mergeCell ref="F16161:G16161"/>
    <mergeCell ref="L16161:M16161"/>
    <mergeCell ref="C16162:E16162"/>
    <mergeCell ref="F16162:G16162"/>
    <mergeCell ref="L16162:M16162"/>
    <mergeCell ref="C16163:E16163"/>
    <mergeCell ref="F16163:G16163"/>
    <mergeCell ref="L16163:M16163"/>
    <mergeCell ref="C16164:E16164"/>
    <mergeCell ref="F16164:G16164"/>
    <mergeCell ref="L16164:M16164"/>
    <mergeCell ref="C16165:E16165"/>
    <mergeCell ref="F16165:G16165"/>
    <mergeCell ref="L16165:M16165"/>
    <mergeCell ref="C16166:E16166"/>
    <mergeCell ref="F16166:G16166"/>
    <mergeCell ref="L16166:M16166"/>
    <mergeCell ref="C16167:E16167"/>
    <mergeCell ref="F16167:G16167"/>
    <mergeCell ref="L16167:M16167"/>
    <mergeCell ref="C16168:E16168"/>
    <mergeCell ref="F16168:G16168"/>
    <mergeCell ref="L16168:M16168"/>
    <mergeCell ref="C16169:E16169"/>
    <mergeCell ref="F16169:G16169"/>
    <mergeCell ref="L16169:M16169"/>
    <mergeCell ref="C16170:E16170"/>
    <mergeCell ref="F16170:G16170"/>
    <mergeCell ref="L16170:M16170"/>
    <mergeCell ref="C16171:E16171"/>
    <mergeCell ref="F16171:G16171"/>
    <mergeCell ref="L16171:M16171"/>
    <mergeCell ref="C16172:E16172"/>
    <mergeCell ref="F16172:G16172"/>
    <mergeCell ref="L16172:M16172"/>
    <mergeCell ref="C16173:E16173"/>
    <mergeCell ref="F16173:G16173"/>
    <mergeCell ref="L16173:M16173"/>
    <mergeCell ref="C16174:E16174"/>
    <mergeCell ref="F16174:G16174"/>
    <mergeCell ref="L16174:M16174"/>
    <mergeCell ref="C16175:E16175"/>
    <mergeCell ref="F16175:G16175"/>
    <mergeCell ref="L16175:M16175"/>
    <mergeCell ref="C16176:E16176"/>
    <mergeCell ref="F16176:G16176"/>
    <mergeCell ref="L16176:M16176"/>
    <mergeCell ref="C16177:E16177"/>
    <mergeCell ref="F16177:G16177"/>
    <mergeCell ref="L16177:M16177"/>
    <mergeCell ref="C16178:E16178"/>
    <mergeCell ref="F16178:G16178"/>
    <mergeCell ref="L16178:M16178"/>
    <mergeCell ref="C16179:E16179"/>
    <mergeCell ref="F16179:G16179"/>
    <mergeCell ref="L16179:M16179"/>
    <mergeCell ref="C16180:E16180"/>
    <mergeCell ref="F16180:G16180"/>
    <mergeCell ref="L16180:M16180"/>
    <mergeCell ref="C16181:E16181"/>
    <mergeCell ref="F16181:G16181"/>
    <mergeCell ref="L16181:M16181"/>
    <mergeCell ref="C16182:E16182"/>
    <mergeCell ref="F16182:G16182"/>
    <mergeCell ref="L16182:M16182"/>
    <mergeCell ref="C16183:E16183"/>
    <mergeCell ref="F16183:G16183"/>
    <mergeCell ref="L16183:M16183"/>
    <mergeCell ref="C16184:E16184"/>
    <mergeCell ref="F16184:G16184"/>
    <mergeCell ref="L16184:M16184"/>
    <mergeCell ref="C16185:E16185"/>
    <mergeCell ref="F16185:G16185"/>
    <mergeCell ref="L16185:M16185"/>
    <mergeCell ref="C16186:E16186"/>
    <mergeCell ref="F16186:G16186"/>
    <mergeCell ref="L16186:M16186"/>
    <mergeCell ref="C16187:E16187"/>
    <mergeCell ref="F16187:G16187"/>
    <mergeCell ref="L16187:M16187"/>
    <mergeCell ref="C16188:E16188"/>
    <mergeCell ref="F16188:G16188"/>
    <mergeCell ref="L16188:M16188"/>
    <mergeCell ref="C16189:E16189"/>
    <mergeCell ref="F16189:G16189"/>
    <mergeCell ref="L16189:M16189"/>
    <mergeCell ref="C16190:E16190"/>
    <mergeCell ref="F16190:G16190"/>
    <mergeCell ref="L16190:M16190"/>
    <mergeCell ref="C16191:E16191"/>
    <mergeCell ref="F16191:G16191"/>
    <mergeCell ref="L16191:M16191"/>
    <mergeCell ref="C16192:E16192"/>
    <mergeCell ref="F16192:G16192"/>
    <mergeCell ref="L16192:M16192"/>
    <mergeCell ref="C16193:E16193"/>
    <mergeCell ref="F16193:G16193"/>
    <mergeCell ref="L16193:M16193"/>
    <mergeCell ref="C16194:E16194"/>
    <mergeCell ref="F16194:G16194"/>
    <mergeCell ref="L16194:M16194"/>
    <mergeCell ref="C16195:E16195"/>
    <mergeCell ref="F16195:G16195"/>
    <mergeCell ref="L16195:M16195"/>
    <mergeCell ref="C16196:E16196"/>
    <mergeCell ref="F16196:G16196"/>
    <mergeCell ref="L16196:M16196"/>
    <mergeCell ref="C16197:E16197"/>
    <mergeCell ref="F16197:G16197"/>
    <mergeCell ref="L16197:M16197"/>
    <mergeCell ref="C16198:E16198"/>
    <mergeCell ref="F16198:G16198"/>
    <mergeCell ref="L16198:M16198"/>
    <mergeCell ref="C16199:E16199"/>
    <mergeCell ref="F16199:G16199"/>
    <mergeCell ref="L16199:M16199"/>
    <mergeCell ref="C16200:E16200"/>
    <mergeCell ref="F16200:G16200"/>
    <mergeCell ref="L16200:M16200"/>
    <mergeCell ref="C16201:E16201"/>
    <mergeCell ref="F16201:G16201"/>
    <mergeCell ref="L16201:M16201"/>
    <mergeCell ref="C16202:E16202"/>
    <mergeCell ref="F16202:G16202"/>
    <mergeCell ref="L16202:M16202"/>
    <mergeCell ref="C16203:E16203"/>
    <mergeCell ref="F16203:G16203"/>
    <mergeCell ref="L16203:M16203"/>
    <mergeCell ref="C16204:E16204"/>
    <mergeCell ref="F16204:G16204"/>
    <mergeCell ref="L16204:M16204"/>
    <mergeCell ref="C16205:E16205"/>
    <mergeCell ref="F16205:G16205"/>
    <mergeCell ref="L16205:M16205"/>
    <mergeCell ref="C16206:E16206"/>
    <mergeCell ref="F16206:G16206"/>
    <mergeCell ref="L16206:M16206"/>
    <mergeCell ref="C16207:E16207"/>
    <mergeCell ref="F16207:G16207"/>
    <mergeCell ref="L16207:M16207"/>
    <mergeCell ref="C16208:E16208"/>
    <mergeCell ref="F16208:G16208"/>
    <mergeCell ref="L16208:M16208"/>
    <mergeCell ref="C16209:E16209"/>
    <mergeCell ref="F16209:G16209"/>
    <mergeCell ref="L16209:M16209"/>
    <mergeCell ref="C16210:E16210"/>
    <mergeCell ref="F16210:G16210"/>
    <mergeCell ref="L16210:M16210"/>
    <mergeCell ref="C16211:E16211"/>
    <mergeCell ref="F16211:G16211"/>
    <mergeCell ref="L16211:M16211"/>
    <mergeCell ref="C16212:E16212"/>
    <mergeCell ref="F16212:G16212"/>
    <mergeCell ref="L16212:M16212"/>
    <mergeCell ref="C16213:E16213"/>
    <mergeCell ref="F16213:G16213"/>
    <mergeCell ref="L16213:M16213"/>
    <mergeCell ref="C16214:E16214"/>
    <mergeCell ref="F16214:G16214"/>
    <mergeCell ref="L16214:M16214"/>
    <mergeCell ref="C16215:E16215"/>
    <mergeCell ref="F16215:G16215"/>
    <mergeCell ref="L16215:M16215"/>
    <mergeCell ref="C16216:E16216"/>
    <mergeCell ref="F16216:G16216"/>
    <mergeCell ref="L16216:M16216"/>
    <mergeCell ref="C16217:E16217"/>
    <mergeCell ref="F16217:G16217"/>
    <mergeCell ref="L16217:M16217"/>
    <mergeCell ref="C16218:E16218"/>
    <mergeCell ref="F16218:G16218"/>
    <mergeCell ref="L16218:M16218"/>
    <mergeCell ref="C16219:E16219"/>
    <mergeCell ref="F16219:G16219"/>
    <mergeCell ref="L16219:M16219"/>
    <mergeCell ref="C16220:E16220"/>
    <mergeCell ref="F16220:G16220"/>
    <mergeCell ref="L16220:M16220"/>
    <mergeCell ref="C16221:E16221"/>
    <mergeCell ref="F16221:G16221"/>
    <mergeCell ref="L16221:M16221"/>
    <mergeCell ref="C16222:E16222"/>
    <mergeCell ref="F16222:G16222"/>
    <mergeCell ref="L16222:M16222"/>
    <mergeCell ref="C16223:E16223"/>
    <mergeCell ref="F16223:G16223"/>
    <mergeCell ref="L16223:M16223"/>
    <mergeCell ref="C16224:E16224"/>
    <mergeCell ref="F16224:G16224"/>
    <mergeCell ref="L16224:M16224"/>
    <mergeCell ref="C16225:E16225"/>
    <mergeCell ref="F16225:G16225"/>
    <mergeCell ref="L16225:M16225"/>
    <mergeCell ref="C16226:E16226"/>
    <mergeCell ref="F16226:G16226"/>
    <mergeCell ref="L16226:M16226"/>
    <mergeCell ref="C16227:E16227"/>
    <mergeCell ref="F16227:G16227"/>
    <mergeCell ref="L16227:M16227"/>
    <mergeCell ref="C16228:E16228"/>
    <mergeCell ref="F16228:G16228"/>
    <mergeCell ref="L16228:M16228"/>
    <mergeCell ref="C16229:E16229"/>
    <mergeCell ref="F16229:G16229"/>
    <mergeCell ref="L16229:M16229"/>
    <mergeCell ref="C16230:E16230"/>
    <mergeCell ref="F16230:G16230"/>
    <mergeCell ref="L16230:M16230"/>
    <mergeCell ref="C16231:E16231"/>
    <mergeCell ref="F16231:G16231"/>
    <mergeCell ref="L16231:M16231"/>
    <mergeCell ref="C16232:E16232"/>
    <mergeCell ref="F16232:G16232"/>
    <mergeCell ref="L16232:M16232"/>
    <mergeCell ref="C16233:E16233"/>
    <mergeCell ref="F16233:G16233"/>
    <mergeCell ref="L16233:M16233"/>
    <mergeCell ref="C16234:E16234"/>
    <mergeCell ref="F16234:G16234"/>
    <mergeCell ref="L16234:M16234"/>
    <mergeCell ref="C16235:E16235"/>
    <mergeCell ref="F16235:G16235"/>
    <mergeCell ref="L16235:M16235"/>
    <mergeCell ref="C16236:E16236"/>
    <mergeCell ref="F16236:G16236"/>
    <mergeCell ref="L16236:M16236"/>
    <mergeCell ref="C16237:E16237"/>
    <mergeCell ref="F16237:G16237"/>
    <mergeCell ref="L16237:M16237"/>
    <mergeCell ref="C16238:E16238"/>
    <mergeCell ref="F16238:G16238"/>
    <mergeCell ref="L16238:M16238"/>
    <mergeCell ref="C16239:E16239"/>
    <mergeCell ref="F16239:G16239"/>
    <mergeCell ref="L16239:M16239"/>
    <mergeCell ref="C16240:E16240"/>
    <mergeCell ref="F16240:G16240"/>
    <mergeCell ref="L16240:M16240"/>
    <mergeCell ref="C16241:E16241"/>
    <mergeCell ref="F16241:G16241"/>
    <mergeCell ref="L16241:M16241"/>
    <mergeCell ref="C16242:E16242"/>
    <mergeCell ref="F16242:G16242"/>
    <mergeCell ref="L16242:M16242"/>
    <mergeCell ref="C16243:E16243"/>
    <mergeCell ref="F16243:G16243"/>
    <mergeCell ref="L16243:M16243"/>
    <mergeCell ref="C16244:E16244"/>
    <mergeCell ref="F16244:G16244"/>
    <mergeCell ref="L16244:M16244"/>
    <mergeCell ref="C16245:E16245"/>
    <mergeCell ref="F16245:G16245"/>
    <mergeCell ref="L16245:M16245"/>
    <mergeCell ref="C16246:E16246"/>
    <mergeCell ref="F16246:G16246"/>
    <mergeCell ref="L16246:M16246"/>
    <mergeCell ref="C16247:E16247"/>
    <mergeCell ref="F16247:G16247"/>
    <mergeCell ref="L16247:M16247"/>
    <mergeCell ref="C16248:E16248"/>
    <mergeCell ref="F16248:G16248"/>
    <mergeCell ref="L16248:M16248"/>
    <mergeCell ref="C16249:E16249"/>
    <mergeCell ref="F16249:G16249"/>
    <mergeCell ref="L16249:M16249"/>
    <mergeCell ref="C16250:E16250"/>
    <mergeCell ref="F16250:G16250"/>
    <mergeCell ref="L16250:M16250"/>
    <mergeCell ref="C16251:E16251"/>
    <mergeCell ref="F16251:G16251"/>
    <mergeCell ref="L16251:M16251"/>
    <mergeCell ref="C16252:E16252"/>
    <mergeCell ref="F16252:G16252"/>
    <mergeCell ref="L16252:M16252"/>
    <mergeCell ref="C16253:E16253"/>
    <mergeCell ref="F16253:G16253"/>
    <mergeCell ref="L16253:M16253"/>
    <mergeCell ref="C16254:E16254"/>
    <mergeCell ref="F16254:G16254"/>
    <mergeCell ref="L16254:M16254"/>
    <mergeCell ref="C16255:E16255"/>
    <mergeCell ref="F16255:G16255"/>
    <mergeCell ref="L16255:M16255"/>
    <mergeCell ref="C16256:E16256"/>
    <mergeCell ref="F16256:G16256"/>
    <mergeCell ref="L16256:M16256"/>
    <mergeCell ref="C16257:E16257"/>
    <mergeCell ref="F16257:G16257"/>
    <mergeCell ref="L16257:M16257"/>
    <mergeCell ref="C16258:E16258"/>
    <mergeCell ref="F16258:G16258"/>
    <mergeCell ref="L16258:M16258"/>
    <mergeCell ref="C16259:E16259"/>
    <mergeCell ref="F16259:G16259"/>
    <mergeCell ref="L16259:M16259"/>
    <mergeCell ref="C16260:E16260"/>
    <mergeCell ref="F16260:G16260"/>
    <mergeCell ref="L16260:M16260"/>
    <mergeCell ref="C16261:E16261"/>
    <mergeCell ref="F16261:G16261"/>
    <mergeCell ref="L16261:M16261"/>
    <mergeCell ref="C16262:E16262"/>
    <mergeCell ref="F16262:G16262"/>
    <mergeCell ref="L16262:M16262"/>
    <mergeCell ref="C16263:E16263"/>
    <mergeCell ref="F16263:G16263"/>
    <mergeCell ref="L16263:M16263"/>
    <mergeCell ref="C16264:E16264"/>
    <mergeCell ref="F16264:G16264"/>
    <mergeCell ref="L16264:M16264"/>
    <mergeCell ref="C16265:E16265"/>
    <mergeCell ref="F16265:G16265"/>
    <mergeCell ref="L16265:M16265"/>
    <mergeCell ref="C16266:E16266"/>
    <mergeCell ref="F16266:G16266"/>
    <mergeCell ref="L16266:M16266"/>
    <mergeCell ref="C16267:E16267"/>
    <mergeCell ref="F16267:G16267"/>
    <mergeCell ref="L16267:M16267"/>
    <mergeCell ref="C16268:E16268"/>
    <mergeCell ref="F16268:G16268"/>
    <mergeCell ref="L16268:M16268"/>
    <mergeCell ref="C16269:E16269"/>
    <mergeCell ref="F16269:G16269"/>
    <mergeCell ref="L16269:M16269"/>
    <mergeCell ref="C16270:E16270"/>
    <mergeCell ref="F16270:G16270"/>
    <mergeCell ref="L16270:M16270"/>
    <mergeCell ref="C16271:E16271"/>
    <mergeCell ref="F16271:G16271"/>
    <mergeCell ref="L16271:M16271"/>
    <mergeCell ref="C16272:E16272"/>
    <mergeCell ref="F16272:G16272"/>
    <mergeCell ref="L16272:M16272"/>
    <mergeCell ref="C16273:E16273"/>
    <mergeCell ref="F16273:G16273"/>
    <mergeCell ref="L16273:M16273"/>
    <mergeCell ref="C16274:E16274"/>
    <mergeCell ref="F16274:G16274"/>
    <mergeCell ref="L16274:M16274"/>
    <mergeCell ref="C16275:E16275"/>
    <mergeCell ref="F16275:G16275"/>
    <mergeCell ref="L16275:M16275"/>
    <mergeCell ref="C16276:E16276"/>
    <mergeCell ref="F16276:G16276"/>
    <mergeCell ref="L16276:M16276"/>
    <mergeCell ref="C16277:E16277"/>
    <mergeCell ref="F16277:G16277"/>
    <mergeCell ref="L16277:M16277"/>
    <mergeCell ref="C16278:E16278"/>
    <mergeCell ref="F16278:G16278"/>
    <mergeCell ref="L16278:M16278"/>
    <mergeCell ref="C16279:E16279"/>
    <mergeCell ref="F16279:G16279"/>
    <mergeCell ref="L16279:M16279"/>
    <mergeCell ref="C16280:E16280"/>
    <mergeCell ref="F16280:G16280"/>
    <mergeCell ref="L16280:M16280"/>
    <mergeCell ref="C16281:E16281"/>
    <mergeCell ref="F16281:G16281"/>
    <mergeCell ref="L16281:M16281"/>
    <mergeCell ref="C16282:E16282"/>
    <mergeCell ref="F16282:G16282"/>
    <mergeCell ref="L16282:M16282"/>
    <mergeCell ref="C16283:E16283"/>
    <mergeCell ref="F16283:G16283"/>
    <mergeCell ref="L16283:M16283"/>
    <mergeCell ref="C16284:E16284"/>
    <mergeCell ref="F16284:G16284"/>
    <mergeCell ref="L16284:M16284"/>
    <mergeCell ref="C16285:E16285"/>
    <mergeCell ref="F16285:G16285"/>
    <mergeCell ref="L16285:M16285"/>
    <mergeCell ref="C16286:E16286"/>
    <mergeCell ref="F16286:G16286"/>
    <mergeCell ref="L16286:M16286"/>
    <mergeCell ref="C16287:E16287"/>
    <mergeCell ref="F16287:G16287"/>
    <mergeCell ref="L16287:M16287"/>
    <mergeCell ref="C16288:E16288"/>
    <mergeCell ref="F16288:G16288"/>
    <mergeCell ref="L16288:M16288"/>
    <mergeCell ref="C16289:E16289"/>
    <mergeCell ref="F16289:G16289"/>
    <mergeCell ref="L16289:M16289"/>
    <mergeCell ref="C16290:E16290"/>
    <mergeCell ref="F16290:G16290"/>
    <mergeCell ref="L16290:M16290"/>
    <mergeCell ref="C16291:E16291"/>
    <mergeCell ref="F16291:G16291"/>
    <mergeCell ref="L16291:M16291"/>
    <mergeCell ref="C16292:E16292"/>
    <mergeCell ref="F16292:G16292"/>
    <mergeCell ref="L16292:M16292"/>
    <mergeCell ref="C16293:E16293"/>
    <mergeCell ref="F16293:G16293"/>
    <mergeCell ref="L16293:M16293"/>
    <mergeCell ref="C16294:E16294"/>
    <mergeCell ref="F16294:G16294"/>
    <mergeCell ref="L16294:M16294"/>
    <mergeCell ref="C16295:E16295"/>
    <mergeCell ref="F16295:G16295"/>
    <mergeCell ref="L16295:M16295"/>
    <mergeCell ref="C16296:E16296"/>
    <mergeCell ref="F16296:G16296"/>
    <mergeCell ref="L16296:M16296"/>
    <mergeCell ref="C16297:E16297"/>
    <mergeCell ref="F16297:G16297"/>
    <mergeCell ref="L16297:M16297"/>
    <mergeCell ref="C16298:E16298"/>
    <mergeCell ref="F16298:G16298"/>
    <mergeCell ref="L16298:M16298"/>
    <mergeCell ref="C16299:E16299"/>
    <mergeCell ref="F16299:G16299"/>
    <mergeCell ref="L16299:M16299"/>
    <mergeCell ref="C16300:E16300"/>
    <mergeCell ref="F16300:G16300"/>
    <mergeCell ref="L16300:M16300"/>
    <mergeCell ref="C16301:E16301"/>
    <mergeCell ref="F16301:G16301"/>
    <mergeCell ref="L16301:M16301"/>
    <mergeCell ref="C16302:E16302"/>
    <mergeCell ref="F16302:G16302"/>
    <mergeCell ref="L16302:M16302"/>
    <mergeCell ref="C16303:E16303"/>
    <mergeCell ref="F16303:G16303"/>
    <mergeCell ref="L16303:M16303"/>
    <mergeCell ref="C16304:E16304"/>
    <mergeCell ref="F16304:G16304"/>
    <mergeCell ref="L16304:M16304"/>
    <mergeCell ref="C16305:E16305"/>
    <mergeCell ref="F16305:G16305"/>
    <mergeCell ref="L16305:M16305"/>
    <mergeCell ref="C16306:E16306"/>
    <mergeCell ref="F16306:G16306"/>
    <mergeCell ref="L16306:M16306"/>
    <mergeCell ref="C16307:E16307"/>
    <mergeCell ref="F16307:G16307"/>
    <mergeCell ref="L16307:M16307"/>
    <mergeCell ref="C16308:E16308"/>
    <mergeCell ref="F16308:G16308"/>
    <mergeCell ref="L16308:M16308"/>
    <mergeCell ref="C16309:E16309"/>
    <mergeCell ref="F16309:G16309"/>
    <mergeCell ref="L16309:M16309"/>
    <mergeCell ref="C16310:E16310"/>
    <mergeCell ref="F16310:G16310"/>
    <mergeCell ref="L16310:M16310"/>
    <mergeCell ref="C16311:E16311"/>
    <mergeCell ref="F16311:G16311"/>
    <mergeCell ref="L16311:M16311"/>
    <mergeCell ref="C16312:E16312"/>
    <mergeCell ref="F16312:G16312"/>
    <mergeCell ref="L16312:M16312"/>
    <mergeCell ref="C16313:E16313"/>
    <mergeCell ref="F16313:G16313"/>
    <mergeCell ref="L16313:M16313"/>
    <mergeCell ref="C16314:E16314"/>
    <mergeCell ref="F16314:G16314"/>
    <mergeCell ref="L16314:M16314"/>
    <mergeCell ref="C16315:E16315"/>
    <mergeCell ref="F16315:G16315"/>
    <mergeCell ref="L16315:M16315"/>
    <mergeCell ref="C16316:E16316"/>
    <mergeCell ref="F16316:G16316"/>
    <mergeCell ref="L16316:M16316"/>
    <mergeCell ref="C16317:E16317"/>
    <mergeCell ref="F16317:G16317"/>
    <mergeCell ref="L16317:M16317"/>
    <mergeCell ref="C16318:E16318"/>
    <mergeCell ref="F16318:G16318"/>
    <mergeCell ref="L16318:M16318"/>
    <mergeCell ref="C16319:E16319"/>
    <mergeCell ref="F16319:G16319"/>
    <mergeCell ref="L16319:M16319"/>
    <mergeCell ref="C16320:E16320"/>
    <mergeCell ref="F16320:G16320"/>
    <mergeCell ref="L16320:M16320"/>
    <mergeCell ref="C16321:E16321"/>
    <mergeCell ref="F16321:G16321"/>
    <mergeCell ref="L16321:M16321"/>
    <mergeCell ref="C16322:E16322"/>
    <mergeCell ref="F16322:G16322"/>
    <mergeCell ref="L16322:M16322"/>
    <mergeCell ref="C16323:E16323"/>
    <mergeCell ref="F16323:G16323"/>
    <mergeCell ref="L16323:M16323"/>
    <mergeCell ref="C16324:E16324"/>
    <mergeCell ref="F16324:G16324"/>
    <mergeCell ref="L16324:M16324"/>
    <mergeCell ref="C16325:E16325"/>
    <mergeCell ref="F16325:G16325"/>
    <mergeCell ref="L16325:M16325"/>
    <mergeCell ref="C16326:E16326"/>
    <mergeCell ref="F16326:G16326"/>
    <mergeCell ref="L16326:M16326"/>
    <mergeCell ref="C16327:E16327"/>
    <mergeCell ref="F16327:G16327"/>
    <mergeCell ref="L16327:M16327"/>
    <mergeCell ref="C16328:E16328"/>
    <mergeCell ref="F16328:G16328"/>
    <mergeCell ref="L16328:M16328"/>
    <mergeCell ref="C16329:E16329"/>
    <mergeCell ref="F16329:G16329"/>
    <mergeCell ref="L16329:M16329"/>
    <mergeCell ref="C16330:E16330"/>
    <mergeCell ref="F16330:G16330"/>
    <mergeCell ref="L16330:M16330"/>
    <mergeCell ref="C16331:E16331"/>
    <mergeCell ref="F16331:G16331"/>
    <mergeCell ref="L16331:M16331"/>
    <mergeCell ref="C16332:E16332"/>
    <mergeCell ref="F16332:G16332"/>
    <mergeCell ref="L16332:M16332"/>
    <mergeCell ref="C16333:E16333"/>
    <mergeCell ref="F16333:G16333"/>
    <mergeCell ref="L16333:M16333"/>
    <mergeCell ref="C16334:E16334"/>
    <mergeCell ref="F16334:G16334"/>
    <mergeCell ref="L16334:M16334"/>
    <mergeCell ref="C16335:E16335"/>
    <mergeCell ref="F16335:G16335"/>
    <mergeCell ref="L16335:M16335"/>
    <mergeCell ref="C16336:E16336"/>
    <mergeCell ref="F16336:G16336"/>
    <mergeCell ref="L16336:M16336"/>
    <mergeCell ref="C16337:E16337"/>
    <mergeCell ref="F16337:G16337"/>
    <mergeCell ref="L16337:M16337"/>
    <mergeCell ref="C16338:E16338"/>
    <mergeCell ref="F16338:G16338"/>
    <mergeCell ref="L16338:M16338"/>
    <mergeCell ref="C16339:E16339"/>
    <mergeCell ref="F16339:G16339"/>
    <mergeCell ref="L16339:M16339"/>
    <mergeCell ref="C16340:E16340"/>
    <mergeCell ref="F16340:G16340"/>
    <mergeCell ref="L16340:M16340"/>
    <mergeCell ref="C16341:E16341"/>
    <mergeCell ref="F16341:G16341"/>
    <mergeCell ref="L16341:M16341"/>
    <mergeCell ref="C16342:E16342"/>
    <mergeCell ref="F16342:G16342"/>
    <mergeCell ref="L16342:M16342"/>
    <mergeCell ref="C16343:E16343"/>
    <mergeCell ref="F16343:G16343"/>
    <mergeCell ref="L16343:M16343"/>
    <mergeCell ref="C16344:E16344"/>
    <mergeCell ref="F16344:G16344"/>
    <mergeCell ref="L16344:M16344"/>
    <mergeCell ref="C16345:E16345"/>
    <mergeCell ref="F16345:G16345"/>
    <mergeCell ref="L16345:M16345"/>
    <mergeCell ref="C16346:E16346"/>
    <mergeCell ref="F16346:G16346"/>
    <mergeCell ref="L16346:M16346"/>
    <mergeCell ref="C16347:E16347"/>
    <mergeCell ref="F16347:G16347"/>
    <mergeCell ref="L16347:M16347"/>
    <mergeCell ref="C16348:E16348"/>
    <mergeCell ref="F16348:G16348"/>
    <mergeCell ref="L16348:M16348"/>
    <mergeCell ref="C16349:E16349"/>
    <mergeCell ref="F16349:G16349"/>
    <mergeCell ref="L16349:M16349"/>
    <mergeCell ref="C16350:E16350"/>
    <mergeCell ref="F16350:G16350"/>
    <mergeCell ref="L16350:M16350"/>
    <mergeCell ref="C16351:E16351"/>
    <mergeCell ref="F16351:G16351"/>
    <mergeCell ref="L16351:M16351"/>
    <mergeCell ref="C16352:E16352"/>
    <mergeCell ref="F16352:G16352"/>
    <mergeCell ref="L16352:M16352"/>
    <mergeCell ref="C16353:E16353"/>
    <mergeCell ref="F16353:G16353"/>
    <mergeCell ref="L16353:M16353"/>
    <mergeCell ref="C16354:E16354"/>
    <mergeCell ref="F16354:G16354"/>
    <mergeCell ref="L16354:M16354"/>
    <mergeCell ref="C16355:E16355"/>
    <mergeCell ref="F16355:G16355"/>
    <mergeCell ref="L16355:M16355"/>
    <mergeCell ref="C16356:E16356"/>
    <mergeCell ref="F16356:G16356"/>
    <mergeCell ref="L16356:M16356"/>
    <mergeCell ref="C16357:E16357"/>
    <mergeCell ref="F16357:G16357"/>
    <mergeCell ref="L16357:M16357"/>
    <mergeCell ref="C16358:E16358"/>
    <mergeCell ref="F16358:G16358"/>
    <mergeCell ref="L16358:M16358"/>
    <mergeCell ref="C16359:E16359"/>
    <mergeCell ref="F16359:G16359"/>
    <mergeCell ref="L16359:M16359"/>
    <mergeCell ref="C16360:E16360"/>
    <mergeCell ref="F16360:G16360"/>
    <mergeCell ref="L16360:M16360"/>
    <mergeCell ref="C16361:E16361"/>
    <mergeCell ref="F16361:G16361"/>
    <mergeCell ref="L16361:M16361"/>
    <mergeCell ref="C16362:E16362"/>
    <mergeCell ref="F16362:G16362"/>
    <mergeCell ref="L16362:M16362"/>
    <mergeCell ref="C16363:E16363"/>
    <mergeCell ref="F16363:G16363"/>
    <mergeCell ref="L16363:M16363"/>
    <mergeCell ref="C16364:E16364"/>
    <mergeCell ref="F16364:G16364"/>
    <mergeCell ref="L16364:M16364"/>
    <mergeCell ref="C16365:E16365"/>
    <mergeCell ref="F16365:G16365"/>
    <mergeCell ref="L16365:M16365"/>
    <mergeCell ref="C16366:E16366"/>
    <mergeCell ref="F16366:G16366"/>
    <mergeCell ref="L16366:M16366"/>
    <mergeCell ref="C16367:E16367"/>
    <mergeCell ref="F16367:G16367"/>
    <mergeCell ref="L16367:M16367"/>
    <mergeCell ref="C16368:E16368"/>
    <mergeCell ref="F16368:G16368"/>
    <mergeCell ref="L16368:M16368"/>
    <mergeCell ref="C16369:E16369"/>
    <mergeCell ref="F16369:G16369"/>
    <mergeCell ref="L16369:M16369"/>
    <mergeCell ref="C16370:E16370"/>
    <mergeCell ref="F16370:G16370"/>
    <mergeCell ref="L16370:M16370"/>
    <mergeCell ref="C16371:E16371"/>
    <mergeCell ref="F16371:G16371"/>
    <mergeCell ref="L16371:M16371"/>
    <mergeCell ref="C16372:E16372"/>
    <mergeCell ref="F16372:G16372"/>
    <mergeCell ref="L16372:M16372"/>
    <mergeCell ref="C16373:E16373"/>
    <mergeCell ref="F16373:G16373"/>
    <mergeCell ref="L16373:M16373"/>
    <mergeCell ref="C16374:E16374"/>
    <mergeCell ref="F16374:G16374"/>
    <mergeCell ref="L16374:M16374"/>
    <mergeCell ref="C16375:E16375"/>
    <mergeCell ref="F16375:G16375"/>
    <mergeCell ref="L16375:M16375"/>
    <mergeCell ref="C16376:E16376"/>
    <mergeCell ref="F16376:G16376"/>
    <mergeCell ref="L16376:M16376"/>
    <mergeCell ref="C16377:E16377"/>
    <mergeCell ref="F16377:G16377"/>
    <mergeCell ref="L16377:M16377"/>
    <mergeCell ref="C16378:E16378"/>
    <mergeCell ref="F16378:G16378"/>
    <mergeCell ref="L16378:M16378"/>
    <mergeCell ref="C16379:E16379"/>
    <mergeCell ref="F16379:G16379"/>
    <mergeCell ref="L16379:M16379"/>
    <mergeCell ref="C16380:E16380"/>
    <mergeCell ref="F16380:G16380"/>
    <mergeCell ref="L16380:M16380"/>
    <mergeCell ref="C16381:E16381"/>
    <mergeCell ref="F16381:G16381"/>
    <mergeCell ref="L16381:M16381"/>
    <mergeCell ref="C16382:E16382"/>
    <mergeCell ref="F16382:G16382"/>
    <mergeCell ref="L16382:M16382"/>
    <mergeCell ref="C16383:E16383"/>
    <mergeCell ref="F16383:G16383"/>
    <mergeCell ref="L16383:M16383"/>
    <mergeCell ref="C16384:E16384"/>
    <mergeCell ref="F16384:G16384"/>
    <mergeCell ref="L16384:M16384"/>
    <mergeCell ref="C16385:E16385"/>
    <mergeCell ref="F16385:G16385"/>
    <mergeCell ref="L16385:M16385"/>
    <mergeCell ref="C16386:E16386"/>
    <mergeCell ref="F16386:G16386"/>
    <mergeCell ref="L16386:M16386"/>
    <mergeCell ref="C16387:E16387"/>
    <mergeCell ref="F16387:G16387"/>
    <mergeCell ref="L16387:M16387"/>
    <mergeCell ref="C16388:E16388"/>
    <mergeCell ref="F16388:G16388"/>
    <mergeCell ref="L16388:M16388"/>
    <mergeCell ref="C16389:E16389"/>
    <mergeCell ref="F16389:G16389"/>
    <mergeCell ref="L16389:M16389"/>
    <mergeCell ref="C16390:E16390"/>
    <mergeCell ref="F16390:G16390"/>
    <mergeCell ref="L16390:M16390"/>
    <mergeCell ref="C16391:E16391"/>
    <mergeCell ref="F16391:G16391"/>
    <mergeCell ref="L16391:M16391"/>
    <mergeCell ref="C16392:E16392"/>
    <mergeCell ref="F16392:G16392"/>
    <mergeCell ref="L16392:M16392"/>
    <mergeCell ref="C16393:E16393"/>
    <mergeCell ref="F16393:G16393"/>
    <mergeCell ref="L16393:M16393"/>
    <mergeCell ref="C16394:E16394"/>
    <mergeCell ref="F16394:G16394"/>
    <mergeCell ref="L16394:M16394"/>
    <mergeCell ref="C16395:E16395"/>
    <mergeCell ref="F16395:G16395"/>
    <mergeCell ref="L16395:M16395"/>
    <mergeCell ref="C16396:E16396"/>
    <mergeCell ref="F16396:G16396"/>
    <mergeCell ref="L16396:M16396"/>
    <mergeCell ref="C16397:E16397"/>
    <mergeCell ref="F16397:G16397"/>
    <mergeCell ref="L16397:M16397"/>
    <mergeCell ref="C16398:E16398"/>
    <mergeCell ref="F16398:G16398"/>
    <mergeCell ref="L16398:M16398"/>
    <mergeCell ref="C16399:E16399"/>
    <mergeCell ref="F16399:G16399"/>
    <mergeCell ref="L16399:M16399"/>
    <mergeCell ref="C16400:E16400"/>
    <mergeCell ref="F16400:G16400"/>
    <mergeCell ref="L16400:M16400"/>
    <mergeCell ref="C16401:E16401"/>
    <mergeCell ref="F16401:G16401"/>
    <mergeCell ref="L16401:M16401"/>
    <mergeCell ref="C16402:E16402"/>
    <mergeCell ref="F16402:G16402"/>
    <mergeCell ref="L16402:M16402"/>
    <mergeCell ref="C16403:E16403"/>
    <mergeCell ref="F16403:G16403"/>
    <mergeCell ref="L16403:M16403"/>
    <mergeCell ref="C16404:E16404"/>
    <mergeCell ref="F16404:G16404"/>
    <mergeCell ref="L16404:M16404"/>
    <mergeCell ref="C16405:E16405"/>
    <mergeCell ref="F16405:G16405"/>
    <mergeCell ref="L16405:M16405"/>
    <mergeCell ref="C16406:E16406"/>
    <mergeCell ref="F16406:G16406"/>
    <mergeCell ref="L16406:M16406"/>
    <mergeCell ref="C16407:E16407"/>
    <mergeCell ref="F16407:G16407"/>
    <mergeCell ref="L16407:M16407"/>
    <mergeCell ref="C16408:E16408"/>
    <mergeCell ref="F16408:G16408"/>
    <mergeCell ref="L16408:M16408"/>
    <mergeCell ref="C16409:E16409"/>
    <mergeCell ref="F16409:G16409"/>
    <mergeCell ref="L16409:M16409"/>
    <mergeCell ref="C16410:E16410"/>
    <mergeCell ref="F16410:G16410"/>
    <mergeCell ref="L16410:M16410"/>
    <mergeCell ref="C16411:E16411"/>
    <mergeCell ref="F16411:G16411"/>
    <mergeCell ref="L16411:M16411"/>
    <mergeCell ref="C16412:E16412"/>
    <mergeCell ref="F16412:G16412"/>
    <mergeCell ref="L16412:M16412"/>
    <mergeCell ref="C16413:E16413"/>
    <mergeCell ref="F16413:G16413"/>
    <mergeCell ref="L16413:M16413"/>
    <mergeCell ref="C16414:E16414"/>
    <mergeCell ref="F16414:G16414"/>
    <mergeCell ref="L16414:M16414"/>
    <mergeCell ref="C16415:E16415"/>
    <mergeCell ref="F16415:G16415"/>
    <mergeCell ref="L16415:M16415"/>
    <mergeCell ref="C16416:E16416"/>
    <mergeCell ref="F16416:G16416"/>
    <mergeCell ref="L16416:M16416"/>
    <mergeCell ref="C16417:E16417"/>
    <mergeCell ref="F16417:G16417"/>
    <mergeCell ref="L16417:M16417"/>
    <mergeCell ref="C16418:E16418"/>
    <mergeCell ref="F16418:G16418"/>
    <mergeCell ref="L16418:M16418"/>
    <mergeCell ref="C16419:E16419"/>
    <mergeCell ref="F16419:G16419"/>
    <mergeCell ref="L16419:M16419"/>
    <mergeCell ref="C16420:E16420"/>
    <mergeCell ref="F16420:G16420"/>
    <mergeCell ref="L16420:M16420"/>
    <mergeCell ref="C16421:E16421"/>
    <mergeCell ref="F16421:G16421"/>
    <mergeCell ref="L16421:M16421"/>
    <mergeCell ref="C16422:E16422"/>
    <mergeCell ref="F16422:G16422"/>
    <mergeCell ref="L16422:M16422"/>
    <mergeCell ref="C16423:E16423"/>
    <mergeCell ref="F16423:G16423"/>
    <mergeCell ref="L16423:M16423"/>
    <mergeCell ref="C16424:E16424"/>
    <mergeCell ref="F16424:G16424"/>
    <mergeCell ref="L16424:M16424"/>
    <mergeCell ref="C16425:E16425"/>
    <mergeCell ref="F16425:G16425"/>
    <mergeCell ref="L16425:M16425"/>
    <mergeCell ref="C16426:E16426"/>
    <mergeCell ref="F16426:G16426"/>
    <mergeCell ref="L16426:M16426"/>
    <mergeCell ref="C16427:E16427"/>
    <mergeCell ref="F16427:G16427"/>
    <mergeCell ref="L16427:M16427"/>
    <mergeCell ref="C16428:E16428"/>
    <mergeCell ref="F16428:G16428"/>
    <mergeCell ref="L16428:M16428"/>
    <mergeCell ref="C16429:E16429"/>
    <mergeCell ref="F16429:G16429"/>
    <mergeCell ref="L16429:M16429"/>
    <mergeCell ref="C16430:E16430"/>
    <mergeCell ref="F16430:G16430"/>
    <mergeCell ref="L16430:M16430"/>
    <mergeCell ref="C16431:E16431"/>
    <mergeCell ref="F16431:G16431"/>
    <mergeCell ref="L16431:M16431"/>
    <mergeCell ref="C16432:E16432"/>
    <mergeCell ref="F16432:G16432"/>
    <mergeCell ref="L16432:M16432"/>
    <mergeCell ref="C16433:E16433"/>
    <mergeCell ref="F16433:G16433"/>
    <mergeCell ref="L16433:M16433"/>
    <mergeCell ref="C16434:E16434"/>
    <mergeCell ref="F16434:G16434"/>
    <mergeCell ref="L16434:M16434"/>
    <mergeCell ref="C16435:E16435"/>
    <mergeCell ref="F16435:G16435"/>
    <mergeCell ref="L16435:M16435"/>
    <mergeCell ref="C16436:E16436"/>
    <mergeCell ref="F16436:G16436"/>
    <mergeCell ref="L16436:M16436"/>
    <mergeCell ref="C16437:E16437"/>
    <mergeCell ref="F16437:G16437"/>
    <mergeCell ref="L16437:M16437"/>
    <mergeCell ref="C16438:E16438"/>
    <mergeCell ref="F16438:G16438"/>
    <mergeCell ref="L16438:M16438"/>
    <mergeCell ref="C16439:E16439"/>
    <mergeCell ref="F16439:G16439"/>
    <mergeCell ref="L16439:M16439"/>
    <mergeCell ref="C16440:E16440"/>
    <mergeCell ref="F16440:G16440"/>
    <mergeCell ref="L16440:M16440"/>
    <mergeCell ref="C16441:E16441"/>
    <mergeCell ref="F16441:G16441"/>
    <mergeCell ref="L16441:M16441"/>
    <mergeCell ref="C16442:E16442"/>
    <mergeCell ref="F16442:G16442"/>
    <mergeCell ref="L16442:M16442"/>
    <mergeCell ref="C16443:E16443"/>
    <mergeCell ref="F16443:G16443"/>
    <mergeCell ref="L16443:M16443"/>
    <mergeCell ref="C16444:E16444"/>
    <mergeCell ref="F16444:G16444"/>
    <mergeCell ref="L16444:M16444"/>
    <mergeCell ref="C16445:E16445"/>
    <mergeCell ref="F16445:G16445"/>
    <mergeCell ref="L16445:M16445"/>
    <mergeCell ref="C16446:E16446"/>
    <mergeCell ref="F16446:G16446"/>
    <mergeCell ref="L16446:M16446"/>
    <mergeCell ref="C16447:E16447"/>
    <mergeCell ref="F16447:G16447"/>
    <mergeCell ref="L16447:M16447"/>
    <mergeCell ref="C16448:E16448"/>
    <mergeCell ref="F16448:G16448"/>
    <mergeCell ref="L16448:M16448"/>
    <mergeCell ref="C16449:E16449"/>
    <mergeCell ref="F16449:G16449"/>
    <mergeCell ref="L16449:M16449"/>
    <mergeCell ref="C16450:E16450"/>
    <mergeCell ref="F16450:G16450"/>
    <mergeCell ref="L16450:M16450"/>
    <mergeCell ref="C16451:E16451"/>
    <mergeCell ref="F16451:G16451"/>
    <mergeCell ref="L16451:M16451"/>
    <mergeCell ref="C16452:E16452"/>
    <mergeCell ref="F16452:G16452"/>
    <mergeCell ref="L16452:M16452"/>
    <mergeCell ref="C16453:E16453"/>
    <mergeCell ref="F16453:G16453"/>
    <mergeCell ref="L16453:M16453"/>
    <mergeCell ref="C16454:E16454"/>
    <mergeCell ref="F16454:G16454"/>
    <mergeCell ref="L16454:M16454"/>
    <mergeCell ref="C16455:E16455"/>
    <mergeCell ref="F16455:G16455"/>
    <mergeCell ref="L16455:M16455"/>
    <mergeCell ref="C16456:E16456"/>
    <mergeCell ref="F16456:G16456"/>
    <mergeCell ref="L16456:M16456"/>
    <mergeCell ref="C16457:E16457"/>
    <mergeCell ref="F16457:G16457"/>
    <mergeCell ref="L16457:M16457"/>
    <mergeCell ref="C16458:E16458"/>
    <mergeCell ref="F16458:G16458"/>
    <mergeCell ref="L16458:M16458"/>
    <mergeCell ref="C16459:E16459"/>
    <mergeCell ref="F16459:G16459"/>
    <mergeCell ref="L16459:M16459"/>
    <mergeCell ref="C16460:E16460"/>
    <mergeCell ref="F16460:G16460"/>
    <mergeCell ref="L16460:M16460"/>
    <mergeCell ref="C16461:E16461"/>
    <mergeCell ref="F16461:G16461"/>
    <mergeCell ref="L16461:M16461"/>
    <mergeCell ref="C16462:E16462"/>
    <mergeCell ref="F16462:G16462"/>
    <mergeCell ref="L16462:M16462"/>
    <mergeCell ref="C16463:E16463"/>
    <mergeCell ref="F16463:G16463"/>
    <mergeCell ref="L16463:M16463"/>
    <mergeCell ref="C16464:E16464"/>
    <mergeCell ref="F16464:G16464"/>
    <mergeCell ref="L16464:M16464"/>
    <mergeCell ref="C16465:E16465"/>
    <mergeCell ref="F16465:G16465"/>
    <mergeCell ref="L16465:M16465"/>
    <mergeCell ref="C16466:E16466"/>
    <mergeCell ref="F16466:G16466"/>
    <mergeCell ref="L16466:M16466"/>
    <mergeCell ref="C16467:E16467"/>
    <mergeCell ref="F16467:G16467"/>
    <mergeCell ref="L16467:M16467"/>
    <mergeCell ref="C16468:E16468"/>
    <mergeCell ref="F16468:G16468"/>
    <mergeCell ref="L16468:M16468"/>
    <mergeCell ref="C16469:E16469"/>
    <mergeCell ref="F16469:G16469"/>
    <mergeCell ref="L16469:M16469"/>
    <mergeCell ref="C16470:E16470"/>
    <mergeCell ref="F16470:G16470"/>
    <mergeCell ref="L16470:M16470"/>
    <mergeCell ref="C16471:E16471"/>
    <mergeCell ref="F16471:G16471"/>
    <mergeCell ref="L16471:M16471"/>
    <mergeCell ref="C16472:E16472"/>
    <mergeCell ref="F16472:G16472"/>
    <mergeCell ref="L16472:M16472"/>
    <mergeCell ref="C16473:E16473"/>
    <mergeCell ref="F16473:G16473"/>
    <mergeCell ref="L16473:M16473"/>
    <mergeCell ref="C16474:E16474"/>
    <mergeCell ref="F16474:G16474"/>
    <mergeCell ref="L16474:M16474"/>
    <mergeCell ref="C16475:E16475"/>
    <mergeCell ref="F16475:G16475"/>
    <mergeCell ref="L16475:M16475"/>
    <mergeCell ref="C16476:E16476"/>
    <mergeCell ref="F16476:G16476"/>
    <mergeCell ref="L16476:M16476"/>
    <mergeCell ref="C16477:E16477"/>
    <mergeCell ref="F16477:G16477"/>
    <mergeCell ref="L16477:M16477"/>
    <mergeCell ref="C16478:E16478"/>
    <mergeCell ref="F16478:G16478"/>
    <mergeCell ref="L16478:M16478"/>
    <mergeCell ref="C16479:E16479"/>
    <mergeCell ref="F16479:G16479"/>
    <mergeCell ref="L16479:M16479"/>
    <mergeCell ref="C16480:E16480"/>
    <mergeCell ref="F16480:G16480"/>
    <mergeCell ref="L16480:M16480"/>
    <mergeCell ref="C16481:E16481"/>
    <mergeCell ref="F16481:G16481"/>
    <mergeCell ref="L16481:M16481"/>
    <mergeCell ref="C16482:E16482"/>
    <mergeCell ref="F16482:G16482"/>
    <mergeCell ref="L16482:M16482"/>
    <mergeCell ref="C16483:E16483"/>
    <mergeCell ref="F16483:G16483"/>
    <mergeCell ref="L16483:M16483"/>
    <mergeCell ref="C16484:E16484"/>
    <mergeCell ref="F16484:G16484"/>
    <mergeCell ref="L16484:M16484"/>
    <mergeCell ref="C16485:E16485"/>
    <mergeCell ref="F16485:G16485"/>
    <mergeCell ref="L16485:M16485"/>
    <mergeCell ref="C16486:E16486"/>
    <mergeCell ref="F16486:G16486"/>
    <mergeCell ref="L16486:M16486"/>
    <mergeCell ref="C16487:E16487"/>
    <mergeCell ref="F16487:G16487"/>
    <mergeCell ref="L16487:M16487"/>
    <mergeCell ref="C16488:E16488"/>
    <mergeCell ref="F16488:G16488"/>
    <mergeCell ref="L16488:M16488"/>
    <mergeCell ref="C16489:E16489"/>
    <mergeCell ref="F16489:G16489"/>
    <mergeCell ref="L16489:M16489"/>
    <mergeCell ref="C16490:E16490"/>
    <mergeCell ref="F16490:G16490"/>
    <mergeCell ref="L16490:M16490"/>
    <mergeCell ref="C16491:E16491"/>
    <mergeCell ref="F16491:G16491"/>
    <mergeCell ref="L16491:M16491"/>
    <mergeCell ref="C16492:E16492"/>
    <mergeCell ref="F16492:G16492"/>
    <mergeCell ref="L16492:M16492"/>
    <mergeCell ref="C16493:E16493"/>
    <mergeCell ref="F16493:G16493"/>
    <mergeCell ref="L16493:M16493"/>
    <mergeCell ref="C16494:E16494"/>
    <mergeCell ref="F16494:G16494"/>
    <mergeCell ref="L16494:M16494"/>
    <mergeCell ref="C16495:E16495"/>
    <mergeCell ref="F16495:G16495"/>
    <mergeCell ref="L16495:M16495"/>
    <mergeCell ref="C16496:E16496"/>
    <mergeCell ref="F16496:G16496"/>
    <mergeCell ref="L16496:M16496"/>
    <mergeCell ref="C16497:E16497"/>
    <mergeCell ref="F16497:G16497"/>
    <mergeCell ref="L16497:M16497"/>
    <mergeCell ref="C16498:E16498"/>
    <mergeCell ref="F16498:G16498"/>
    <mergeCell ref="L16498:M16498"/>
    <mergeCell ref="C16499:E16499"/>
    <mergeCell ref="F16499:G16499"/>
    <mergeCell ref="L16499:M16499"/>
    <mergeCell ref="C16500:E16500"/>
    <mergeCell ref="F16500:G16500"/>
    <mergeCell ref="L16500:M16500"/>
    <mergeCell ref="C16501:E16501"/>
    <mergeCell ref="F16501:G16501"/>
    <mergeCell ref="L16501:M16501"/>
    <mergeCell ref="C16502:E16502"/>
    <mergeCell ref="F16502:G16502"/>
    <mergeCell ref="L16502:M16502"/>
    <mergeCell ref="C16503:E16503"/>
    <mergeCell ref="F16503:G16503"/>
    <mergeCell ref="L16503:M16503"/>
    <mergeCell ref="C16504:E16504"/>
    <mergeCell ref="F16504:G16504"/>
    <mergeCell ref="L16504:M16504"/>
    <mergeCell ref="C16505:E16505"/>
    <mergeCell ref="F16505:G16505"/>
    <mergeCell ref="L16505:M16505"/>
    <mergeCell ref="C16506:E16506"/>
    <mergeCell ref="F16506:G16506"/>
    <mergeCell ref="L16506:M16506"/>
    <mergeCell ref="C16507:E16507"/>
    <mergeCell ref="F16507:G16507"/>
    <mergeCell ref="L16507:M16507"/>
    <mergeCell ref="C16508:E16508"/>
    <mergeCell ref="F16508:G16508"/>
    <mergeCell ref="L16508:M16508"/>
    <mergeCell ref="C16509:E16509"/>
    <mergeCell ref="F16509:G16509"/>
    <mergeCell ref="L16509:M16509"/>
    <mergeCell ref="C16510:E16510"/>
    <mergeCell ref="F16510:G16510"/>
    <mergeCell ref="L16510:M16510"/>
    <mergeCell ref="C16511:E16511"/>
    <mergeCell ref="F16511:G16511"/>
    <mergeCell ref="L16511:M16511"/>
    <mergeCell ref="C16512:E16512"/>
    <mergeCell ref="F16512:G16512"/>
    <mergeCell ref="L16512:M16512"/>
    <mergeCell ref="C16513:E16513"/>
    <mergeCell ref="F16513:G16513"/>
    <mergeCell ref="L16513:M16513"/>
    <mergeCell ref="C16514:E16514"/>
    <mergeCell ref="F16514:G16514"/>
    <mergeCell ref="L16514:M16514"/>
    <mergeCell ref="C16515:E16515"/>
    <mergeCell ref="F16515:G16515"/>
    <mergeCell ref="L16515:M16515"/>
    <mergeCell ref="C16516:E16516"/>
    <mergeCell ref="F16516:G16516"/>
    <mergeCell ref="L16516:M16516"/>
    <mergeCell ref="C16517:E16517"/>
    <mergeCell ref="F16517:G16517"/>
    <mergeCell ref="L16517:M16517"/>
    <mergeCell ref="C16518:E16518"/>
    <mergeCell ref="F16518:G16518"/>
    <mergeCell ref="L16518:M16518"/>
    <mergeCell ref="C16519:E16519"/>
    <mergeCell ref="F16519:G16519"/>
    <mergeCell ref="L16519:M16519"/>
    <mergeCell ref="C16520:E16520"/>
    <mergeCell ref="F16520:G16520"/>
    <mergeCell ref="L16520:M16520"/>
    <mergeCell ref="C16521:E16521"/>
    <mergeCell ref="F16521:G16521"/>
    <mergeCell ref="L16521:M16521"/>
    <mergeCell ref="C16522:E16522"/>
    <mergeCell ref="F16522:G16522"/>
    <mergeCell ref="L16522:M16522"/>
    <mergeCell ref="C16523:E16523"/>
    <mergeCell ref="F16523:G16523"/>
    <mergeCell ref="L16523:M16523"/>
    <mergeCell ref="C16524:E16524"/>
    <mergeCell ref="F16524:G16524"/>
    <mergeCell ref="L16524:M16524"/>
    <mergeCell ref="C16525:E16525"/>
    <mergeCell ref="F16525:G16525"/>
    <mergeCell ref="L16525:M16525"/>
    <mergeCell ref="C16526:E16526"/>
    <mergeCell ref="F16526:G16526"/>
    <mergeCell ref="L16526:M16526"/>
    <mergeCell ref="C16527:E16527"/>
    <mergeCell ref="F16527:G16527"/>
    <mergeCell ref="L16527:M16527"/>
    <mergeCell ref="C16528:E16528"/>
    <mergeCell ref="F16528:G16528"/>
    <mergeCell ref="L16528:M16528"/>
    <mergeCell ref="C16529:E16529"/>
    <mergeCell ref="F16529:G16529"/>
    <mergeCell ref="L16529:M16529"/>
    <mergeCell ref="C16530:E16530"/>
    <mergeCell ref="F16530:G16530"/>
    <mergeCell ref="L16530:M16530"/>
    <mergeCell ref="C16531:E16531"/>
    <mergeCell ref="F16531:G16531"/>
    <mergeCell ref="L16531:M16531"/>
    <mergeCell ref="C16532:E16532"/>
    <mergeCell ref="F16532:G16532"/>
    <mergeCell ref="L16532:M16532"/>
    <mergeCell ref="C16533:E16533"/>
    <mergeCell ref="F16533:G16533"/>
    <mergeCell ref="L16533:M16533"/>
    <mergeCell ref="C16534:E16534"/>
    <mergeCell ref="F16534:G16534"/>
    <mergeCell ref="L16534:M16534"/>
    <mergeCell ref="C16535:E16535"/>
    <mergeCell ref="F16535:G16535"/>
    <mergeCell ref="L16535:M16535"/>
    <mergeCell ref="C16536:E16536"/>
    <mergeCell ref="F16536:G16536"/>
    <mergeCell ref="L16536:M16536"/>
    <mergeCell ref="C16537:E16537"/>
    <mergeCell ref="F16537:G16537"/>
    <mergeCell ref="L16537:M16537"/>
    <mergeCell ref="C16538:E16538"/>
    <mergeCell ref="F16538:G16538"/>
    <mergeCell ref="L16538:M16538"/>
    <mergeCell ref="C16539:E16539"/>
    <mergeCell ref="F16539:G16539"/>
    <mergeCell ref="L16539:M16539"/>
    <mergeCell ref="C16540:E16540"/>
    <mergeCell ref="F16540:G16540"/>
    <mergeCell ref="L16540:M16540"/>
    <mergeCell ref="C16541:E16541"/>
    <mergeCell ref="F16541:G16541"/>
    <mergeCell ref="L16541:M16541"/>
    <mergeCell ref="C16542:E16542"/>
    <mergeCell ref="F16542:G16542"/>
    <mergeCell ref="L16542:M16542"/>
    <mergeCell ref="C16543:E16543"/>
    <mergeCell ref="F16543:G16543"/>
    <mergeCell ref="L16543:M16543"/>
    <mergeCell ref="C16544:E16544"/>
    <mergeCell ref="F16544:G16544"/>
    <mergeCell ref="L16544:M16544"/>
    <mergeCell ref="C16545:E16545"/>
    <mergeCell ref="F16545:G16545"/>
    <mergeCell ref="L16545:M16545"/>
    <mergeCell ref="C16546:E16546"/>
    <mergeCell ref="F16546:G16546"/>
    <mergeCell ref="L16546:M16546"/>
    <mergeCell ref="C16547:E16547"/>
    <mergeCell ref="F16547:G16547"/>
    <mergeCell ref="L16547:M16547"/>
    <mergeCell ref="C16548:E16548"/>
    <mergeCell ref="F16548:G16548"/>
    <mergeCell ref="L16548:M16548"/>
    <mergeCell ref="C16549:E16549"/>
    <mergeCell ref="F16549:G16549"/>
    <mergeCell ref="L16549:M16549"/>
    <mergeCell ref="C16550:E16550"/>
    <mergeCell ref="F16550:G16550"/>
    <mergeCell ref="L16550:M16550"/>
    <mergeCell ref="C16551:E16551"/>
    <mergeCell ref="F16551:G16551"/>
    <mergeCell ref="L16551:M16551"/>
    <mergeCell ref="C16552:E16552"/>
    <mergeCell ref="F16552:G16552"/>
    <mergeCell ref="L16552:M16552"/>
    <mergeCell ref="C16553:E16553"/>
    <mergeCell ref="F16553:G16553"/>
    <mergeCell ref="L16553:M16553"/>
    <mergeCell ref="C16554:E16554"/>
    <mergeCell ref="F16554:G16554"/>
    <mergeCell ref="L16554:M16554"/>
    <mergeCell ref="C16555:E16555"/>
    <mergeCell ref="F16555:G16555"/>
    <mergeCell ref="L16555:M16555"/>
    <mergeCell ref="C16556:E16556"/>
    <mergeCell ref="F16556:G16556"/>
    <mergeCell ref="L16556:M16556"/>
    <mergeCell ref="C16557:E16557"/>
    <mergeCell ref="F16557:G16557"/>
    <mergeCell ref="L16557:M16557"/>
    <mergeCell ref="C16558:E16558"/>
    <mergeCell ref="F16558:G16558"/>
    <mergeCell ref="L16558:M16558"/>
    <mergeCell ref="C16559:E16559"/>
    <mergeCell ref="F16559:G16559"/>
    <mergeCell ref="L16559:M16559"/>
    <mergeCell ref="C16560:E16560"/>
    <mergeCell ref="F16560:G16560"/>
    <mergeCell ref="L16560:M16560"/>
    <mergeCell ref="C16561:E16561"/>
    <mergeCell ref="F16561:G16561"/>
    <mergeCell ref="L16561:M16561"/>
    <mergeCell ref="C16562:E16562"/>
    <mergeCell ref="F16562:G16562"/>
    <mergeCell ref="L16562:M16562"/>
    <mergeCell ref="C16563:E16563"/>
    <mergeCell ref="F16563:G16563"/>
    <mergeCell ref="L16563:M16563"/>
    <mergeCell ref="C16564:E16564"/>
    <mergeCell ref="F16564:G16564"/>
    <mergeCell ref="L16564:M16564"/>
    <mergeCell ref="C16565:E16565"/>
    <mergeCell ref="F16565:G16565"/>
    <mergeCell ref="L16565:M16565"/>
    <mergeCell ref="C16566:E16566"/>
    <mergeCell ref="F16566:G16566"/>
    <mergeCell ref="L16566:M16566"/>
    <mergeCell ref="C16567:E16567"/>
    <mergeCell ref="F16567:G16567"/>
    <mergeCell ref="L16567:M16567"/>
    <mergeCell ref="C16568:E16568"/>
    <mergeCell ref="F16568:G16568"/>
    <mergeCell ref="L16568:M16568"/>
    <mergeCell ref="C16569:E16569"/>
    <mergeCell ref="F16569:G16569"/>
    <mergeCell ref="L16569:M16569"/>
    <mergeCell ref="C16570:E16570"/>
    <mergeCell ref="F16570:G16570"/>
    <mergeCell ref="L16570:M16570"/>
    <mergeCell ref="C16571:E16571"/>
    <mergeCell ref="F16571:G16571"/>
    <mergeCell ref="L16571:M16571"/>
    <mergeCell ref="C16572:E16572"/>
    <mergeCell ref="F16572:G16572"/>
    <mergeCell ref="L16572:M16572"/>
    <mergeCell ref="C16573:E16573"/>
    <mergeCell ref="F16573:G16573"/>
    <mergeCell ref="L16573:M16573"/>
    <mergeCell ref="C16574:E16574"/>
    <mergeCell ref="F16574:G16574"/>
    <mergeCell ref="L16574:M16574"/>
    <mergeCell ref="C16575:E16575"/>
    <mergeCell ref="F16575:G16575"/>
    <mergeCell ref="L16575:M16575"/>
    <mergeCell ref="C16576:E16576"/>
    <mergeCell ref="F16576:G16576"/>
    <mergeCell ref="L16576:M16576"/>
    <mergeCell ref="C16577:E16577"/>
    <mergeCell ref="F16577:G16577"/>
    <mergeCell ref="L16577:M16577"/>
    <mergeCell ref="C16578:E16578"/>
    <mergeCell ref="F16578:G16578"/>
    <mergeCell ref="L16578:M16578"/>
    <mergeCell ref="C16579:E16579"/>
    <mergeCell ref="F16579:G16579"/>
    <mergeCell ref="L16579:M16579"/>
    <mergeCell ref="C16580:E16580"/>
    <mergeCell ref="F16580:G16580"/>
    <mergeCell ref="L16580:M16580"/>
    <mergeCell ref="C16581:E16581"/>
    <mergeCell ref="F16581:G16581"/>
    <mergeCell ref="L16581:M16581"/>
    <mergeCell ref="C16582:E16582"/>
    <mergeCell ref="F16582:G16582"/>
    <mergeCell ref="L16582:M16582"/>
    <mergeCell ref="C16583:E16583"/>
    <mergeCell ref="F16583:G16583"/>
    <mergeCell ref="L16583:M16583"/>
    <mergeCell ref="C16584:E16584"/>
    <mergeCell ref="F16584:G16584"/>
    <mergeCell ref="L16584:M16584"/>
    <mergeCell ref="C16585:E16585"/>
    <mergeCell ref="F16585:G16585"/>
    <mergeCell ref="L16585:M16585"/>
    <mergeCell ref="C16586:E16586"/>
    <mergeCell ref="F16586:G16586"/>
    <mergeCell ref="L16586:M16586"/>
    <mergeCell ref="C16587:E16587"/>
    <mergeCell ref="F16587:G16587"/>
    <mergeCell ref="L16587:M16587"/>
    <mergeCell ref="C16588:E16588"/>
    <mergeCell ref="F16588:G16588"/>
    <mergeCell ref="L16588:M16588"/>
    <mergeCell ref="C16589:E16589"/>
    <mergeCell ref="F16589:G16589"/>
    <mergeCell ref="L16589:M16589"/>
    <mergeCell ref="C16590:E16590"/>
    <mergeCell ref="F16590:G16590"/>
    <mergeCell ref="L16590:M16590"/>
    <mergeCell ref="C16591:E16591"/>
    <mergeCell ref="F16591:G16591"/>
    <mergeCell ref="L16591:M16591"/>
    <mergeCell ref="C16592:E16592"/>
    <mergeCell ref="F16592:G16592"/>
    <mergeCell ref="L16592:M16592"/>
    <mergeCell ref="C16593:E16593"/>
    <mergeCell ref="F16593:G16593"/>
    <mergeCell ref="L16593:M16593"/>
    <mergeCell ref="C16594:E16594"/>
    <mergeCell ref="F16594:G16594"/>
    <mergeCell ref="L16594:M16594"/>
    <mergeCell ref="C16595:E16595"/>
    <mergeCell ref="F16595:G16595"/>
    <mergeCell ref="L16595:M16595"/>
    <mergeCell ref="C16596:E16596"/>
    <mergeCell ref="F16596:G16596"/>
    <mergeCell ref="L16596:M16596"/>
    <mergeCell ref="C16597:E16597"/>
    <mergeCell ref="F16597:G16597"/>
    <mergeCell ref="L16597:M16597"/>
    <mergeCell ref="C16598:E16598"/>
    <mergeCell ref="F16598:G16598"/>
    <mergeCell ref="L16598:M16598"/>
    <mergeCell ref="C16599:E16599"/>
    <mergeCell ref="F16599:G16599"/>
    <mergeCell ref="L16599:M16599"/>
    <mergeCell ref="C16600:E16600"/>
    <mergeCell ref="F16600:G16600"/>
    <mergeCell ref="L16600:M16600"/>
    <mergeCell ref="C16601:E16601"/>
    <mergeCell ref="F16601:G16601"/>
    <mergeCell ref="L16601:M16601"/>
    <mergeCell ref="C16602:E16602"/>
    <mergeCell ref="F16602:G16602"/>
    <mergeCell ref="L16602:M16602"/>
    <mergeCell ref="C16603:E16603"/>
    <mergeCell ref="F16603:G16603"/>
    <mergeCell ref="L16603:M16603"/>
    <mergeCell ref="C16604:E16604"/>
    <mergeCell ref="F16604:G16604"/>
    <mergeCell ref="L16604:M16604"/>
    <mergeCell ref="C16605:E16605"/>
    <mergeCell ref="F16605:G16605"/>
    <mergeCell ref="L16605:M16605"/>
    <mergeCell ref="C16606:E16606"/>
    <mergeCell ref="F16606:G16606"/>
    <mergeCell ref="L16606:M16606"/>
    <mergeCell ref="C16607:E16607"/>
    <mergeCell ref="F16607:G16607"/>
    <mergeCell ref="L16607:M16607"/>
    <mergeCell ref="C16608:E16608"/>
    <mergeCell ref="F16608:G16608"/>
    <mergeCell ref="L16608:M16608"/>
    <mergeCell ref="C16609:E16609"/>
    <mergeCell ref="F16609:G16609"/>
    <mergeCell ref="L16609:M16609"/>
    <mergeCell ref="C16610:E16610"/>
    <mergeCell ref="F16610:G16610"/>
    <mergeCell ref="L16610:M16610"/>
    <mergeCell ref="C16611:E16611"/>
    <mergeCell ref="F16611:G16611"/>
    <mergeCell ref="L16611:M16611"/>
    <mergeCell ref="C16612:E16612"/>
    <mergeCell ref="F16612:G16612"/>
    <mergeCell ref="L16612:M16612"/>
    <mergeCell ref="C16613:E16613"/>
    <mergeCell ref="F16613:G16613"/>
    <mergeCell ref="L16613:M16613"/>
    <mergeCell ref="C16614:E16614"/>
    <mergeCell ref="F16614:G16614"/>
    <mergeCell ref="L16614:M16614"/>
    <mergeCell ref="C16615:E16615"/>
    <mergeCell ref="F16615:G16615"/>
    <mergeCell ref="L16615:M16615"/>
    <mergeCell ref="C16616:E16616"/>
    <mergeCell ref="F16616:G16616"/>
    <mergeCell ref="L16616:M16616"/>
    <mergeCell ref="C16617:E16617"/>
    <mergeCell ref="F16617:G16617"/>
    <mergeCell ref="L16617:M16617"/>
    <mergeCell ref="C16618:E16618"/>
    <mergeCell ref="F16618:G16618"/>
    <mergeCell ref="L16618:M16618"/>
    <mergeCell ref="C16619:E16619"/>
    <mergeCell ref="F16619:G16619"/>
    <mergeCell ref="L16619:M16619"/>
    <mergeCell ref="C16620:E16620"/>
    <mergeCell ref="F16620:G16620"/>
    <mergeCell ref="L16620:M16620"/>
    <mergeCell ref="C16621:E16621"/>
    <mergeCell ref="F16621:G16621"/>
    <mergeCell ref="L16621:M16621"/>
    <mergeCell ref="C16622:E16622"/>
    <mergeCell ref="F16622:G16622"/>
    <mergeCell ref="L16622:M16622"/>
    <mergeCell ref="C16623:E16623"/>
    <mergeCell ref="F16623:G16623"/>
    <mergeCell ref="L16623:M16623"/>
    <mergeCell ref="C16624:E16624"/>
    <mergeCell ref="F16624:G16624"/>
    <mergeCell ref="L16624:M16624"/>
    <mergeCell ref="C16625:E16625"/>
    <mergeCell ref="F16625:G16625"/>
    <mergeCell ref="L16625:M16625"/>
    <mergeCell ref="C16626:E16626"/>
    <mergeCell ref="F16626:G16626"/>
    <mergeCell ref="L16626:M16626"/>
    <mergeCell ref="C16627:E16627"/>
    <mergeCell ref="F16627:G16627"/>
    <mergeCell ref="L16627:M16627"/>
    <mergeCell ref="C16628:E16628"/>
    <mergeCell ref="F16628:G16628"/>
    <mergeCell ref="L16628:M16628"/>
    <mergeCell ref="C16629:E16629"/>
    <mergeCell ref="F16629:G16629"/>
    <mergeCell ref="L16629:M16629"/>
    <mergeCell ref="C16630:E16630"/>
    <mergeCell ref="F16630:G16630"/>
    <mergeCell ref="L16630:M16630"/>
    <mergeCell ref="C16631:E16631"/>
    <mergeCell ref="F16631:G16631"/>
    <mergeCell ref="L16631:M16631"/>
    <mergeCell ref="C16632:E16632"/>
    <mergeCell ref="F16632:G16632"/>
    <mergeCell ref="L16632:M16632"/>
    <mergeCell ref="C16633:E16633"/>
    <mergeCell ref="F16633:G16633"/>
    <mergeCell ref="L16633:M16633"/>
    <mergeCell ref="C16634:E16634"/>
    <mergeCell ref="F16634:G16634"/>
    <mergeCell ref="L16634:M16634"/>
    <mergeCell ref="C16635:E16635"/>
    <mergeCell ref="F16635:G16635"/>
    <mergeCell ref="L16635:M16635"/>
    <mergeCell ref="C16636:E16636"/>
    <mergeCell ref="F16636:G16636"/>
    <mergeCell ref="L16636:M16636"/>
    <mergeCell ref="C16637:E16637"/>
    <mergeCell ref="F16637:G16637"/>
    <mergeCell ref="L16637:M16637"/>
    <mergeCell ref="C16638:E16638"/>
    <mergeCell ref="F16638:G16638"/>
    <mergeCell ref="L16638:M16638"/>
    <mergeCell ref="C16639:E16639"/>
    <mergeCell ref="F16639:G16639"/>
    <mergeCell ref="L16639:M16639"/>
    <mergeCell ref="C16640:E16640"/>
    <mergeCell ref="F16640:G16640"/>
    <mergeCell ref="L16640:M16640"/>
    <mergeCell ref="C16641:E16641"/>
    <mergeCell ref="F16641:G16641"/>
    <mergeCell ref="L16641:M16641"/>
    <mergeCell ref="C16642:E16642"/>
    <mergeCell ref="F16642:G16642"/>
    <mergeCell ref="L16642:M16642"/>
    <mergeCell ref="C16643:E16643"/>
    <mergeCell ref="F16643:G16643"/>
    <mergeCell ref="L16643:M16643"/>
    <mergeCell ref="C16644:E16644"/>
    <mergeCell ref="F16644:G16644"/>
    <mergeCell ref="L16644:M16644"/>
    <mergeCell ref="C16645:E16645"/>
    <mergeCell ref="F16645:G16645"/>
    <mergeCell ref="L16645:M16645"/>
    <mergeCell ref="C16646:E16646"/>
    <mergeCell ref="F16646:G16646"/>
    <mergeCell ref="L16646:M16646"/>
    <mergeCell ref="C16647:E16647"/>
    <mergeCell ref="F16647:G16647"/>
    <mergeCell ref="L16647:M16647"/>
    <mergeCell ref="C16648:E16648"/>
    <mergeCell ref="F16648:G16648"/>
    <mergeCell ref="L16648:M16648"/>
    <mergeCell ref="C16649:E16649"/>
    <mergeCell ref="F16649:G16649"/>
    <mergeCell ref="L16649:M16649"/>
    <mergeCell ref="C16650:E16650"/>
    <mergeCell ref="F16650:G16650"/>
    <mergeCell ref="L16650:M16650"/>
    <mergeCell ref="C16651:E16651"/>
    <mergeCell ref="F16651:G16651"/>
    <mergeCell ref="L16651:M16651"/>
    <mergeCell ref="C16652:E16652"/>
    <mergeCell ref="F16652:G16652"/>
    <mergeCell ref="L16652:M16652"/>
    <mergeCell ref="C16653:E16653"/>
    <mergeCell ref="F16653:G16653"/>
    <mergeCell ref="L16653:M16653"/>
    <mergeCell ref="C16654:E16654"/>
    <mergeCell ref="F16654:G16654"/>
    <mergeCell ref="L16654:M16654"/>
    <mergeCell ref="C16655:E16655"/>
    <mergeCell ref="F16655:G16655"/>
    <mergeCell ref="L16655:M16655"/>
    <mergeCell ref="C16656:E16656"/>
    <mergeCell ref="F16656:G16656"/>
    <mergeCell ref="L16656:M16656"/>
    <mergeCell ref="C16657:E16657"/>
    <mergeCell ref="F16657:G16657"/>
    <mergeCell ref="L16657:M16657"/>
    <mergeCell ref="C16658:E16658"/>
    <mergeCell ref="F16658:G16658"/>
    <mergeCell ref="L16658:M16658"/>
    <mergeCell ref="C16659:E16659"/>
    <mergeCell ref="F16659:G16659"/>
    <mergeCell ref="L16659:M16659"/>
    <mergeCell ref="C16660:E16660"/>
    <mergeCell ref="F16660:G16660"/>
    <mergeCell ref="L16660:M16660"/>
    <mergeCell ref="C16661:E16661"/>
    <mergeCell ref="F16661:G16661"/>
    <mergeCell ref="L16661:M16661"/>
    <mergeCell ref="C16662:E16662"/>
    <mergeCell ref="F16662:G16662"/>
    <mergeCell ref="L16662:M16662"/>
    <mergeCell ref="C16663:E16663"/>
    <mergeCell ref="F16663:G16663"/>
    <mergeCell ref="L16663:M16663"/>
    <mergeCell ref="C16664:E16664"/>
    <mergeCell ref="F16664:G16664"/>
    <mergeCell ref="L16664:M16664"/>
    <mergeCell ref="C16665:E16665"/>
    <mergeCell ref="F16665:G16665"/>
    <mergeCell ref="L16665:M16665"/>
    <mergeCell ref="C16666:E16666"/>
    <mergeCell ref="F16666:G16666"/>
    <mergeCell ref="L16666:M16666"/>
    <mergeCell ref="C16667:E16667"/>
    <mergeCell ref="F16667:G16667"/>
    <mergeCell ref="L16667:M16667"/>
    <mergeCell ref="C16668:E16668"/>
    <mergeCell ref="F16668:G16668"/>
    <mergeCell ref="L16668:M16668"/>
    <mergeCell ref="C16669:E16669"/>
    <mergeCell ref="F16669:G16669"/>
    <mergeCell ref="L16669:M16669"/>
    <mergeCell ref="C16670:E16670"/>
    <mergeCell ref="F16670:G16670"/>
    <mergeCell ref="L16670:M16670"/>
    <mergeCell ref="C16671:E16671"/>
    <mergeCell ref="F16671:G16671"/>
    <mergeCell ref="L16671:M16671"/>
    <mergeCell ref="C16672:E16672"/>
    <mergeCell ref="F16672:G16672"/>
    <mergeCell ref="L16672:M16672"/>
    <mergeCell ref="C16673:E16673"/>
    <mergeCell ref="F16673:G16673"/>
    <mergeCell ref="L16673:M16673"/>
    <mergeCell ref="C16674:E16674"/>
    <mergeCell ref="F16674:G16674"/>
    <mergeCell ref="L16674:M16674"/>
    <mergeCell ref="C16675:E16675"/>
    <mergeCell ref="F16675:G16675"/>
    <mergeCell ref="L16675:M16675"/>
    <mergeCell ref="C16676:E16676"/>
    <mergeCell ref="F16676:G16676"/>
    <mergeCell ref="L16676:M16676"/>
    <mergeCell ref="C16677:E16677"/>
    <mergeCell ref="F16677:G16677"/>
    <mergeCell ref="L16677:M16677"/>
    <mergeCell ref="C16678:E16678"/>
    <mergeCell ref="F16678:G16678"/>
    <mergeCell ref="L16678:M16678"/>
    <mergeCell ref="C16679:E16679"/>
    <mergeCell ref="F16679:G16679"/>
    <mergeCell ref="L16679:M16679"/>
    <mergeCell ref="C16680:E16680"/>
    <mergeCell ref="F16680:G16680"/>
    <mergeCell ref="L16680:M16680"/>
    <mergeCell ref="C16681:E16681"/>
    <mergeCell ref="F16681:G16681"/>
    <mergeCell ref="L16681:M16681"/>
    <mergeCell ref="C16682:E16682"/>
    <mergeCell ref="F16682:G16682"/>
    <mergeCell ref="L16682:M16682"/>
    <mergeCell ref="C16683:E16683"/>
    <mergeCell ref="F16683:G16683"/>
    <mergeCell ref="L16683:M16683"/>
    <mergeCell ref="C16684:E16684"/>
    <mergeCell ref="F16684:G16684"/>
    <mergeCell ref="L16684:M16684"/>
    <mergeCell ref="C16685:E16685"/>
    <mergeCell ref="F16685:G16685"/>
    <mergeCell ref="L16685:M16685"/>
    <mergeCell ref="C16686:E16686"/>
    <mergeCell ref="F16686:G16686"/>
    <mergeCell ref="L16686:M16686"/>
    <mergeCell ref="C16687:E16687"/>
    <mergeCell ref="F16687:G16687"/>
    <mergeCell ref="L16687:M16687"/>
    <mergeCell ref="C16688:E16688"/>
    <mergeCell ref="F16688:G16688"/>
    <mergeCell ref="L16688:M16688"/>
    <mergeCell ref="C16689:E16689"/>
    <mergeCell ref="F16689:G16689"/>
    <mergeCell ref="L16689:M16689"/>
    <mergeCell ref="C16690:E16690"/>
    <mergeCell ref="F16690:G16690"/>
    <mergeCell ref="L16690:M16690"/>
    <mergeCell ref="C16691:E16691"/>
    <mergeCell ref="F16691:G16691"/>
    <mergeCell ref="L16691:M16691"/>
    <mergeCell ref="C16692:E16692"/>
    <mergeCell ref="F16692:G16692"/>
    <mergeCell ref="L16692:M16692"/>
    <mergeCell ref="C16693:E16693"/>
    <mergeCell ref="F16693:G16693"/>
    <mergeCell ref="L16693:M16693"/>
    <mergeCell ref="C16694:E16694"/>
    <mergeCell ref="F16694:G16694"/>
    <mergeCell ref="L16694:M16694"/>
    <mergeCell ref="C16695:E16695"/>
    <mergeCell ref="F16695:G16695"/>
    <mergeCell ref="L16695:M16695"/>
    <mergeCell ref="C16696:E16696"/>
    <mergeCell ref="F16696:G16696"/>
    <mergeCell ref="L16696:M16696"/>
    <mergeCell ref="C16697:E16697"/>
    <mergeCell ref="F16697:G16697"/>
    <mergeCell ref="L16697:M16697"/>
    <mergeCell ref="C16698:E16698"/>
    <mergeCell ref="F16698:G16698"/>
    <mergeCell ref="L16698:M16698"/>
    <mergeCell ref="C16699:E16699"/>
    <mergeCell ref="F16699:G16699"/>
    <mergeCell ref="L16699:M16699"/>
    <mergeCell ref="C16700:E16700"/>
    <mergeCell ref="F16700:G16700"/>
    <mergeCell ref="L16700:M16700"/>
    <mergeCell ref="C16701:E16701"/>
    <mergeCell ref="F16701:G16701"/>
    <mergeCell ref="L16701:M16701"/>
    <mergeCell ref="C16702:E16702"/>
    <mergeCell ref="F16702:G16702"/>
    <mergeCell ref="L16702:M16702"/>
    <mergeCell ref="C16703:E16703"/>
    <mergeCell ref="F16703:G16703"/>
    <mergeCell ref="L16703:M16703"/>
    <mergeCell ref="C16704:E16704"/>
    <mergeCell ref="F16704:G16704"/>
    <mergeCell ref="L16704:M16704"/>
    <mergeCell ref="C16705:E16705"/>
    <mergeCell ref="F16705:G16705"/>
    <mergeCell ref="L16705:M16705"/>
    <mergeCell ref="C16706:E16706"/>
    <mergeCell ref="F16706:G16706"/>
    <mergeCell ref="L16706:M16706"/>
    <mergeCell ref="C16707:E16707"/>
    <mergeCell ref="F16707:G16707"/>
    <mergeCell ref="L16707:M16707"/>
    <mergeCell ref="C16708:E16708"/>
    <mergeCell ref="F16708:G16708"/>
    <mergeCell ref="L16708:M16708"/>
    <mergeCell ref="C16709:E16709"/>
    <mergeCell ref="F16709:G16709"/>
    <mergeCell ref="L16709:M16709"/>
    <mergeCell ref="C16710:E16710"/>
    <mergeCell ref="F16710:G16710"/>
    <mergeCell ref="L16710:M16710"/>
    <mergeCell ref="C16711:E16711"/>
    <mergeCell ref="F16711:G16711"/>
    <mergeCell ref="L16711:M16711"/>
    <mergeCell ref="C16712:E16712"/>
    <mergeCell ref="F16712:G16712"/>
    <mergeCell ref="L16712:M16712"/>
    <mergeCell ref="C16713:E16713"/>
    <mergeCell ref="F16713:G16713"/>
    <mergeCell ref="L16713:M16713"/>
    <mergeCell ref="C16714:E16714"/>
    <mergeCell ref="F16714:G16714"/>
    <mergeCell ref="L16714:M16714"/>
    <mergeCell ref="C16715:E16715"/>
    <mergeCell ref="F16715:G16715"/>
    <mergeCell ref="L16715:M16715"/>
    <mergeCell ref="C16716:E16716"/>
    <mergeCell ref="F16716:G16716"/>
    <mergeCell ref="L16716:M16716"/>
    <mergeCell ref="C16717:E16717"/>
    <mergeCell ref="F16717:G16717"/>
    <mergeCell ref="L16717:M16717"/>
    <mergeCell ref="C16718:E16718"/>
    <mergeCell ref="F16718:G16718"/>
    <mergeCell ref="L16718:M16718"/>
    <mergeCell ref="C16719:E16719"/>
    <mergeCell ref="F16719:G16719"/>
    <mergeCell ref="L16719:M16719"/>
    <mergeCell ref="C16720:E16720"/>
    <mergeCell ref="F16720:G16720"/>
    <mergeCell ref="L16720:M16720"/>
    <mergeCell ref="C16721:E16721"/>
    <mergeCell ref="F16721:G16721"/>
    <mergeCell ref="L16721:M16721"/>
    <mergeCell ref="C16722:E16722"/>
    <mergeCell ref="F16722:G16722"/>
    <mergeCell ref="L16722:M16722"/>
    <mergeCell ref="C16723:E16723"/>
    <mergeCell ref="F16723:G16723"/>
    <mergeCell ref="L16723:M16723"/>
    <mergeCell ref="C16724:E16724"/>
    <mergeCell ref="F16724:G16724"/>
    <mergeCell ref="L16724:M16724"/>
    <mergeCell ref="C16725:E16725"/>
    <mergeCell ref="F16725:G16725"/>
    <mergeCell ref="L16725:M16725"/>
    <mergeCell ref="C16726:E16726"/>
    <mergeCell ref="F16726:G16726"/>
    <mergeCell ref="L16726:M16726"/>
    <mergeCell ref="C16727:E16727"/>
    <mergeCell ref="F16727:G16727"/>
    <mergeCell ref="L16727:M16727"/>
    <mergeCell ref="C16728:E16728"/>
    <mergeCell ref="F16728:G16728"/>
    <mergeCell ref="L16728:M16728"/>
    <mergeCell ref="C16729:E16729"/>
    <mergeCell ref="F16729:G16729"/>
    <mergeCell ref="L16729:M16729"/>
    <mergeCell ref="C16730:E16730"/>
    <mergeCell ref="F16730:G16730"/>
    <mergeCell ref="L16730:M16730"/>
    <mergeCell ref="C16731:E16731"/>
    <mergeCell ref="F16731:G16731"/>
    <mergeCell ref="L16731:M16731"/>
    <mergeCell ref="C16732:E16732"/>
    <mergeCell ref="F16732:G16732"/>
    <mergeCell ref="L16732:M16732"/>
    <mergeCell ref="C16733:E16733"/>
    <mergeCell ref="F16733:G16733"/>
    <mergeCell ref="L16733:M16733"/>
    <mergeCell ref="C16734:E16734"/>
    <mergeCell ref="F16734:G16734"/>
    <mergeCell ref="L16734:M16734"/>
    <mergeCell ref="C16735:E16735"/>
    <mergeCell ref="F16735:G16735"/>
    <mergeCell ref="L16735:M16735"/>
    <mergeCell ref="C16736:E16736"/>
    <mergeCell ref="F16736:G16736"/>
    <mergeCell ref="L16736:M16736"/>
    <mergeCell ref="C16737:E16737"/>
    <mergeCell ref="F16737:G16737"/>
    <mergeCell ref="L16737:M16737"/>
    <mergeCell ref="C16738:E16738"/>
    <mergeCell ref="F16738:G16738"/>
    <mergeCell ref="L16738:M16738"/>
    <mergeCell ref="C16739:E16739"/>
    <mergeCell ref="F16739:G16739"/>
    <mergeCell ref="L16739:M16739"/>
    <mergeCell ref="C16740:E16740"/>
    <mergeCell ref="F16740:G16740"/>
    <mergeCell ref="L16740:M16740"/>
    <mergeCell ref="C16741:E16741"/>
    <mergeCell ref="F16741:G16741"/>
    <mergeCell ref="L16741:M16741"/>
    <mergeCell ref="C16742:E16742"/>
    <mergeCell ref="F16742:G16742"/>
    <mergeCell ref="L16742:M16742"/>
    <mergeCell ref="C16743:E16743"/>
    <mergeCell ref="F16743:G16743"/>
    <mergeCell ref="L16743:M16743"/>
    <mergeCell ref="C16744:E16744"/>
    <mergeCell ref="F16744:G16744"/>
    <mergeCell ref="L16744:M16744"/>
    <mergeCell ref="C16745:E16745"/>
    <mergeCell ref="F16745:G16745"/>
    <mergeCell ref="L16745:M16745"/>
    <mergeCell ref="C16746:E16746"/>
    <mergeCell ref="F16746:G16746"/>
    <mergeCell ref="L16746:M16746"/>
    <mergeCell ref="C16747:E16747"/>
    <mergeCell ref="F16747:G16747"/>
    <mergeCell ref="L16747:M16747"/>
    <mergeCell ref="C16748:E16748"/>
    <mergeCell ref="F16748:G16748"/>
    <mergeCell ref="L16748:M16748"/>
    <mergeCell ref="C16749:E16749"/>
    <mergeCell ref="F16749:G16749"/>
    <mergeCell ref="L16749:M16749"/>
    <mergeCell ref="C16750:E16750"/>
    <mergeCell ref="F16750:G16750"/>
    <mergeCell ref="L16750:M16750"/>
    <mergeCell ref="C16751:E16751"/>
    <mergeCell ref="F16751:G16751"/>
    <mergeCell ref="L16751:M16751"/>
    <mergeCell ref="C16752:E16752"/>
    <mergeCell ref="F16752:G16752"/>
    <mergeCell ref="L16752:M16752"/>
    <mergeCell ref="C16753:E16753"/>
    <mergeCell ref="F16753:G16753"/>
    <mergeCell ref="L16753:M16753"/>
    <mergeCell ref="C16754:E16754"/>
    <mergeCell ref="F16754:G16754"/>
    <mergeCell ref="L16754:M16754"/>
    <mergeCell ref="C16755:E16755"/>
    <mergeCell ref="F16755:G16755"/>
    <mergeCell ref="L16755:M16755"/>
    <mergeCell ref="C16756:E16756"/>
    <mergeCell ref="F16756:G16756"/>
    <mergeCell ref="L16756:M16756"/>
    <mergeCell ref="C16757:E16757"/>
    <mergeCell ref="F16757:G16757"/>
    <mergeCell ref="L16757:M16757"/>
    <mergeCell ref="C16758:E16758"/>
    <mergeCell ref="F16758:G16758"/>
    <mergeCell ref="L16758:M16758"/>
    <mergeCell ref="C16759:E16759"/>
    <mergeCell ref="F16759:G16759"/>
    <mergeCell ref="L16759:M16759"/>
    <mergeCell ref="C16760:E16760"/>
    <mergeCell ref="F16760:G16760"/>
    <mergeCell ref="L16760:M16760"/>
    <mergeCell ref="C16761:E16761"/>
    <mergeCell ref="F16761:G16761"/>
    <mergeCell ref="L16761:M16761"/>
    <mergeCell ref="C16762:E16762"/>
    <mergeCell ref="F16762:G16762"/>
    <mergeCell ref="L16762:M16762"/>
    <mergeCell ref="C16763:E16763"/>
    <mergeCell ref="F16763:G16763"/>
    <mergeCell ref="L16763:M16763"/>
    <mergeCell ref="C16764:E16764"/>
    <mergeCell ref="F16764:G16764"/>
    <mergeCell ref="L16764:M16764"/>
    <mergeCell ref="C16765:E16765"/>
    <mergeCell ref="F16765:G16765"/>
    <mergeCell ref="L16765:M16765"/>
    <mergeCell ref="C16766:E16766"/>
    <mergeCell ref="F16766:G16766"/>
    <mergeCell ref="L16766:M16766"/>
    <mergeCell ref="C16767:E16767"/>
    <mergeCell ref="F16767:G16767"/>
    <mergeCell ref="L16767:M16767"/>
    <mergeCell ref="C16768:E16768"/>
    <mergeCell ref="F16768:G16768"/>
    <mergeCell ref="L16768:M16768"/>
    <mergeCell ref="C16769:E16769"/>
    <mergeCell ref="F16769:G16769"/>
    <mergeCell ref="L16769:M16769"/>
    <mergeCell ref="C16770:E16770"/>
    <mergeCell ref="F16770:G16770"/>
    <mergeCell ref="L16770:M16770"/>
    <mergeCell ref="C16771:E16771"/>
    <mergeCell ref="F16771:G16771"/>
    <mergeCell ref="L16771:M16771"/>
    <mergeCell ref="C16772:E16772"/>
    <mergeCell ref="F16772:G16772"/>
    <mergeCell ref="L16772:M16772"/>
    <mergeCell ref="C16773:E16773"/>
    <mergeCell ref="F16773:G16773"/>
    <mergeCell ref="L16773:M16773"/>
    <mergeCell ref="C16774:E16774"/>
    <mergeCell ref="F16774:G16774"/>
    <mergeCell ref="L16774:M16774"/>
    <mergeCell ref="C16775:E16775"/>
    <mergeCell ref="F16775:G16775"/>
    <mergeCell ref="L16775:M16775"/>
    <mergeCell ref="C16776:E16776"/>
    <mergeCell ref="F16776:G16776"/>
    <mergeCell ref="L16776:M16776"/>
    <mergeCell ref="C16777:E16777"/>
    <mergeCell ref="F16777:G16777"/>
    <mergeCell ref="L16777:M16777"/>
    <mergeCell ref="C16778:E16778"/>
    <mergeCell ref="F16778:G16778"/>
    <mergeCell ref="L16778:M16778"/>
    <mergeCell ref="C16779:E16779"/>
    <mergeCell ref="F16779:G16779"/>
    <mergeCell ref="L16779:M16779"/>
    <mergeCell ref="C16780:E16780"/>
    <mergeCell ref="F16780:G16780"/>
    <mergeCell ref="L16780:M16780"/>
    <mergeCell ref="C16781:E16781"/>
    <mergeCell ref="F16781:G16781"/>
    <mergeCell ref="L16781:M16781"/>
    <mergeCell ref="C16782:E16782"/>
    <mergeCell ref="F16782:G16782"/>
    <mergeCell ref="L16782:M16782"/>
    <mergeCell ref="C16783:E16783"/>
    <mergeCell ref="F16783:G16783"/>
    <mergeCell ref="L16783:M16783"/>
    <mergeCell ref="C16784:E16784"/>
    <mergeCell ref="F16784:G16784"/>
    <mergeCell ref="L16784:M16784"/>
    <mergeCell ref="C16785:E16785"/>
    <mergeCell ref="F16785:G16785"/>
    <mergeCell ref="L16785:M16785"/>
    <mergeCell ref="C16786:E16786"/>
    <mergeCell ref="F16786:G16786"/>
    <mergeCell ref="L16786:M16786"/>
    <mergeCell ref="C16787:E16787"/>
    <mergeCell ref="F16787:G16787"/>
    <mergeCell ref="L16787:M16787"/>
    <mergeCell ref="C16788:E16788"/>
    <mergeCell ref="F16788:G16788"/>
    <mergeCell ref="L16788:M16788"/>
    <mergeCell ref="C16789:E16789"/>
    <mergeCell ref="F16789:G16789"/>
    <mergeCell ref="L16789:M16789"/>
    <mergeCell ref="C16790:E16790"/>
    <mergeCell ref="F16790:G16790"/>
    <mergeCell ref="L16790:M16790"/>
    <mergeCell ref="C16791:E16791"/>
    <mergeCell ref="F16791:G16791"/>
    <mergeCell ref="L16791:M16791"/>
    <mergeCell ref="C16792:E16792"/>
    <mergeCell ref="F16792:G16792"/>
    <mergeCell ref="L16792:M16792"/>
    <mergeCell ref="C16793:E16793"/>
    <mergeCell ref="F16793:G16793"/>
    <mergeCell ref="L16793:M16793"/>
    <mergeCell ref="C16794:E16794"/>
    <mergeCell ref="F16794:G16794"/>
    <mergeCell ref="L16794:M16794"/>
    <mergeCell ref="C16795:E16795"/>
    <mergeCell ref="F16795:G16795"/>
    <mergeCell ref="L16795:M16795"/>
    <mergeCell ref="C16796:E16796"/>
    <mergeCell ref="F16796:G16796"/>
    <mergeCell ref="L16796:M16796"/>
    <mergeCell ref="C16797:E16797"/>
    <mergeCell ref="F16797:G16797"/>
    <mergeCell ref="L16797:M16797"/>
    <mergeCell ref="C16798:E16798"/>
    <mergeCell ref="F16798:G16798"/>
    <mergeCell ref="L16798:M16798"/>
    <mergeCell ref="C16799:E16799"/>
    <mergeCell ref="F16799:G16799"/>
    <mergeCell ref="L16799:M16799"/>
    <mergeCell ref="C16800:E16800"/>
    <mergeCell ref="F16800:G16800"/>
    <mergeCell ref="L16800:M16800"/>
    <mergeCell ref="C16801:E16801"/>
    <mergeCell ref="F16801:G16801"/>
    <mergeCell ref="L16801:M16801"/>
    <mergeCell ref="C16802:E16802"/>
    <mergeCell ref="F16802:G16802"/>
    <mergeCell ref="L16802:M16802"/>
    <mergeCell ref="C16803:E16803"/>
    <mergeCell ref="F16803:G16803"/>
    <mergeCell ref="L16803:M16803"/>
    <mergeCell ref="C16804:E16804"/>
    <mergeCell ref="F16804:G16804"/>
    <mergeCell ref="L16804:M16804"/>
    <mergeCell ref="C16805:E16805"/>
    <mergeCell ref="F16805:G16805"/>
    <mergeCell ref="L16805:M16805"/>
    <mergeCell ref="C16806:E16806"/>
    <mergeCell ref="F16806:G16806"/>
    <mergeCell ref="L16806:M16806"/>
    <mergeCell ref="C16807:E16807"/>
    <mergeCell ref="F16807:G16807"/>
    <mergeCell ref="L16807:M16807"/>
    <mergeCell ref="C16808:E16808"/>
    <mergeCell ref="F16808:G16808"/>
    <mergeCell ref="L16808:M16808"/>
    <mergeCell ref="C16809:E16809"/>
    <mergeCell ref="F16809:G16809"/>
    <mergeCell ref="L16809:M16809"/>
    <mergeCell ref="C16810:E16810"/>
    <mergeCell ref="F16810:G16810"/>
    <mergeCell ref="L16810:M16810"/>
    <mergeCell ref="C16811:E16811"/>
    <mergeCell ref="F16811:G16811"/>
    <mergeCell ref="L16811:M16811"/>
    <mergeCell ref="C16812:E16812"/>
    <mergeCell ref="F16812:G16812"/>
    <mergeCell ref="L16812:M16812"/>
    <mergeCell ref="C16813:E16813"/>
    <mergeCell ref="F16813:G16813"/>
    <mergeCell ref="L16813:M16813"/>
    <mergeCell ref="C16814:E16814"/>
    <mergeCell ref="F16814:G16814"/>
    <mergeCell ref="L16814:M16814"/>
    <mergeCell ref="C16815:E16815"/>
    <mergeCell ref="F16815:G16815"/>
    <mergeCell ref="L16815:M16815"/>
    <mergeCell ref="C16816:E16816"/>
    <mergeCell ref="F16816:G16816"/>
    <mergeCell ref="L16816:M16816"/>
    <mergeCell ref="C16817:E16817"/>
    <mergeCell ref="F16817:G16817"/>
    <mergeCell ref="L16817:M16817"/>
    <mergeCell ref="C16818:E16818"/>
    <mergeCell ref="F16818:G16818"/>
    <mergeCell ref="L16818:M16818"/>
    <mergeCell ref="C16819:E16819"/>
    <mergeCell ref="F16819:G16819"/>
    <mergeCell ref="L16819:M16819"/>
    <mergeCell ref="C16820:E16820"/>
    <mergeCell ref="F16820:G16820"/>
    <mergeCell ref="L16820:M16820"/>
    <mergeCell ref="C16821:E16821"/>
    <mergeCell ref="F16821:G16821"/>
    <mergeCell ref="L16821:M16821"/>
    <mergeCell ref="C16822:E16822"/>
    <mergeCell ref="F16822:G16822"/>
    <mergeCell ref="L16822:M16822"/>
    <mergeCell ref="C16823:E16823"/>
    <mergeCell ref="F16823:G16823"/>
    <mergeCell ref="L16823:M16823"/>
    <mergeCell ref="C16824:E16824"/>
    <mergeCell ref="F16824:G16824"/>
    <mergeCell ref="L16824:M16824"/>
    <mergeCell ref="C16825:E16825"/>
    <mergeCell ref="F16825:G16825"/>
    <mergeCell ref="L16825:M16825"/>
    <mergeCell ref="C16826:E16826"/>
    <mergeCell ref="F16826:G16826"/>
    <mergeCell ref="L16826:M16826"/>
    <mergeCell ref="C16827:E16827"/>
    <mergeCell ref="F16827:G16827"/>
    <mergeCell ref="L16827:M16827"/>
    <mergeCell ref="C16828:E16828"/>
    <mergeCell ref="F16828:G16828"/>
    <mergeCell ref="L16828:M16828"/>
    <mergeCell ref="C16829:E16829"/>
    <mergeCell ref="F16829:G16829"/>
    <mergeCell ref="L16829:M16829"/>
    <mergeCell ref="C16830:E16830"/>
    <mergeCell ref="F16830:G16830"/>
    <mergeCell ref="L16830:M16830"/>
    <mergeCell ref="C16831:E16831"/>
    <mergeCell ref="F16831:G16831"/>
    <mergeCell ref="L16831:M16831"/>
    <mergeCell ref="C16832:E16832"/>
    <mergeCell ref="F16832:G16832"/>
    <mergeCell ref="L16832:M16832"/>
    <mergeCell ref="C16833:E16833"/>
    <mergeCell ref="F16833:G16833"/>
    <mergeCell ref="L16833:M16833"/>
    <mergeCell ref="C16834:E16834"/>
    <mergeCell ref="F16834:G16834"/>
    <mergeCell ref="L16834:M16834"/>
    <mergeCell ref="C16835:E16835"/>
    <mergeCell ref="F16835:G16835"/>
    <mergeCell ref="L16835:M16835"/>
    <mergeCell ref="C16836:E16836"/>
    <mergeCell ref="F16836:G16836"/>
    <mergeCell ref="L16836:M16836"/>
    <mergeCell ref="C16837:E16837"/>
    <mergeCell ref="F16837:G16837"/>
    <mergeCell ref="L16837:M16837"/>
    <mergeCell ref="C16838:E16838"/>
    <mergeCell ref="F16838:G16838"/>
    <mergeCell ref="L16838:M16838"/>
    <mergeCell ref="C16839:E16839"/>
    <mergeCell ref="F16839:G16839"/>
    <mergeCell ref="L16839:M16839"/>
    <mergeCell ref="C16840:E16840"/>
    <mergeCell ref="F16840:G16840"/>
    <mergeCell ref="L16840:M16840"/>
    <mergeCell ref="C16841:E16841"/>
    <mergeCell ref="F16841:G16841"/>
    <mergeCell ref="L16841:M16841"/>
    <mergeCell ref="C16842:E16842"/>
    <mergeCell ref="F16842:G16842"/>
    <mergeCell ref="L16842:M16842"/>
    <mergeCell ref="C16843:E16843"/>
    <mergeCell ref="F16843:G16843"/>
    <mergeCell ref="L16843:M16843"/>
    <mergeCell ref="C16844:E16844"/>
    <mergeCell ref="F16844:G16844"/>
    <mergeCell ref="L16844:M16844"/>
    <mergeCell ref="C16845:E16845"/>
    <mergeCell ref="F16845:G16845"/>
    <mergeCell ref="L16845:M16845"/>
    <mergeCell ref="C16846:E16846"/>
    <mergeCell ref="F16846:G16846"/>
    <mergeCell ref="L16846:M16846"/>
    <mergeCell ref="C16847:E16847"/>
    <mergeCell ref="F16847:G16847"/>
    <mergeCell ref="L16847:M16847"/>
    <mergeCell ref="C16848:E16848"/>
    <mergeCell ref="F16848:G16848"/>
    <mergeCell ref="L16848:M16848"/>
    <mergeCell ref="C16849:E16849"/>
    <mergeCell ref="F16849:G16849"/>
    <mergeCell ref="L16849:M16849"/>
    <mergeCell ref="C16850:E16850"/>
    <mergeCell ref="F16850:G16850"/>
    <mergeCell ref="L16850:M16850"/>
    <mergeCell ref="C16851:E16851"/>
    <mergeCell ref="F16851:G16851"/>
    <mergeCell ref="L16851:M16851"/>
    <mergeCell ref="C16852:E16852"/>
    <mergeCell ref="F16852:G16852"/>
    <mergeCell ref="L16852:M16852"/>
    <mergeCell ref="C16853:E16853"/>
    <mergeCell ref="F16853:G16853"/>
    <mergeCell ref="L16853:M16853"/>
    <mergeCell ref="C16854:E16854"/>
    <mergeCell ref="F16854:G16854"/>
    <mergeCell ref="L16854:M16854"/>
    <mergeCell ref="C16855:E16855"/>
    <mergeCell ref="F16855:G16855"/>
    <mergeCell ref="L16855:M16855"/>
    <mergeCell ref="C16856:E16856"/>
    <mergeCell ref="F16856:G16856"/>
    <mergeCell ref="L16856:M16856"/>
    <mergeCell ref="C16857:E16857"/>
    <mergeCell ref="F16857:G16857"/>
    <mergeCell ref="L16857:M16857"/>
    <mergeCell ref="C16858:E16858"/>
    <mergeCell ref="F16858:G16858"/>
    <mergeCell ref="L16858:M16858"/>
    <mergeCell ref="C16859:E16859"/>
    <mergeCell ref="F16859:G16859"/>
    <mergeCell ref="L16859:M16859"/>
    <mergeCell ref="C16860:E16860"/>
    <mergeCell ref="F16860:G16860"/>
    <mergeCell ref="L16860:M16860"/>
    <mergeCell ref="C16861:E16861"/>
    <mergeCell ref="F16861:G16861"/>
    <mergeCell ref="L16861:M16861"/>
    <mergeCell ref="C16862:E16862"/>
    <mergeCell ref="F16862:G16862"/>
    <mergeCell ref="L16862:M16862"/>
    <mergeCell ref="C16863:E16863"/>
    <mergeCell ref="F16863:G16863"/>
    <mergeCell ref="L16863:M16863"/>
    <mergeCell ref="C16864:E16864"/>
    <mergeCell ref="F16864:G16864"/>
    <mergeCell ref="L16864:M16864"/>
    <mergeCell ref="C16865:E16865"/>
    <mergeCell ref="F16865:G16865"/>
    <mergeCell ref="L16865:M16865"/>
    <mergeCell ref="C16866:E16866"/>
    <mergeCell ref="F16866:G16866"/>
    <mergeCell ref="L16866:M16866"/>
    <mergeCell ref="C16867:E16867"/>
    <mergeCell ref="F16867:G16867"/>
    <mergeCell ref="L16867:M16867"/>
    <mergeCell ref="C16868:E16868"/>
    <mergeCell ref="F16868:G16868"/>
    <mergeCell ref="L16868:M16868"/>
    <mergeCell ref="C16869:E16869"/>
    <mergeCell ref="F16869:G16869"/>
    <mergeCell ref="L16869:M16869"/>
    <mergeCell ref="C16870:E16870"/>
    <mergeCell ref="F16870:G16870"/>
    <mergeCell ref="L16870:M16870"/>
    <mergeCell ref="C16871:E16871"/>
    <mergeCell ref="F16871:G16871"/>
    <mergeCell ref="L16871:M16871"/>
    <mergeCell ref="C16872:E16872"/>
    <mergeCell ref="F16872:G16872"/>
    <mergeCell ref="L16872:M16872"/>
    <mergeCell ref="C16873:E16873"/>
    <mergeCell ref="F16873:G16873"/>
    <mergeCell ref="L16873:M16873"/>
    <mergeCell ref="C16874:E16874"/>
    <mergeCell ref="F16874:G16874"/>
    <mergeCell ref="L16874:M16874"/>
    <mergeCell ref="C16875:E16875"/>
    <mergeCell ref="F16875:G16875"/>
    <mergeCell ref="L16875:M16875"/>
    <mergeCell ref="C16876:E16876"/>
    <mergeCell ref="F16876:G16876"/>
    <mergeCell ref="L16876:M16876"/>
    <mergeCell ref="C16877:E16877"/>
    <mergeCell ref="F16877:G16877"/>
    <mergeCell ref="L16877:M16877"/>
    <mergeCell ref="C16878:E16878"/>
    <mergeCell ref="F16878:G16878"/>
    <mergeCell ref="L16878:M16878"/>
    <mergeCell ref="C16879:E16879"/>
    <mergeCell ref="F16879:G16879"/>
    <mergeCell ref="L16879:M16879"/>
    <mergeCell ref="C16880:E16880"/>
    <mergeCell ref="F16880:G16880"/>
    <mergeCell ref="L16880:M16880"/>
    <mergeCell ref="C16881:E16881"/>
    <mergeCell ref="F16881:G16881"/>
    <mergeCell ref="L16881:M16881"/>
    <mergeCell ref="C16882:E16882"/>
    <mergeCell ref="F16882:G16882"/>
    <mergeCell ref="L16882:M16882"/>
    <mergeCell ref="C16883:E16883"/>
    <mergeCell ref="F16883:G16883"/>
    <mergeCell ref="L16883:M16883"/>
    <mergeCell ref="C16884:E16884"/>
    <mergeCell ref="F16884:G16884"/>
    <mergeCell ref="L16884:M16884"/>
    <mergeCell ref="C16885:E16885"/>
    <mergeCell ref="F16885:G16885"/>
    <mergeCell ref="L16885:M16885"/>
    <mergeCell ref="C16886:E16886"/>
    <mergeCell ref="F16886:G16886"/>
    <mergeCell ref="L16886:M16886"/>
    <mergeCell ref="C16887:E16887"/>
    <mergeCell ref="F16887:G16887"/>
    <mergeCell ref="L16887:M16887"/>
    <mergeCell ref="C16888:E16888"/>
    <mergeCell ref="F16888:G16888"/>
    <mergeCell ref="L16888:M16888"/>
    <mergeCell ref="C16889:E16889"/>
    <mergeCell ref="F16889:G16889"/>
    <mergeCell ref="L16889:M16889"/>
    <mergeCell ref="C16890:E16890"/>
    <mergeCell ref="F16890:G16890"/>
    <mergeCell ref="L16890:M16890"/>
    <mergeCell ref="C16891:E16891"/>
    <mergeCell ref="F16891:G16891"/>
    <mergeCell ref="L16891:M16891"/>
    <mergeCell ref="C16892:E16892"/>
    <mergeCell ref="F16892:G16892"/>
    <mergeCell ref="L16892:M16892"/>
    <mergeCell ref="C16893:E16893"/>
    <mergeCell ref="F16893:G16893"/>
    <mergeCell ref="L16893:M16893"/>
    <mergeCell ref="C16894:E16894"/>
    <mergeCell ref="F16894:G16894"/>
    <mergeCell ref="L16894:M16894"/>
    <mergeCell ref="C16895:E16895"/>
    <mergeCell ref="F16895:G16895"/>
    <mergeCell ref="L16895:M16895"/>
    <mergeCell ref="C16896:E16896"/>
    <mergeCell ref="F16896:G16896"/>
    <mergeCell ref="L16896:M16896"/>
    <mergeCell ref="C16897:E16897"/>
    <mergeCell ref="F16897:G16897"/>
    <mergeCell ref="L16897:M16897"/>
    <mergeCell ref="C16898:E16898"/>
    <mergeCell ref="F16898:G16898"/>
    <mergeCell ref="L16898:M16898"/>
    <mergeCell ref="C16899:E16899"/>
    <mergeCell ref="F16899:G16899"/>
    <mergeCell ref="L16899:M16899"/>
    <mergeCell ref="C16900:E16900"/>
    <mergeCell ref="F16900:G16900"/>
    <mergeCell ref="L16900:M16900"/>
    <mergeCell ref="C16901:E16901"/>
    <mergeCell ref="F16901:G16901"/>
    <mergeCell ref="L16901:M16901"/>
    <mergeCell ref="C16902:E16902"/>
    <mergeCell ref="F16902:G16902"/>
    <mergeCell ref="L16902:M16902"/>
    <mergeCell ref="C16903:E16903"/>
    <mergeCell ref="F16903:G16903"/>
    <mergeCell ref="L16903:M16903"/>
    <mergeCell ref="C16904:E16904"/>
    <mergeCell ref="F16904:G16904"/>
    <mergeCell ref="L16904:M16904"/>
    <mergeCell ref="C16905:E16905"/>
    <mergeCell ref="F16905:G16905"/>
    <mergeCell ref="L16905:M16905"/>
    <mergeCell ref="C16906:E16906"/>
    <mergeCell ref="F16906:G16906"/>
    <mergeCell ref="L16906:M16906"/>
    <mergeCell ref="C16907:E16907"/>
    <mergeCell ref="F16907:G16907"/>
    <mergeCell ref="L16907:M16907"/>
    <mergeCell ref="C16908:E16908"/>
    <mergeCell ref="F16908:G16908"/>
    <mergeCell ref="L16908:M16908"/>
    <mergeCell ref="C16909:E16909"/>
    <mergeCell ref="F16909:G16909"/>
    <mergeCell ref="L16909:M16909"/>
    <mergeCell ref="C16910:E16910"/>
    <mergeCell ref="F16910:G16910"/>
    <mergeCell ref="L16910:M16910"/>
    <mergeCell ref="C16911:E16911"/>
    <mergeCell ref="F16911:G16911"/>
    <mergeCell ref="L16911:M16911"/>
    <mergeCell ref="C16912:E16912"/>
    <mergeCell ref="F16912:G16912"/>
    <mergeCell ref="L16912:M16912"/>
    <mergeCell ref="C16913:E16913"/>
    <mergeCell ref="F16913:G16913"/>
    <mergeCell ref="L16913:M16913"/>
    <mergeCell ref="C16914:E16914"/>
    <mergeCell ref="F16914:G16914"/>
    <mergeCell ref="L16914:M16914"/>
    <mergeCell ref="C16915:E16915"/>
    <mergeCell ref="F16915:G16915"/>
    <mergeCell ref="L16915:M16915"/>
    <mergeCell ref="C16916:E16916"/>
    <mergeCell ref="F16916:G16916"/>
    <mergeCell ref="L16916:M16916"/>
    <mergeCell ref="C16917:E16917"/>
    <mergeCell ref="F16917:G16917"/>
    <mergeCell ref="L16917:M16917"/>
    <mergeCell ref="C16918:E16918"/>
    <mergeCell ref="F16918:G16918"/>
    <mergeCell ref="L16918:M16918"/>
    <mergeCell ref="C16919:E16919"/>
    <mergeCell ref="F16919:G16919"/>
    <mergeCell ref="L16919:M16919"/>
    <mergeCell ref="C16920:E16920"/>
    <mergeCell ref="F16920:G16920"/>
    <mergeCell ref="L16920:M16920"/>
    <mergeCell ref="C16921:E16921"/>
    <mergeCell ref="F16921:G16921"/>
    <mergeCell ref="L16921:M16921"/>
    <mergeCell ref="C16922:E16922"/>
    <mergeCell ref="F16922:G16922"/>
    <mergeCell ref="L16922:M16922"/>
    <mergeCell ref="C16923:E16923"/>
    <mergeCell ref="F16923:G16923"/>
    <mergeCell ref="L16923:M16923"/>
    <mergeCell ref="C16924:E16924"/>
    <mergeCell ref="F16924:G16924"/>
    <mergeCell ref="L16924:M16924"/>
    <mergeCell ref="C16925:E16925"/>
    <mergeCell ref="F16925:G16925"/>
    <mergeCell ref="L16925:M16925"/>
    <mergeCell ref="C16926:E16926"/>
    <mergeCell ref="F16926:G16926"/>
    <mergeCell ref="L16926:M16926"/>
    <mergeCell ref="C16927:E16927"/>
    <mergeCell ref="F16927:G16927"/>
    <mergeCell ref="L16927:M16927"/>
    <mergeCell ref="C16928:E16928"/>
    <mergeCell ref="F16928:G16928"/>
    <mergeCell ref="L16928:M16928"/>
    <mergeCell ref="C16929:E16929"/>
    <mergeCell ref="F16929:G16929"/>
    <mergeCell ref="L16929:M16929"/>
    <mergeCell ref="C16930:E16930"/>
    <mergeCell ref="F16930:G16930"/>
    <mergeCell ref="L16930:M16930"/>
    <mergeCell ref="C16931:E16931"/>
    <mergeCell ref="F16931:G16931"/>
    <mergeCell ref="L16931:M16931"/>
    <mergeCell ref="C16932:E16932"/>
    <mergeCell ref="F16932:G16932"/>
    <mergeCell ref="L16932:M16932"/>
    <mergeCell ref="C16933:E16933"/>
    <mergeCell ref="F16933:G16933"/>
    <mergeCell ref="L16933:M16933"/>
    <mergeCell ref="C16934:E16934"/>
    <mergeCell ref="F16934:G16934"/>
    <mergeCell ref="L16934:M16934"/>
    <mergeCell ref="C16935:E16935"/>
    <mergeCell ref="F16935:G16935"/>
    <mergeCell ref="L16935:M16935"/>
    <mergeCell ref="C16936:E16936"/>
    <mergeCell ref="F16936:G16936"/>
    <mergeCell ref="L16936:M16936"/>
    <mergeCell ref="C16937:E16937"/>
    <mergeCell ref="F16937:G16937"/>
    <mergeCell ref="L16937:M16937"/>
    <mergeCell ref="C16938:E16938"/>
    <mergeCell ref="F16938:G16938"/>
    <mergeCell ref="L16938:M16938"/>
    <mergeCell ref="C16939:E16939"/>
    <mergeCell ref="F16939:G16939"/>
    <mergeCell ref="L16939:M16939"/>
    <mergeCell ref="C16940:E16940"/>
    <mergeCell ref="F16940:G16940"/>
    <mergeCell ref="L16940:M16940"/>
    <mergeCell ref="C16941:E16941"/>
    <mergeCell ref="F16941:G16941"/>
    <mergeCell ref="L16941:M16941"/>
    <mergeCell ref="C16942:E16942"/>
    <mergeCell ref="F16942:G16942"/>
    <mergeCell ref="L16942:M16942"/>
    <mergeCell ref="C16943:E16943"/>
    <mergeCell ref="F16943:G16943"/>
    <mergeCell ref="L16943:M16943"/>
    <mergeCell ref="C16944:E16944"/>
    <mergeCell ref="F16944:G16944"/>
    <mergeCell ref="L16944:M16944"/>
    <mergeCell ref="C16945:E16945"/>
    <mergeCell ref="F16945:G16945"/>
    <mergeCell ref="L16945:M16945"/>
    <mergeCell ref="C16946:E16946"/>
    <mergeCell ref="F16946:G16946"/>
    <mergeCell ref="L16946:M16946"/>
    <mergeCell ref="C16947:E16947"/>
    <mergeCell ref="F16947:G16947"/>
    <mergeCell ref="L16947:M16947"/>
    <mergeCell ref="C16948:E16948"/>
    <mergeCell ref="F16948:G16948"/>
    <mergeCell ref="L16948:M16948"/>
    <mergeCell ref="C16949:E16949"/>
    <mergeCell ref="F16949:G16949"/>
    <mergeCell ref="L16949:M16949"/>
    <mergeCell ref="C16950:E16950"/>
    <mergeCell ref="F16950:G16950"/>
    <mergeCell ref="L16950:M16950"/>
    <mergeCell ref="C16951:E16951"/>
    <mergeCell ref="F16951:G16951"/>
    <mergeCell ref="L16951:M16951"/>
    <mergeCell ref="C16952:E16952"/>
    <mergeCell ref="F16952:G16952"/>
    <mergeCell ref="L16952:M16952"/>
    <mergeCell ref="C16953:E16953"/>
    <mergeCell ref="F16953:G16953"/>
    <mergeCell ref="L16953:M16953"/>
    <mergeCell ref="C16954:E16954"/>
    <mergeCell ref="F16954:G16954"/>
    <mergeCell ref="L16954:M16954"/>
    <mergeCell ref="C16955:E16955"/>
    <mergeCell ref="F16955:G16955"/>
    <mergeCell ref="L16955:M16955"/>
    <mergeCell ref="C16956:E16956"/>
    <mergeCell ref="F16956:G16956"/>
    <mergeCell ref="L16956:M16956"/>
    <mergeCell ref="C16957:E16957"/>
    <mergeCell ref="F16957:G16957"/>
    <mergeCell ref="L16957:M16957"/>
    <mergeCell ref="C16958:E16958"/>
    <mergeCell ref="F16958:G16958"/>
    <mergeCell ref="L16958:M16958"/>
    <mergeCell ref="C16959:E16959"/>
    <mergeCell ref="F16959:G16959"/>
    <mergeCell ref="L16959:M16959"/>
    <mergeCell ref="C16960:E16960"/>
    <mergeCell ref="F16960:G16960"/>
    <mergeCell ref="L16960:M16960"/>
    <mergeCell ref="C16961:E16961"/>
    <mergeCell ref="F16961:G16961"/>
    <mergeCell ref="L16961:M16961"/>
    <mergeCell ref="C16962:E16962"/>
    <mergeCell ref="F16962:G16962"/>
    <mergeCell ref="L16962:M16962"/>
    <mergeCell ref="C16963:E16963"/>
    <mergeCell ref="F16963:G16963"/>
    <mergeCell ref="L16963:M16963"/>
    <mergeCell ref="C16964:E16964"/>
    <mergeCell ref="F16964:G16964"/>
    <mergeCell ref="L16964:M16964"/>
    <mergeCell ref="C16965:E16965"/>
    <mergeCell ref="F16965:G16965"/>
    <mergeCell ref="L16965:M16965"/>
    <mergeCell ref="C16966:E16966"/>
    <mergeCell ref="F16966:G16966"/>
    <mergeCell ref="L16966:M16966"/>
    <mergeCell ref="C16967:E16967"/>
    <mergeCell ref="F16967:G16967"/>
    <mergeCell ref="L16967:M16967"/>
    <mergeCell ref="C16968:E16968"/>
    <mergeCell ref="F16968:G16968"/>
    <mergeCell ref="L16968:M16968"/>
    <mergeCell ref="C16969:E16969"/>
    <mergeCell ref="F16969:G16969"/>
    <mergeCell ref="L16969:M16969"/>
    <mergeCell ref="C16970:E16970"/>
    <mergeCell ref="F16970:G16970"/>
    <mergeCell ref="L16970:M16970"/>
    <mergeCell ref="C16971:E16971"/>
    <mergeCell ref="F16971:G16971"/>
    <mergeCell ref="L16971:M16971"/>
    <mergeCell ref="C16972:E16972"/>
    <mergeCell ref="F16972:G16972"/>
    <mergeCell ref="L16972:M16972"/>
    <mergeCell ref="C16973:E16973"/>
    <mergeCell ref="F16973:G16973"/>
    <mergeCell ref="L16973:M16973"/>
    <mergeCell ref="C16974:E16974"/>
    <mergeCell ref="F16974:G16974"/>
    <mergeCell ref="L16974:M16974"/>
    <mergeCell ref="C16975:E16975"/>
    <mergeCell ref="F16975:G16975"/>
    <mergeCell ref="L16975:M16975"/>
    <mergeCell ref="C16976:E16976"/>
    <mergeCell ref="F16976:G16976"/>
    <mergeCell ref="L16976:M16976"/>
    <mergeCell ref="C16977:E16977"/>
    <mergeCell ref="F16977:G16977"/>
    <mergeCell ref="L16977:M16977"/>
    <mergeCell ref="C16978:E16978"/>
    <mergeCell ref="F16978:G16978"/>
    <mergeCell ref="L16978:M16978"/>
    <mergeCell ref="C16979:E16979"/>
    <mergeCell ref="F16979:G16979"/>
    <mergeCell ref="L16979:M16979"/>
    <mergeCell ref="C16980:E16980"/>
    <mergeCell ref="F16980:G16980"/>
    <mergeCell ref="L16980:M16980"/>
    <mergeCell ref="C16981:E16981"/>
    <mergeCell ref="F16981:G16981"/>
    <mergeCell ref="L16981:M16981"/>
    <mergeCell ref="C16982:E16982"/>
    <mergeCell ref="F16982:G16982"/>
    <mergeCell ref="L16982:M16982"/>
    <mergeCell ref="C16983:E16983"/>
    <mergeCell ref="F16983:G16983"/>
    <mergeCell ref="L16983:M16983"/>
    <mergeCell ref="C16984:E16984"/>
    <mergeCell ref="F16984:G16984"/>
    <mergeCell ref="L16984:M16984"/>
    <mergeCell ref="C16985:E16985"/>
    <mergeCell ref="F16985:G16985"/>
    <mergeCell ref="L16985:M16985"/>
    <mergeCell ref="C16986:E16986"/>
    <mergeCell ref="F16986:G16986"/>
    <mergeCell ref="L16986:M16986"/>
    <mergeCell ref="C16987:E16987"/>
    <mergeCell ref="F16987:G16987"/>
    <mergeCell ref="L16987:M16987"/>
    <mergeCell ref="C16988:E16988"/>
    <mergeCell ref="F16988:G16988"/>
    <mergeCell ref="L16988:M16988"/>
    <mergeCell ref="C16989:E16989"/>
    <mergeCell ref="F16989:G16989"/>
    <mergeCell ref="L16989:M16989"/>
    <mergeCell ref="C16990:E16990"/>
    <mergeCell ref="F16990:G16990"/>
    <mergeCell ref="L16990:M16990"/>
    <mergeCell ref="C16991:E16991"/>
    <mergeCell ref="F16991:G16991"/>
    <mergeCell ref="L16991:M16991"/>
    <mergeCell ref="C16992:E16992"/>
    <mergeCell ref="F16992:G16992"/>
    <mergeCell ref="L16992:M16992"/>
    <mergeCell ref="C16993:E16993"/>
    <mergeCell ref="F16993:G16993"/>
    <mergeCell ref="L16993:M16993"/>
    <mergeCell ref="C16994:E16994"/>
    <mergeCell ref="F16994:G16994"/>
    <mergeCell ref="L16994:M16994"/>
    <mergeCell ref="C16995:E16995"/>
    <mergeCell ref="F16995:G16995"/>
    <mergeCell ref="L16995:M16995"/>
    <mergeCell ref="C16996:E16996"/>
    <mergeCell ref="F16996:G16996"/>
    <mergeCell ref="L16996:M16996"/>
    <mergeCell ref="C16997:E16997"/>
    <mergeCell ref="F16997:G16997"/>
    <mergeCell ref="L16997:M16997"/>
    <mergeCell ref="C16998:E16998"/>
    <mergeCell ref="F16998:G16998"/>
    <mergeCell ref="L16998:M16998"/>
    <mergeCell ref="C16999:E16999"/>
    <mergeCell ref="F16999:G16999"/>
    <mergeCell ref="L16999:M16999"/>
    <mergeCell ref="C17000:E17000"/>
    <mergeCell ref="F17000:G17000"/>
    <mergeCell ref="L17000:M17000"/>
    <mergeCell ref="C17001:E17001"/>
    <mergeCell ref="F17001:G17001"/>
    <mergeCell ref="L17001:M17001"/>
    <mergeCell ref="C17002:E17002"/>
    <mergeCell ref="F17002:G17002"/>
    <mergeCell ref="L17002:M17002"/>
    <mergeCell ref="C17003:E17003"/>
    <mergeCell ref="F17003:G17003"/>
    <mergeCell ref="L17003:M17003"/>
    <mergeCell ref="C17004:E17004"/>
    <mergeCell ref="F17004:G17004"/>
    <mergeCell ref="L17004:M17004"/>
    <mergeCell ref="C17005:E17005"/>
    <mergeCell ref="F17005:G17005"/>
    <mergeCell ref="L17005:M17005"/>
    <mergeCell ref="C17006:E17006"/>
    <mergeCell ref="F17006:G17006"/>
    <mergeCell ref="L17006:M17006"/>
    <mergeCell ref="C17007:E17007"/>
    <mergeCell ref="F17007:G17007"/>
    <mergeCell ref="L17007:M17007"/>
    <mergeCell ref="C17008:E17008"/>
    <mergeCell ref="F17008:G17008"/>
    <mergeCell ref="L17008:M17008"/>
    <mergeCell ref="C17009:E17009"/>
    <mergeCell ref="F17009:G17009"/>
    <mergeCell ref="L17009:M17009"/>
    <mergeCell ref="C17010:E17010"/>
    <mergeCell ref="F17010:G17010"/>
    <mergeCell ref="L17010:M17010"/>
    <mergeCell ref="C17011:E17011"/>
    <mergeCell ref="F17011:G17011"/>
    <mergeCell ref="L17011:M17011"/>
    <mergeCell ref="C17012:E17012"/>
    <mergeCell ref="F17012:G17012"/>
    <mergeCell ref="L17012:M17012"/>
    <mergeCell ref="C17013:E17013"/>
    <mergeCell ref="F17013:G17013"/>
    <mergeCell ref="L17013:M17013"/>
    <mergeCell ref="C17014:E17014"/>
    <mergeCell ref="F17014:G17014"/>
    <mergeCell ref="L17014:M17014"/>
    <mergeCell ref="C17015:E17015"/>
    <mergeCell ref="F17015:G17015"/>
    <mergeCell ref="L17015:M17015"/>
    <mergeCell ref="C17016:E17016"/>
    <mergeCell ref="F17016:G17016"/>
    <mergeCell ref="L17016:M17016"/>
    <mergeCell ref="C17017:E17017"/>
    <mergeCell ref="F17017:G17017"/>
    <mergeCell ref="L17017:M17017"/>
    <mergeCell ref="C17018:E17018"/>
    <mergeCell ref="F17018:G17018"/>
    <mergeCell ref="L17018:M17018"/>
    <mergeCell ref="C17019:E17019"/>
    <mergeCell ref="F17019:G17019"/>
    <mergeCell ref="L17019:M17019"/>
    <mergeCell ref="C17020:E17020"/>
    <mergeCell ref="F17020:G17020"/>
    <mergeCell ref="L17020:M17020"/>
    <mergeCell ref="C17021:E17021"/>
    <mergeCell ref="F17021:G17021"/>
    <mergeCell ref="L17021:M17021"/>
    <mergeCell ref="C17022:E17022"/>
    <mergeCell ref="F17022:G17022"/>
    <mergeCell ref="L17022:M17022"/>
    <mergeCell ref="C17023:E17023"/>
    <mergeCell ref="F17023:G17023"/>
    <mergeCell ref="L17023:M17023"/>
    <mergeCell ref="C17024:E17024"/>
    <mergeCell ref="F17024:G17024"/>
    <mergeCell ref="L17024:M17024"/>
    <mergeCell ref="C17025:E17025"/>
    <mergeCell ref="F17025:G17025"/>
    <mergeCell ref="L17025:M17025"/>
    <mergeCell ref="C17026:E17026"/>
    <mergeCell ref="F17026:G17026"/>
    <mergeCell ref="L17026:M17026"/>
    <mergeCell ref="C17027:E17027"/>
    <mergeCell ref="F17027:G17027"/>
    <mergeCell ref="L17027:M17027"/>
    <mergeCell ref="C17028:E17028"/>
    <mergeCell ref="F17028:G17028"/>
    <mergeCell ref="L17028:M17028"/>
    <mergeCell ref="C17029:E17029"/>
    <mergeCell ref="F17029:G17029"/>
    <mergeCell ref="L17029:M17029"/>
    <mergeCell ref="C17030:E17030"/>
    <mergeCell ref="F17030:G17030"/>
    <mergeCell ref="L17030:M17030"/>
    <mergeCell ref="C17031:E17031"/>
    <mergeCell ref="F17031:G17031"/>
    <mergeCell ref="L17031:M17031"/>
    <mergeCell ref="C17032:E17032"/>
    <mergeCell ref="F17032:G17032"/>
    <mergeCell ref="L17032:M17032"/>
    <mergeCell ref="C17033:E17033"/>
    <mergeCell ref="F17033:G17033"/>
    <mergeCell ref="L17033:M17033"/>
    <mergeCell ref="C17034:E17034"/>
    <mergeCell ref="F17034:G17034"/>
    <mergeCell ref="L17034:M17034"/>
    <mergeCell ref="C17035:E17035"/>
    <mergeCell ref="F17035:G17035"/>
    <mergeCell ref="L17035:M17035"/>
    <mergeCell ref="C17036:E17036"/>
    <mergeCell ref="F17036:G17036"/>
    <mergeCell ref="L17036:M17036"/>
    <mergeCell ref="C17037:E17037"/>
    <mergeCell ref="F17037:G17037"/>
    <mergeCell ref="L17037:M17037"/>
    <mergeCell ref="C17038:E17038"/>
    <mergeCell ref="F17038:G17038"/>
    <mergeCell ref="L17038:M17038"/>
    <mergeCell ref="C17039:E17039"/>
    <mergeCell ref="F17039:G17039"/>
    <mergeCell ref="L17039:M17039"/>
    <mergeCell ref="C17040:E17040"/>
    <mergeCell ref="F17040:G17040"/>
    <mergeCell ref="L17040:M17040"/>
    <mergeCell ref="C17041:E17041"/>
    <mergeCell ref="F17041:G17041"/>
    <mergeCell ref="L17041:M17041"/>
    <mergeCell ref="C17042:E17042"/>
    <mergeCell ref="F17042:G17042"/>
    <mergeCell ref="L17042:M17042"/>
    <mergeCell ref="C17043:E17043"/>
    <mergeCell ref="F17043:G17043"/>
    <mergeCell ref="L17043:M17043"/>
    <mergeCell ref="C17044:E17044"/>
    <mergeCell ref="F17044:G17044"/>
    <mergeCell ref="L17044:M17044"/>
    <mergeCell ref="C17045:E17045"/>
    <mergeCell ref="F17045:G17045"/>
    <mergeCell ref="L17045:M17045"/>
    <mergeCell ref="C17046:E17046"/>
    <mergeCell ref="F17046:G17046"/>
    <mergeCell ref="L17046:M17046"/>
    <mergeCell ref="C17047:E17047"/>
    <mergeCell ref="F17047:G17047"/>
    <mergeCell ref="L17047:M17047"/>
    <mergeCell ref="C17048:E17048"/>
    <mergeCell ref="F17048:G17048"/>
    <mergeCell ref="L17048:M17048"/>
    <mergeCell ref="C17049:E17049"/>
    <mergeCell ref="F17049:G17049"/>
    <mergeCell ref="L17049:M17049"/>
    <mergeCell ref="C17050:E17050"/>
    <mergeCell ref="F17050:G17050"/>
    <mergeCell ref="L17050:M17050"/>
    <mergeCell ref="C17051:E17051"/>
    <mergeCell ref="F17051:G17051"/>
    <mergeCell ref="L17051:M17051"/>
    <mergeCell ref="C17052:E17052"/>
    <mergeCell ref="F17052:G17052"/>
    <mergeCell ref="L17052:M17052"/>
    <mergeCell ref="C17053:E17053"/>
    <mergeCell ref="F17053:G17053"/>
    <mergeCell ref="L17053:M17053"/>
    <mergeCell ref="C17054:E17054"/>
    <mergeCell ref="F17054:G17054"/>
    <mergeCell ref="L17054:M17054"/>
    <mergeCell ref="C17055:E17055"/>
    <mergeCell ref="F17055:G17055"/>
    <mergeCell ref="L17055:M17055"/>
    <mergeCell ref="C17056:E17056"/>
    <mergeCell ref="F17056:G17056"/>
    <mergeCell ref="L17056:M17056"/>
    <mergeCell ref="C17057:E17057"/>
    <mergeCell ref="F17057:G17057"/>
    <mergeCell ref="L17057:M17057"/>
    <mergeCell ref="C17058:E17058"/>
    <mergeCell ref="F17058:G17058"/>
    <mergeCell ref="L17058:M17058"/>
    <mergeCell ref="C17059:E17059"/>
    <mergeCell ref="F17059:G17059"/>
    <mergeCell ref="L17059:M17059"/>
    <mergeCell ref="C17060:E17060"/>
    <mergeCell ref="F17060:G17060"/>
    <mergeCell ref="L17060:M17060"/>
    <mergeCell ref="C17061:E17061"/>
    <mergeCell ref="F17061:G17061"/>
    <mergeCell ref="L17061:M17061"/>
    <mergeCell ref="C17062:E17062"/>
    <mergeCell ref="F17062:G17062"/>
    <mergeCell ref="L17062:M17062"/>
    <mergeCell ref="C17063:E17063"/>
    <mergeCell ref="F17063:G17063"/>
    <mergeCell ref="L17063:M17063"/>
    <mergeCell ref="C17064:E17064"/>
    <mergeCell ref="F17064:G17064"/>
    <mergeCell ref="L17064:M17064"/>
    <mergeCell ref="C17065:E17065"/>
    <mergeCell ref="F17065:G17065"/>
    <mergeCell ref="L17065:M17065"/>
    <mergeCell ref="C17066:E17066"/>
    <mergeCell ref="F17066:G17066"/>
    <mergeCell ref="L17066:M17066"/>
    <mergeCell ref="C17067:E17067"/>
    <mergeCell ref="F17067:G17067"/>
    <mergeCell ref="L17067:M17067"/>
    <mergeCell ref="C17068:E17068"/>
    <mergeCell ref="F17068:G17068"/>
    <mergeCell ref="L17068:M17068"/>
    <mergeCell ref="C17069:E17069"/>
    <mergeCell ref="F17069:G17069"/>
    <mergeCell ref="L17069:M17069"/>
    <mergeCell ref="C17070:E17070"/>
    <mergeCell ref="F17070:G17070"/>
    <mergeCell ref="L17070:M17070"/>
    <mergeCell ref="C17071:E17071"/>
    <mergeCell ref="F17071:G17071"/>
    <mergeCell ref="L17071:M17071"/>
    <mergeCell ref="C17072:E17072"/>
    <mergeCell ref="F17072:G17072"/>
    <mergeCell ref="L17072:M17072"/>
    <mergeCell ref="C17073:E17073"/>
    <mergeCell ref="F17073:G17073"/>
    <mergeCell ref="L17073:M17073"/>
    <mergeCell ref="C17074:E17074"/>
    <mergeCell ref="F17074:G17074"/>
    <mergeCell ref="L17074:M17074"/>
    <mergeCell ref="C17075:E17075"/>
    <mergeCell ref="F17075:G17075"/>
    <mergeCell ref="L17075:M17075"/>
    <mergeCell ref="C17076:E17076"/>
    <mergeCell ref="F17076:G17076"/>
    <mergeCell ref="L17076:M17076"/>
    <mergeCell ref="C17077:E17077"/>
    <mergeCell ref="F17077:G17077"/>
    <mergeCell ref="L17077:M17077"/>
    <mergeCell ref="C17078:E17078"/>
    <mergeCell ref="F17078:G17078"/>
    <mergeCell ref="L17078:M17078"/>
    <mergeCell ref="C17079:E17079"/>
    <mergeCell ref="F17079:G17079"/>
    <mergeCell ref="L17079:M17079"/>
    <mergeCell ref="C17080:E17080"/>
    <mergeCell ref="F17080:G17080"/>
    <mergeCell ref="L17080:M17080"/>
    <mergeCell ref="C17081:E17081"/>
    <mergeCell ref="F17081:G17081"/>
    <mergeCell ref="L17081:M17081"/>
    <mergeCell ref="C17082:E17082"/>
    <mergeCell ref="F17082:G17082"/>
    <mergeCell ref="L17082:M17082"/>
    <mergeCell ref="C17083:E17083"/>
    <mergeCell ref="F17083:G17083"/>
    <mergeCell ref="L17083:M17083"/>
    <mergeCell ref="C17084:E17084"/>
    <mergeCell ref="F17084:G17084"/>
    <mergeCell ref="L17084:M17084"/>
    <mergeCell ref="C17085:E17085"/>
    <mergeCell ref="F17085:G17085"/>
    <mergeCell ref="L17085:M17085"/>
    <mergeCell ref="C17086:E17086"/>
    <mergeCell ref="F17086:G17086"/>
    <mergeCell ref="L17086:M17086"/>
    <mergeCell ref="C17087:E17087"/>
    <mergeCell ref="F17087:G17087"/>
    <mergeCell ref="L17087:M17087"/>
    <mergeCell ref="C17088:E17088"/>
    <mergeCell ref="F17088:G17088"/>
    <mergeCell ref="L17088:M17088"/>
    <mergeCell ref="C17089:E17089"/>
    <mergeCell ref="F17089:G17089"/>
    <mergeCell ref="L17089:M17089"/>
    <mergeCell ref="C17090:E17090"/>
    <mergeCell ref="F17090:G17090"/>
    <mergeCell ref="L17090:M17090"/>
    <mergeCell ref="C17091:E17091"/>
    <mergeCell ref="F17091:G17091"/>
    <mergeCell ref="L17091:M17091"/>
    <mergeCell ref="C17092:E17092"/>
    <mergeCell ref="F17092:G17092"/>
    <mergeCell ref="L17092:M17092"/>
    <mergeCell ref="C17093:E17093"/>
    <mergeCell ref="F17093:G17093"/>
    <mergeCell ref="L17093:M17093"/>
    <mergeCell ref="C17094:E17094"/>
    <mergeCell ref="F17094:G17094"/>
    <mergeCell ref="L17094:M17094"/>
    <mergeCell ref="C17095:E17095"/>
    <mergeCell ref="F17095:G17095"/>
    <mergeCell ref="L17095:M17095"/>
    <mergeCell ref="C17096:E17096"/>
    <mergeCell ref="F17096:G17096"/>
    <mergeCell ref="L17096:M17096"/>
    <mergeCell ref="C17097:E17097"/>
    <mergeCell ref="F17097:G17097"/>
    <mergeCell ref="L17097:M17097"/>
    <mergeCell ref="C17098:E17098"/>
    <mergeCell ref="F17098:G17098"/>
    <mergeCell ref="L17098:M17098"/>
    <mergeCell ref="C17099:E17099"/>
    <mergeCell ref="F17099:G17099"/>
    <mergeCell ref="L17099:M17099"/>
    <mergeCell ref="C17100:E17100"/>
    <mergeCell ref="F17100:G17100"/>
    <mergeCell ref="L17100:M17100"/>
    <mergeCell ref="C17101:E17101"/>
    <mergeCell ref="F17101:G17101"/>
    <mergeCell ref="L17101:M17101"/>
    <mergeCell ref="C17102:E17102"/>
    <mergeCell ref="F17102:G17102"/>
    <mergeCell ref="L17102:M17102"/>
    <mergeCell ref="C17103:E17103"/>
    <mergeCell ref="F17103:G17103"/>
    <mergeCell ref="L17103:M17103"/>
    <mergeCell ref="C17104:E17104"/>
    <mergeCell ref="F17104:G17104"/>
    <mergeCell ref="L17104:M17104"/>
    <mergeCell ref="C17105:E17105"/>
    <mergeCell ref="F17105:G17105"/>
    <mergeCell ref="L17105:M17105"/>
    <mergeCell ref="C17106:E17106"/>
    <mergeCell ref="F17106:G17106"/>
    <mergeCell ref="L17106:M17106"/>
    <mergeCell ref="C17107:E17107"/>
    <mergeCell ref="F17107:G17107"/>
    <mergeCell ref="L17107:M17107"/>
    <mergeCell ref="C17108:E17108"/>
    <mergeCell ref="F17108:G17108"/>
    <mergeCell ref="L17108:M17108"/>
    <mergeCell ref="C17109:E17109"/>
    <mergeCell ref="F17109:G17109"/>
    <mergeCell ref="L17109:M17109"/>
    <mergeCell ref="C17110:E17110"/>
    <mergeCell ref="F17110:G17110"/>
    <mergeCell ref="L17110:M17110"/>
    <mergeCell ref="C17111:E17111"/>
    <mergeCell ref="F17111:G17111"/>
    <mergeCell ref="L17111:M17111"/>
    <mergeCell ref="C17112:E17112"/>
    <mergeCell ref="F17112:G17112"/>
    <mergeCell ref="L17112:M17112"/>
    <mergeCell ref="C17113:E17113"/>
    <mergeCell ref="F17113:G17113"/>
    <mergeCell ref="L17113:M17113"/>
    <mergeCell ref="C17114:E17114"/>
    <mergeCell ref="F17114:G17114"/>
    <mergeCell ref="L17114:M17114"/>
    <mergeCell ref="C17115:E17115"/>
    <mergeCell ref="F17115:G17115"/>
    <mergeCell ref="L17115:M17115"/>
    <mergeCell ref="C17116:E17116"/>
    <mergeCell ref="F17116:G17116"/>
    <mergeCell ref="L17116:M17116"/>
    <mergeCell ref="C17117:E17117"/>
    <mergeCell ref="F17117:G17117"/>
    <mergeCell ref="L17117:M17117"/>
    <mergeCell ref="C17118:E17118"/>
    <mergeCell ref="F17118:G17118"/>
    <mergeCell ref="L17118:M17118"/>
    <mergeCell ref="C17119:E17119"/>
    <mergeCell ref="F17119:G17119"/>
    <mergeCell ref="L17119:M17119"/>
    <mergeCell ref="C17120:E17120"/>
    <mergeCell ref="F17120:G17120"/>
    <mergeCell ref="L17120:M17120"/>
    <mergeCell ref="C17121:E17121"/>
    <mergeCell ref="F17121:G17121"/>
    <mergeCell ref="L17121:M17121"/>
    <mergeCell ref="C17122:E17122"/>
    <mergeCell ref="F17122:G17122"/>
    <mergeCell ref="L17122:M17122"/>
    <mergeCell ref="C17123:E17123"/>
    <mergeCell ref="F17123:G17123"/>
    <mergeCell ref="L17123:M17123"/>
    <mergeCell ref="C17124:E17124"/>
    <mergeCell ref="F17124:G17124"/>
    <mergeCell ref="L17124:M17124"/>
    <mergeCell ref="C17125:E17125"/>
    <mergeCell ref="F17125:G17125"/>
    <mergeCell ref="L17125:M17125"/>
    <mergeCell ref="C17126:E17126"/>
    <mergeCell ref="F17126:G17126"/>
    <mergeCell ref="L17126:M17126"/>
    <mergeCell ref="C17127:E17127"/>
    <mergeCell ref="F17127:G17127"/>
    <mergeCell ref="L17127:M17127"/>
    <mergeCell ref="C17128:E17128"/>
    <mergeCell ref="F17128:G17128"/>
    <mergeCell ref="L17128:M17128"/>
    <mergeCell ref="C17129:E17129"/>
    <mergeCell ref="F17129:G17129"/>
    <mergeCell ref="L17129:M17129"/>
    <mergeCell ref="C17130:E17130"/>
    <mergeCell ref="F17130:G17130"/>
    <mergeCell ref="L17130:M17130"/>
    <mergeCell ref="C17131:E17131"/>
    <mergeCell ref="F17131:G17131"/>
    <mergeCell ref="L17131:M17131"/>
    <mergeCell ref="C17132:E17132"/>
    <mergeCell ref="F17132:G17132"/>
    <mergeCell ref="L17132:M17132"/>
    <mergeCell ref="C17133:E17133"/>
    <mergeCell ref="F17133:G17133"/>
    <mergeCell ref="L17133:M17133"/>
    <mergeCell ref="C17134:E17134"/>
    <mergeCell ref="F17134:G17134"/>
    <mergeCell ref="L17134:M17134"/>
    <mergeCell ref="C17135:E17135"/>
    <mergeCell ref="F17135:G17135"/>
    <mergeCell ref="L17135:M17135"/>
    <mergeCell ref="C17136:E17136"/>
    <mergeCell ref="F17136:G17136"/>
    <mergeCell ref="L17136:M17136"/>
    <mergeCell ref="C17137:E17137"/>
    <mergeCell ref="F17137:G17137"/>
    <mergeCell ref="L17137:M17137"/>
    <mergeCell ref="C17138:E17138"/>
    <mergeCell ref="F17138:G17138"/>
    <mergeCell ref="L17138:M17138"/>
    <mergeCell ref="C17139:E17139"/>
    <mergeCell ref="F17139:G17139"/>
    <mergeCell ref="L17139:M17139"/>
    <mergeCell ref="C17140:E17140"/>
    <mergeCell ref="F17140:G17140"/>
    <mergeCell ref="L17140:M17140"/>
    <mergeCell ref="C17141:E17141"/>
    <mergeCell ref="F17141:G17141"/>
    <mergeCell ref="L17141:M17141"/>
    <mergeCell ref="C17142:E17142"/>
    <mergeCell ref="F17142:G17142"/>
    <mergeCell ref="L17142:M17142"/>
    <mergeCell ref="C17143:E17143"/>
    <mergeCell ref="F17143:G17143"/>
    <mergeCell ref="L17143:M17143"/>
    <mergeCell ref="C17144:E17144"/>
    <mergeCell ref="F17144:G17144"/>
    <mergeCell ref="L17144:M17144"/>
    <mergeCell ref="C17145:E17145"/>
    <mergeCell ref="F17145:G17145"/>
    <mergeCell ref="L17145:M17145"/>
    <mergeCell ref="C17146:E17146"/>
    <mergeCell ref="F17146:G17146"/>
    <mergeCell ref="L17146:M17146"/>
    <mergeCell ref="C17147:E17147"/>
    <mergeCell ref="F17147:G17147"/>
    <mergeCell ref="L17147:M17147"/>
    <mergeCell ref="C17148:E17148"/>
    <mergeCell ref="F17148:G17148"/>
    <mergeCell ref="L17148:M17148"/>
    <mergeCell ref="C17149:E17149"/>
    <mergeCell ref="F17149:G17149"/>
    <mergeCell ref="L17149:M17149"/>
    <mergeCell ref="C17150:E17150"/>
    <mergeCell ref="F17150:G17150"/>
    <mergeCell ref="L17150:M17150"/>
    <mergeCell ref="C17151:E17151"/>
    <mergeCell ref="F17151:G17151"/>
    <mergeCell ref="L17151:M17151"/>
    <mergeCell ref="C17152:E17152"/>
    <mergeCell ref="F17152:G17152"/>
    <mergeCell ref="L17152:M17152"/>
    <mergeCell ref="C17153:E17153"/>
    <mergeCell ref="F17153:G17153"/>
    <mergeCell ref="L17153:M17153"/>
    <mergeCell ref="C17154:E17154"/>
    <mergeCell ref="F17154:G17154"/>
    <mergeCell ref="L17154:M17154"/>
    <mergeCell ref="C17155:E17155"/>
    <mergeCell ref="F17155:G17155"/>
    <mergeCell ref="L17155:M17155"/>
    <mergeCell ref="C17156:E17156"/>
    <mergeCell ref="F17156:G17156"/>
    <mergeCell ref="L17156:M17156"/>
    <mergeCell ref="C17157:E17157"/>
    <mergeCell ref="F17157:G17157"/>
    <mergeCell ref="L17157:M17157"/>
    <mergeCell ref="C17158:E17158"/>
    <mergeCell ref="F17158:G17158"/>
    <mergeCell ref="L17158:M17158"/>
    <mergeCell ref="C17159:E17159"/>
    <mergeCell ref="F17159:G17159"/>
    <mergeCell ref="L17159:M17159"/>
    <mergeCell ref="C17160:E17160"/>
    <mergeCell ref="F17160:G17160"/>
    <mergeCell ref="L17160:M17160"/>
    <mergeCell ref="C17161:E17161"/>
    <mergeCell ref="F17161:G17161"/>
    <mergeCell ref="L17161:M17161"/>
    <mergeCell ref="C17162:E17162"/>
    <mergeCell ref="F17162:G17162"/>
    <mergeCell ref="L17162:M17162"/>
    <mergeCell ref="C17163:E17163"/>
    <mergeCell ref="F17163:G17163"/>
    <mergeCell ref="L17163:M17163"/>
    <mergeCell ref="C17164:E17164"/>
    <mergeCell ref="F17164:G17164"/>
    <mergeCell ref="L17164:M17164"/>
    <mergeCell ref="C17165:E17165"/>
    <mergeCell ref="F17165:G17165"/>
    <mergeCell ref="L17165:M17165"/>
    <mergeCell ref="C17166:E17166"/>
    <mergeCell ref="F17166:G17166"/>
    <mergeCell ref="L17166:M17166"/>
    <mergeCell ref="C17167:E17167"/>
    <mergeCell ref="F17167:G17167"/>
    <mergeCell ref="L17167:M17167"/>
    <mergeCell ref="C17168:E17168"/>
    <mergeCell ref="F17168:G17168"/>
    <mergeCell ref="L17168:M17168"/>
    <mergeCell ref="C17169:E17169"/>
    <mergeCell ref="F17169:G17169"/>
    <mergeCell ref="L17169:M17169"/>
    <mergeCell ref="C17170:E17170"/>
    <mergeCell ref="F17170:G17170"/>
    <mergeCell ref="L17170:M17170"/>
    <mergeCell ref="C17171:E17171"/>
    <mergeCell ref="F17171:G17171"/>
    <mergeCell ref="L17171:M17171"/>
    <mergeCell ref="C17172:E17172"/>
    <mergeCell ref="F17172:G17172"/>
    <mergeCell ref="L17172:M17172"/>
    <mergeCell ref="C17173:E17173"/>
    <mergeCell ref="F17173:G17173"/>
    <mergeCell ref="L17173:M17173"/>
    <mergeCell ref="C17174:E17174"/>
    <mergeCell ref="F17174:G17174"/>
    <mergeCell ref="L17174:M17174"/>
    <mergeCell ref="C17175:E17175"/>
    <mergeCell ref="F17175:G17175"/>
    <mergeCell ref="L17175:M17175"/>
    <mergeCell ref="C17176:E17176"/>
    <mergeCell ref="F17176:G17176"/>
    <mergeCell ref="L17176:M17176"/>
    <mergeCell ref="C17177:E17177"/>
    <mergeCell ref="F17177:G17177"/>
    <mergeCell ref="L17177:M17177"/>
    <mergeCell ref="C17178:E17178"/>
    <mergeCell ref="F17178:G17178"/>
    <mergeCell ref="L17178:M17178"/>
    <mergeCell ref="C17179:E17179"/>
    <mergeCell ref="F17179:G17179"/>
    <mergeCell ref="L17179:M17179"/>
    <mergeCell ref="C17180:E17180"/>
    <mergeCell ref="F17180:G17180"/>
    <mergeCell ref="L17180:M17180"/>
    <mergeCell ref="C17181:E17181"/>
    <mergeCell ref="F17181:G17181"/>
    <mergeCell ref="L17181:M17181"/>
    <mergeCell ref="C17182:E17182"/>
    <mergeCell ref="F17182:G17182"/>
    <mergeCell ref="L17182:M17182"/>
    <mergeCell ref="C17183:E17183"/>
    <mergeCell ref="F17183:G17183"/>
    <mergeCell ref="L17183:M17183"/>
    <mergeCell ref="C17184:E17184"/>
    <mergeCell ref="F17184:G17184"/>
    <mergeCell ref="L17184:M17184"/>
    <mergeCell ref="C17185:E17185"/>
    <mergeCell ref="F17185:G17185"/>
    <mergeCell ref="L17185:M17185"/>
    <mergeCell ref="C17186:E17186"/>
    <mergeCell ref="F17186:G17186"/>
    <mergeCell ref="L17186:M17186"/>
    <mergeCell ref="C17187:E17187"/>
    <mergeCell ref="F17187:G17187"/>
    <mergeCell ref="L17187:M17187"/>
    <mergeCell ref="C17188:E17188"/>
    <mergeCell ref="F17188:G17188"/>
    <mergeCell ref="L17188:M17188"/>
    <mergeCell ref="C17189:E17189"/>
    <mergeCell ref="F17189:G17189"/>
    <mergeCell ref="L17189:M17189"/>
    <mergeCell ref="C17190:E17190"/>
    <mergeCell ref="F17190:G17190"/>
    <mergeCell ref="L17190:M17190"/>
    <mergeCell ref="C17191:E17191"/>
    <mergeCell ref="F17191:G17191"/>
    <mergeCell ref="L17191:M17191"/>
    <mergeCell ref="C17192:E17192"/>
    <mergeCell ref="F17192:G17192"/>
    <mergeCell ref="L17192:M17192"/>
    <mergeCell ref="C17193:E17193"/>
    <mergeCell ref="F17193:G17193"/>
    <mergeCell ref="L17193:M17193"/>
    <mergeCell ref="C17194:E17194"/>
    <mergeCell ref="F17194:G17194"/>
    <mergeCell ref="L17194:M17194"/>
    <mergeCell ref="C17195:E17195"/>
    <mergeCell ref="F17195:G17195"/>
    <mergeCell ref="L17195:M17195"/>
    <mergeCell ref="C17196:E17196"/>
    <mergeCell ref="F17196:G17196"/>
    <mergeCell ref="L17196:M17196"/>
    <mergeCell ref="C17197:E17197"/>
    <mergeCell ref="F17197:G17197"/>
    <mergeCell ref="L17197:M17197"/>
    <mergeCell ref="C17198:E17198"/>
    <mergeCell ref="F17198:G17198"/>
    <mergeCell ref="L17198:M17198"/>
    <mergeCell ref="C17199:E17199"/>
    <mergeCell ref="F17199:G17199"/>
    <mergeCell ref="L17199:M17199"/>
    <mergeCell ref="C17200:E17200"/>
    <mergeCell ref="F17200:G17200"/>
    <mergeCell ref="L17200:M17200"/>
    <mergeCell ref="C17201:E17201"/>
    <mergeCell ref="F17201:G17201"/>
    <mergeCell ref="L17201:M17201"/>
    <mergeCell ref="C17202:E17202"/>
    <mergeCell ref="F17202:G17202"/>
    <mergeCell ref="L17202:M17202"/>
    <mergeCell ref="C17203:E17203"/>
    <mergeCell ref="F17203:G17203"/>
    <mergeCell ref="L17203:M17203"/>
    <mergeCell ref="C17204:E17204"/>
    <mergeCell ref="F17204:G17204"/>
    <mergeCell ref="L17204:M17204"/>
    <mergeCell ref="C17205:E17205"/>
    <mergeCell ref="F17205:G17205"/>
    <mergeCell ref="L17205:M17205"/>
    <mergeCell ref="C17206:E17206"/>
    <mergeCell ref="F17206:G17206"/>
    <mergeCell ref="L17206:M17206"/>
    <mergeCell ref="C17207:E17207"/>
    <mergeCell ref="F17207:G17207"/>
    <mergeCell ref="L17207:M17207"/>
    <mergeCell ref="C17208:E17208"/>
    <mergeCell ref="F17208:G17208"/>
    <mergeCell ref="L17208:M17208"/>
    <mergeCell ref="C17209:E17209"/>
    <mergeCell ref="F17209:G17209"/>
    <mergeCell ref="L17209:M17209"/>
    <mergeCell ref="C17210:E17210"/>
    <mergeCell ref="F17210:G17210"/>
    <mergeCell ref="L17210:M17210"/>
    <mergeCell ref="C17211:E17211"/>
    <mergeCell ref="F17211:G17211"/>
    <mergeCell ref="L17211:M17211"/>
    <mergeCell ref="C17212:E17212"/>
    <mergeCell ref="F17212:G17212"/>
    <mergeCell ref="L17212:M17212"/>
    <mergeCell ref="C17213:E17213"/>
    <mergeCell ref="F17213:G17213"/>
    <mergeCell ref="L17213:M17213"/>
    <mergeCell ref="C17214:E17214"/>
    <mergeCell ref="F17214:G17214"/>
    <mergeCell ref="L17214:M17214"/>
    <mergeCell ref="C17215:E17215"/>
    <mergeCell ref="F17215:G17215"/>
    <mergeCell ref="L17215:M17215"/>
    <mergeCell ref="C17216:E17216"/>
    <mergeCell ref="F17216:G17216"/>
    <mergeCell ref="L17216:M17216"/>
    <mergeCell ref="C17217:E17217"/>
    <mergeCell ref="F17217:G17217"/>
    <mergeCell ref="L17217:M17217"/>
    <mergeCell ref="C17218:E17218"/>
    <mergeCell ref="F17218:G17218"/>
    <mergeCell ref="L17218:M17218"/>
    <mergeCell ref="C17219:E17219"/>
    <mergeCell ref="F17219:G17219"/>
    <mergeCell ref="L17219:M17219"/>
    <mergeCell ref="C17220:E17220"/>
    <mergeCell ref="F17220:G17220"/>
    <mergeCell ref="L17220:M17220"/>
    <mergeCell ref="C17221:E17221"/>
    <mergeCell ref="F17221:G17221"/>
    <mergeCell ref="L17221:M17221"/>
    <mergeCell ref="C17222:E17222"/>
    <mergeCell ref="F17222:G17222"/>
    <mergeCell ref="L17222:M17222"/>
    <mergeCell ref="C17223:E17223"/>
    <mergeCell ref="F17223:G17223"/>
    <mergeCell ref="L17223:M17223"/>
    <mergeCell ref="C17224:E17224"/>
    <mergeCell ref="F17224:G17224"/>
    <mergeCell ref="L17224:M17224"/>
    <mergeCell ref="C17225:E17225"/>
    <mergeCell ref="F17225:G17225"/>
    <mergeCell ref="L17225:M17225"/>
    <mergeCell ref="C17226:E17226"/>
    <mergeCell ref="F17226:G17226"/>
    <mergeCell ref="L17226:M17226"/>
    <mergeCell ref="C17227:E17227"/>
    <mergeCell ref="F17227:G17227"/>
    <mergeCell ref="L17227:M17227"/>
    <mergeCell ref="C17228:E17228"/>
    <mergeCell ref="F17228:G17228"/>
    <mergeCell ref="L17228:M17228"/>
    <mergeCell ref="C17229:E17229"/>
    <mergeCell ref="F17229:G17229"/>
    <mergeCell ref="L17229:M17229"/>
    <mergeCell ref="C17230:E17230"/>
    <mergeCell ref="F17230:G17230"/>
    <mergeCell ref="L17230:M17230"/>
    <mergeCell ref="C17231:E17231"/>
    <mergeCell ref="F17231:G17231"/>
    <mergeCell ref="L17231:M17231"/>
    <mergeCell ref="C17232:E17232"/>
    <mergeCell ref="F17232:G17232"/>
    <mergeCell ref="L17232:M17232"/>
    <mergeCell ref="C17233:E17233"/>
    <mergeCell ref="F17233:G17233"/>
    <mergeCell ref="L17233:M17233"/>
    <mergeCell ref="C17234:E17234"/>
    <mergeCell ref="F17234:G17234"/>
    <mergeCell ref="L17234:M17234"/>
    <mergeCell ref="C17235:E17235"/>
    <mergeCell ref="F17235:G17235"/>
    <mergeCell ref="L17235:M17235"/>
    <mergeCell ref="C17236:E17236"/>
    <mergeCell ref="F17236:G17236"/>
    <mergeCell ref="L17236:M17236"/>
    <mergeCell ref="C17237:E17237"/>
    <mergeCell ref="F17237:G17237"/>
    <mergeCell ref="L17237:M17237"/>
    <mergeCell ref="C17238:E17238"/>
    <mergeCell ref="F17238:G17238"/>
    <mergeCell ref="L17238:M17238"/>
    <mergeCell ref="C17239:E17239"/>
    <mergeCell ref="F17239:G17239"/>
    <mergeCell ref="L17239:M17239"/>
    <mergeCell ref="C17240:E17240"/>
    <mergeCell ref="F17240:G17240"/>
    <mergeCell ref="L17240:M17240"/>
    <mergeCell ref="C17241:E17241"/>
    <mergeCell ref="F17241:G17241"/>
    <mergeCell ref="L17241:M17241"/>
    <mergeCell ref="C17242:E17242"/>
    <mergeCell ref="F17242:G17242"/>
    <mergeCell ref="L17242:M17242"/>
    <mergeCell ref="C17243:E17243"/>
    <mergeCell ref="F17243:G17243"/>
    <mergeCell ref="L17243:M17243"/>
    <mergeCell ref="C17244:E17244"/>
    <mergeCell ref="F17244:G17244"/>
    <mergeCell ref="L17244:M17244"/>
    <mergeCell ref="C17245:E17245"/>
    <mergeCell ref="F17245:G17245"/>
    <mergeCell ref="L17245:M17245"/>
    <mergeCell ref="C17246:E17246"/>
    <mergeCell ref="F17246:G17246"/>
    <mergeCell ref="L17246:M17246"/>
    <mergeCell ref="C17247:E17247"/>
    <mergeCell ref="F17247:G17247"/>
    <mergeCell ref="L17247:M17247"/>
    <mergeCell ref="C17248:E17248"/>
    <mergeCell ref="F17248:G17248"/>
    <mergeCell ref="L17248:M17248"/>
    <mergeCell ref="C17249:E17249"/>
    <mergeCell ref="F17249:G17249"/>
    <mergeCell ref="L17249:M17249"/>
    <mergeCell ref="C17250:E17250"/>
    <mergeCell ref="F17250:G17250"/>
    <mergeCell ref="L17250:M17250"/>
    <mergeCell ref="C17251:E17251"/>
    <mergeCell ref="F17251:G17251"/>
    <mergeCell ref="L17251:M17251"/>
    <mergeCell ref="C17252:E17252"/>
    <mergeCell ref="F17252:G17252"/>
    <mergeCell ref="L17252:M17252"/>
    <mergeCell ref="C17253:E17253"/>
    <mergeCell ref="F17253:G17253"/>
    <mergeCell ref="L17253:M17253"/>
    <mergeCell ref="C17254:E17254"/>
    <mergeCell ref="F17254:G17254"/>
    <mergeCell ref="L17254:M17254"/>
    <mergeCell ref="C17255:E17255"/>
    <mergeCell ref="F17255:G17255"/>
    <mergeCell ref="L17255:M17255"/>
    <mergeCell ref="C17256:E17256"/>
    <mergeCell ref="F17256:G17256"/>
    <mergeCell ref="L17256:M17256"/>
    <mergeCell ref="C17257:E17257"/>
    <mergeCell ref="F17257:G17257"/>
    <mergeCell ref="L17257:M17257"/>
    <mergeCell ref="C17258:E17258"/>
    <mergeCell ref="F17258:G17258"/>
    <mergeCell ref="L17258:M17258"/>
    <mergeCell ref="C17259:E17259"/>
    <mergeCell ref="F17259:G17259"/>
    <mergeCell ref="L17259:M17259"/>
    <mergeCell ref="C17260:E17260"/>
    <mergeCell ref="F17260:G17260"/>
    <mergeCell ref="L17260:M17260"/>
    <mergeCell ref="C17261:E17261"/>
    <mergeCell ref="F17261:G17261"/>
    <mergeCell ref="L17261:M17261"/>
    <mergeCell ref="C17262:E17262"/>
    <mergeCell ref="F17262:G17262"/>
    <mergeCell ref="L17262:M17262"/>
    <mergeCell ref="C17263:E17263"/>
    <mergeCell ref="F17263:G17263"/>
    <mergeCell ref="L17263:M17263"/>
    <mergeCell ref="C17264:E17264"/>
    <mergeCell ref="F17264:G17264"/>
    <mergeCell ref="L17264:M17264"/>
    <mergeCell ref="C17265:E17265"/>
    <mergeCell ref="F17265:G17265"/>
    <mergeCell ref="L17265:M17265"/>
    <mergeCell ref="C17266:E17266"/>
    <mergeCell ref="F17266:G17266"/>
    <mergeCell ref="L17266:M17266"/>
    <mergeCell ref="C17267:E17267"/>
    <mergeCell ref="F17267:G17267"/>
    <mergeCell ref="L17267:M17267"/>
    <mergeCell ref="C17268:E17268"/>
    <mergeCell ref="F17268:G17268"/>
    <mergeCell ref="L17268:M17268"/>
    <mergeCell ref="C17269:E17269"/>
    <mergeCell ref="F17269:G17269"/>
    <mergeCell ref="L17269:M17269"/>
    <mergeCell ref="C17270:E17270"/>
    <mergeCell ref="F17270:G17270"/>
    <mergeCell ref="L17270:M17270"/>
    <mergeCell ref="C17271:E17271"/>
    <mergeCell ref="F17271:G17271"/>
    <mergeCell ref="L17271:M17271"/>
    <mergeCell ref="C17272:E17272"/>
    <mergeCell ref="F17272:G17272"/>
    <mergeCell ref="L17272:M17272"/>
    <mergeCell ref="C17273:E17273"/>
    <mergeCell ref="F17273:G17273"/>
    <mergeCell ref="L17273:M17273"/>
    <mergeCell ref="C17274:E17274"/>
    <mergeCell ref="F17274:G17274"/>
    <mergeCell ref="L17274:M17274"/>
    <mergeCell ref="C17275:E17275"/>
    <mergeCell ref="F17275:G17275"/>
    <mergeCell ref="L17275:M17275"/>
    <mergeCell ref="C17276:E17276"/>
    <mergeCell ref="F17276:G17276"/>
    <mergeCell ref="L17276:M17276"/>
    <mergeCell ref="C17277:E17277"/>
    <mergeCell ref="F17277:G17277"/>
    <mergeCell ref="L17277:M17277"/>
    <mergeCell ref="C17278:E17278"/>
    <mergeCell ref="F17278:G17278"/>
    <mergeCell ref="L17278:M17278"/>
    <mergeCell ref="C17279:E17279"/>
    <mergeCell ref="F17279:G17279"/>
    <mergeCell ref="L17279:M17279"/>
    <mergeCell ref="C17280:E17280"/>
    <mergeCell ref="F17280:G17280"/>
    <mergeCell ref="L17280:M17280"/>
    <mergeCell ref="C17281:E17281"/>
    <mergeCell ref="F17281:G17281"/>
    <mergeCell ref="L17281:M17281"/>
    <mergeCell ref="C17282:E17282"/>
    <mergeCell ref="F17282:G17282"/>
    <mergeCell ref="L17282:M17282"/>
    <mergeCell ref="C17283:E17283"/>
    <mergeCell ref="F17283:G17283"/>
    <mergeCell ref="L17283:M17283"/>
    <mergeCell ref="C17284:E17284"/>
    <mergeCell ref="F17284:G17284"/>
    <mergeCell ref="L17284:M17284"/>
    <mergeCell ref="C17285:E17285"/>
    <mergeCell ref="F17285:G17285"/>
    <mergeCell ref="L17285:M17285"/>
    <mergeCell ref="C17286:E17286"/>
    <mergeCell ref="F17286:G17286"/>
    <mergeCell ref="L17286:M17286"/>
    <mergeCell ref="C17287:E17287"/>
    <mergeCell ref="F17287:G17287"/>
    <mergeCell ref="L17287:M17287"/>
    <mergeCell ref="C17288:E17288"/>
    <mergeCell ref="F17288:G17288"/>
    <mergeCell ref="L17288:M17288"/>
    <mergeCell ref="C17289:E17289"/>
    <mergeCell ref="F17289:G17289"/>
    <mergeCell ref="L17289:M17289"/>
    <mergeCell ref="C17290:E17290"/>
    <mergeCell ref="F17290:G17290"/>
    <mergeCell ref="L17290:M17290"/>
    <mergeCell ref="C17291:E17291"/>
    <mergeCell ref="F17291:G17291"/>
    <mergeCell ref="L17291:M17291"/>
    <mergeCell ref="C17292:E17292"/>
    <mergeCell ref="F17292:G17292"/>
    <mergeCell ref="L17292:M17292"/>
    <mergeCell ref="C17293:E17293"/>
    <mergeCell ref="F17293:G17293"/>
    <mergeCell ref="L17293:M17293"/>
    <mergeCell ref="C17294:E17294"/>
    <mergeCell ref="F17294:G17294"/>
    <mergeCell ref="L17294:M17294"/>
    <mergeCell ref="C17295:E17295"/>
    <mergeCell ref="F17295:G17295"/>
    <mergeCell ref="L17295:M17295"/>
    <mergeCell ref="C17296:E17296"/>
    <mergeCell ref="F17296:G17296"/>
    <mergeCell ref="L17296:M17296"/>
    <mergeCell ref="C17297:E17297"/>
    <mergeCell ref="F17297:G17297"/>
    <mergeCell ref="L17297:M17297"/>
    <mergeCell ref="C17298:E17298"/>
    <mergeCell ref="F17298:G17298"/>
    <mergeCell ref="L17298:M17298"/>
    <mergeCell ref="C17299:E17299"/>
    <mergeCell ref="F17299:G17299"/>
    <mergeCell ref="L17299:M17299"/>
    <mergeCell ref="C17300:E17300"/>
    <mergeCell ref="F17300:G17300"/>
    <mergeCell ref="L17300:M17300"/>
    <mergeCell ref="C17301:E17301"/>
    <mergeCell ref="F17301:G17301"/>
    <mergeCell ref="L17301:M17301"/>
    <mergeCell ref="C17302:E17302"/>
    <mergeCell ref="F17302:G17302"/>
    <mergeCell ref="L17302:M17302"/>
    <mergeCell ref="C17303:E17303"/>
    <mergeCell ref="F17303:G17303"/>
    <mergeCell ref="L17303:M17303"/>
    <mergeCell ref="C17304:E17304"/>
    <mergeCell ref="F17304:G17304"/>
    <mergeCell ref="L17304:M17304"/>
    <mergeCell ref="C17305:E17305"/>
    <mergeCell ref="F17305:G17305"/>
    <mergeCell ref="L17305:M17305"/>
    <mergeCell ref="C17306:E17306"/>
    <mergeCell ref="F17306:G17306"/>
    <mergeCell ref="L17306:M17306"/>
    <mergeCell ref="C17307:E17307"/>
    <mergeCell ref="F17307:G17307"/>
    <mergeCell ref="L17307:M17307"/>
    <mergeCell ref="C17308:E17308"/>
    <mergeCell ref="F17308:G17308"/>
    <mergeCell ref="L17308:M17308"/>
    <mergeCell ref="C17309:E17309"/>
    <mergeCell ref="F17309:G17309"/>
    <mergeCell ref="L17309:M17309"/>
    <mergeCell ref="C17310:E17310"/>
    <mergeCell ref="F17310:G17310"/>
    <mergeCell ref="L17310:M17310"/>
    <mergeCell ref="C17311:E17311"/>
    <mergeCell ref="F17311:G17311"/>
    <mergeCell ref="L17311:M17311"/>
    <mergeCell ref="C17312:E17312"/>
    <mergeCell ref="F17312:G17312"/>
    <mergeCell ref="L17312:M17312"/>
    <mergeCell ref="C17313:E17313"/>
    <mergeCell ref="F17313:G17313"/>
    <mergeCell ref="L17313:M17313"/>
    <mergeCell ref="C17314:E17314"/>
    <mergeCell ref="F17314:G17314"/>
    <mergeCell ref="L17314:M17314"/>
    <mergeCell ref="C17315:E17315"/>
    <mergeCell ref="F17315:G17315"/>
    <mergeCell ref="L17315:M17315"/>
    <mergeCell ref="C17316:E17316"/>
    <mergeCell ref="F17316:G17316"/>
    <mergeCell ref="L17316:M17316"/>
    <mergeCell ref="C17317:E17317"/>
    <mergeCell ref="F17317:G17317"/>
    <mergeCell ref="L17317:M17317"/>
    <mergeCell ref="C17318:E17318"/>
    <mergeCell ref="F17318:G17318"/>
    <mergeCell ref="L17318:M17318"/>
    <mergeCell ref="C17319:E17319"/>
    <mergeCell ref="F17319:G17319"/>
    <mergeCell ref="L17319:M17319"/>
    <mergeCell ref="C17320:E17320"/>
    <mergeCell ref="F17320:G17320"/>
    <mergeCell ref="L17320:M17320"/>
    <mergeCell ref="C17321:E17321"/>
    <mergeCell ref="F17321:G17321"/>
    <mergeCell ref="L17321:M17321"/>
    <mergeCell ref="C17322:E17322"/>
    <mergeCell ref="F17322:G17322"/>
    <mergeCell ref="L17322:M17322"/>
    <mergeCell ref="C17323:E17323"/>
    <mergeCell ref="F17323:G17323"/>
    <mergeCell ref="L17323:M17323"/>
    <mergeCell ref="C17324:E17324"/>
    <mergeCell ref="F17324:G17324"/>
    <mergeCell ref="L17324:M17324"/>
    <mergeCell ref="C17325:E17325"/>
    <mergeCell ref="F17325:G17325"/>
    <mergeCell ref="L17325:M17325"/>
    <mergeCell ref="C17326:E17326"/>
    <mergeCell ref="F17326:G17326"/>
    <mergeCell ref="L17326:M17326"/>
    <mergeCell ref="C17327:E17327"/>
    <mergeCell ref="F17327:G17327"/>
    <mergeCell ref="L17327:M17327"/>
    <mergeCell ref="C17328:E17328"/>
    <mergeCell ref="F17328:G17328"/>
    <mergeCell ref="L17328:M17328"/>
    <mergeCell ref="C17329:E17329"/>
    <mergeCell ref="F17329:G17329"/>
    <mergeCell ref="L17329:M17329"/>
    <mergeCell ref="C17330:E17330"/>
    <mergeCell ref="F17330:G17330"/>
    <mergeCell ref="L17330:M17330"/>
    <mergeCell ref="C17331:E17331"/>
    <mergeCell ref="F17331:G17331"/>
    <mergeCell ref="L17331:M17331"/>
    <mergeCell ref="C17332:E17332"/>
    <mergeCell ref="F17332:G17332"/>
    <mergeCell ref="L17332:M17332"/>
    <mergeCell ref="C17333:E17333"/>
    <mergeCell ref="F17333:G17333"/>
    <mergeCell ref="L17333:M17333"/>
    <mergeCell ref="C17334:E17334"/>
    <mergeCell ref="F17334:G17334"/>
    <mergeCell ref="L17334:M17334"/>
    <mergeCell ref="C17335:E17335"/>
    <mergeCell ref="F17335:G17335"/>
    <mergeCell ref="L17335:M17335"/>
    <mergeCell ref="C17336:E17336"/>
    <mergeCell ref="F17336:G17336"/>
    <mergeCell ref="L17336:M17336"/>
    <mergeCell ref="C17337:E17337"/>
    <mergeCell ref="F17337:G17337"/>
    <mergeCell ref="L17337:M17337"/>
    <mergeCell ref="C17338:E17338"/>
    <mergeCell ref="F17338:G17338"/>
    <mergeCell ref="L17338:M17338"/>
    <mergeCell ref="C17339:E17339"/>
    <mergeCell ref="F17339:G17339"/>
    <mergeCell ref="L17339:M17339"/>
    <mergeCell ref="C17340:E17340"/>
    <mergeCell ref="F17340:G17340"/>
    <mergeCell ref="L17340:M17340"/>
    <mergeCell ref="C17341:E17341"/>
    <mergeCell ref="F17341:G17341"/>
    <mergeCell ref="L17341:M17341"/>
    <mergeCell ref="C17342:E17342"/>
    <mergeCell ref="F17342:G17342"/>
    <mergeCell ref="L17342:M17342"/>
    <mergeCell ref="C17343:E17343"/>
    <mergeCell ref="F17343:G17343"/>
    <mergeCell ref="L17343:M17343"/>
    <mergeCell ref="C17344:E17344"/>
    <mergeCell ref="F17344:G17344"/>
    <mergeCell ref="L17344:M17344"/>
    <mergeCell ref="C17345:E17345"/>
    <mergeCell ref="F17345:G17345"/>
    <mergeCell ref="L17345:M17345"/>
    <mergeCell ref="C17346:E17346"/>
    <mergeCell ref="F17346:G17346"/>
    <mergeCell ref="L17346:M17346"/>
    <mergeCell ref="C17347:E17347"/>
    <mergeCell ref="F17347:G17347"/>
    <mergeCell ref="L17347:M17347"/>
    <mergeCell ref="C17348:E17348"/>
    <mergeCell ref="F17348:G17348"/>
    <mergeCell ref="L17348:M17348"/>
    <mergeCell ref="C17349:E17349"/>
    <mergeCell ref="F17349:G17349"/>
    <mergeCell ref="L17349:M17349"/>
    <mergeCell ref="C17350:E17350"/>
    <mergeCell ref="F17350:G17350"/>
    <mergeCell ref="L17350:M17350"/>
    <mergeCell ref="C17351:E17351"/>
    <mergeCell ref="F17351:G17351"/>
    <mergeCell ref="L17351:M17351"/>
    <mergeCell ref="C17352:E17352"/>
    <mergeCell ref="F17352:G17352"/>
    <mergeCell ref="L17352:M17352"/>
    <mergeCell ref="C17353:E17353"/>
    <mergeCell ref="F17353:G17353"/>
    <mergeCell ref="L17353:M17353"/>
    <mergeCell ref="C17354:E17354"/>
    <mergeCell ref="F17354:G17354"/>
    <mergeCell ref="L17354:M17354"/>
    <mergeCell ref="C17355:E17355"/>
    <mergeCell ref="F17355:G17355"/>
    <mergeCell ref="L17355:M17355"/>
    <mergeCell ref="C17356:E17356"/>
    <mergeCell ref="F17356:G17356"/>
    <mergeCell ref="L17356:M17356"/>
    <mergeCell ref="C17357:E17357"/>
    <mergeCell ref="F17357:G17357"/>
    <mergeCell ref="L17357:M17357"/>
    <mergeCell ref="C17358:E17358"/>
    <mergeCell ref="F17358:G17358"/>
    <mergeCell ref="L17358:M17358"/>
    <mergeCell ref="C17359:E17359"/>
    <mergeCell ref="F17359:G17359"/>
    <mergeCell ref="L17359:M17359"/>
    <mergeCell ref="C17360:E17360"/>
    <mergeCell ref="F17360:G17360"/>
    <mergeCell ref="L17360:M17360"/>
    <mergeCell ref="C17361:E17361"/>
    <mergeCell ref="F17361:G17361"/>
    <mergeCell ref="L17361:M17361"/>
    <mergeCell ref="C17362:E17362"/>
    <mergeCell ref="F17362:G17362"/>
    <mergeCell ref="L17362:M17362"/>
    <mergeCell ref="C17363:E17363"/>
    <mergeCell ref="F17363:G17363"/>
    <mergeCell ref="L17363:M17363"/>
    <mergeCell ref="C17364:E17364"/>
    <mergeCell ref="F17364:G17364"/>
    <mergeCell ref="L17364:M17364"/>
    <mergeCell ref="C17365:E17365"/>
    <mergeCell ref="F17365:G17365"/>
    <mergeCell ref="L17365:M17365"/>
    <mergeCell ref="C17366:E17366"/>
    <mergeCell ref="F17366:G17366"/>
    <mergeCell ref="L17366:M17366"/>
    <mergeCell ref="C17367:E17367"/>
    <mergeCell ref="F17367:G17367"/>
    <mergeCell ref="L17367:M17367"/>
    <mergeCell ref="C17368:E17368"/>
    <mergeCell ref="F17368:G17368"/>
    <mergeCell ref="L17368:M17368"/>
    <mergeCell ref="C17369:E17369"/>
    <mergeCell ref="F17369:G17369"/>
    <mergeCell ref="L17369:M17369"/>
    <mergeCell ref="C17370:E17370"/>
    <mergeCell ref="F17370:G17370"/>
    <mergeCell ref="L17370:M17370"/>
    <mergeCell ref="C17371:E17371"/>
    <mergeCell ref="F17371:G17371"/>
    <mergeCell ref="L17371:M17371"/>
    <mergeCell ref="C17372:E17372"/>
    <mergeCell ref="F17372:G17372"/>
    <mergeCell ref="L17372:M17372"/>
    <mergeCell ref="C17373:E17373"/>
    <mergeCell ref="F17373:G17373"/>
    <mergeCell ref="L17373:M17373"/>
    <mergeCell ref="C17374:E17374"/>
    <mergeCell ref="F17374:G17374"/>
    <mergeCell ref="L17374:M17374"/>
    <mergeCell ref="C17375:E17375"/>
    <mergeCell ref="F17375:G17375"/>
    <mergeCell ref="L17375:M17375"/>
    <mergeCell ref="C17376:E17376"/>
    <mergeCell ref="F17376:G17376"/>
    <mergeCell ref="L17376:M17376"/>
    <mergeCell ref="C17377:E17377"/>
    <mergeCell ref="F17377:G17377"/>
    <mergeCell ref="L17377:M17377"/>
    <mergeCell ref="C17378:E17378"/>
    <mergeCell ref="F17378:G17378"/>
    <mergeCell ref="L17378:M17378"/>
    <mergeCell ref="C17379:E17379"/>
    <mergeCell ref="F17379:G17379"/>
    <mergeCell ref="L17379:M17379"/>
    <mergeCell ref="C17380:E17380"/>
    <mergeCell ref="F17380:G17380"/>
    <mergeCell ref="L17380:M17380"/>
    <mergeCell ref="C17381:E17381"/>
    <mergeCell ref="F17381:G17381"/>
    <mergeCell ref="L17381:M17381"/>
    <mergeCell ref="C17382:E17382"/>
    <mergeCell ref="F17382:G17382"/>
    <mergeCell ref="L17382:M17382"/>
    <mergeCell ref="C17383:E17383"/>
    <mergeCell ref="F17383:G17383"/>
    <mergeCell ref="L17383:M17383"/>
    <mergeCell ref="C17384:E17384"/>
    <mergeCell ref="F17384:G17384"/>
    <mergeCell ref="L17384:M17384"/>
    <mergeCell ref="C17385:E17385"/>
    <mergeCell ref="F17385:G17385"/>
    <mergeCell ref="L17385:M17385"/>
    <mergeCell ref="C17386:E17386"/>
    <mergeCell ref="F17386:G17386"/>
    <mergeCell ref="L17386:M17386"/>
    <mergeCell ref="C17387:E17387"/>
    <mergeCell ref="F17387:G17387"/>
    <mergeCell ref="L17387:M17387"/>
    <mergeCell ref="C17388:E17388"/>
    <mergeCell ref="F17388:G17388"/>
    <mergeCell ref="L17388:M17388"/>
    <mergeCell ref="C17389:E17389"/>
    <mergeCell ref="F17389:G17389"/>
    <mergeCell ref="L17389:M17389"/>
    <mergeCell ref="C17390:E17390"/>
    <mergeCell ref="F17390:G17390"/>
    <mergeCell ref="L17390:M17390"/>
    <mergeCell ref="C17391:E17391"/>
    <mergeCell ref="F17391:G17391"/>
    <mergeCell ref="L17391:M17391"/>
    <mergeCell ref="C17392:E17392"/>
    <mergeCell ref="F17392:G17392"/>
    <mergeCell ref="L17392:M17392"/>
    <mergeCell ref="C17393:E17393"/>
    <mergeCell ref="F17393:G17393"/>
    <mergeCell ref="L17393:M17393"/>
    <mergeCell ref="C17394:E17394"/>
    <mergeCell ref="F17394:G17394"/>
    <mergeCell ref="L17394:M17394"/>
    <mergeCell ref="C17395:E17395"/>
    <mergeCell ref="F17395:G17395"/>
    <mergeCell ref="L17395:M17395"/>
    <mergeCell ref="C17396:E17396"/>
    <mergeCell ref="F17396:G17396"/>
    <mergeCell ref="L17396:M17396"/>
    <mergeCell ref="C17397:E17397"/>
    <mergeCell ref="F17397:G17397"/>
    <mergeCell ref="L17397:M17397"/>
    <mergeCell ref="C17398:E17398"/>
    <mergeCell ref="F17398:G17398"/>
    <mergeCell ref="L17398:M17398"/>
    <mergeCell ref="C17399:E17399"/>
    <mergeCell ref="F17399:G17399"/>
    <mergeCell ref="L17399:M17399"/>
    <mergeCell ref="C17400:E17400"/>
    <mergeCell ref="F17400:G17400"/>
    <mergeCell ref="L17400:M17400"/>
    <mergeCell ref="C17401:E17401"/>
    <mergeCell ref="F17401:G17401"/>
    <mergeCell ref="L17401:M17401"/>
    <mergeCell ref="C17402:E17402"/>
    <mergeCell ref="F17402:G17402"/>
    <mergeCell ref="L17402:M17402"/>
    <mergeCell ref="C17403:E17403"/>
    <mergeCell ref="F17403:G17403"/>
    <mergeCell ref="L17403:M17403"/>
    <mergeCell ref="C17404:E17404"/>
    <mergeCell ref="F17404:G17404"/>
    <mergeCell ref="L17404:M17404"/>
    <mergeCell ref="C17405:E17405"/>
    <mergeCell ref="F17405:G17405"/>
    <mergeCell ref="L17405:M17405"/>
    <mergeCell ref="C17406:E17406"/>
    <mergeCell ref="F17406:G17406"/>
    <mergeCell ref="L17406:M17406"/>
    <mergeCell ref="C17407:E17407"/>
    <mergeCell ref="F17407:G17407"/>
    <mergeCell ref="L17407:M17407"/>
    <mergeCell ref="C17408:E17408"/>
    <mergeCell ref="F17408:G17408"/>
    <mergeCell ref="L17408:M17408"/>
    <mergeCell ref="C17409:E17409"/>
    <mergeCell ref="F17409:G17409"/>
    <mergeCell ref="L17409:M17409"/>
    <mergeCell ref="C17410:E17410"/>
    <mergeCell ref="F17410:G17410"/>
    <mergeCell ref="L17410:M17410"/>
    <mergeCell ref="C17411:E17411"/>
    <mergeCell ref="F17411:G17411"/>
    <mergeCell ref="L17411:M17411"/>
    <mergeCell ref="C17412:E17412"/>
    <mergeCell ref="F17412:G17412"/>
    <mergeCell ref="L17412:M17412"/>
    <mergeCell ref="C17413:E17413"/>
    <mergeCell ref="F17413:G17413"/>
    <mergeCell ref="L17413:M17413"/>
    <mergeCell ref="C17414:E17414"/>
    <mergeCell ref="F17414:G17414"/>
    <mergeCell ref="L17414:M17414"/>
    <mergeCell ref="C17415:E17415"/>
    <mergeCell ref="F17415:G17415"/>
    <mergeCell ref="L17415:M17415"/>
    <mergeCell ref="C17416:E17416"/>
    <mergeCell ref="F17416:G17416"/>
    <mergeCell ref="L17416:M17416"/>
    <mergeCell ref="C17417:E17417"/>
    <mergeCell ref="F17417:G17417"/>
    <mergeCell ref="L17417:M17417"/>
    <mergeCell ref="C17418:E17418"/>
    <mergeCell ref="F17418:G17418"/>
    <mergeCell ref="L17418:M17418"/>
    <mergeCell ref="C17419:E17419"/>
    <mergeCell ref="F17419:G17419"/>
    <mergeCell ref="L17419:M17419"/>
    <mergeCell ref="C17420:E17420"/>
    <mergeCell ref="F17420:G17420"/>
    <mergeCell ref="L17420:M17420"/>
    <mergeCell ref="C17421:E17421"/>
    <mergeCell ref="F17421:G17421"/>
    <mergeCell ref="L17421:M17421"/>
    <mergeCell ref="C17422:E17422"/>
    <mergeCell ref="F17422:G17422"/>
    <mergeCell ref="L17422:M17422"/>
    <mergeCell ref="C17423:E17423"/>
    <mergeCell ref="F17423:G17423"/>
    <mergeCell ref="L17423:M17423"/>
    <mergeCell ref="C17424:E17424"/>
    <mergeCell ref="F17424:G17424"/>
    <mergeCell ref="L17424:M17424"/>
    <mergeCell ref="C17425:E17425"/>
    <mergeCell ref="F17425:G17425"/>
    <mergeCell ref="L17425:M17425"/>
    <mergeCell ref="C17426:E17426"/>
    <mergeCell ref="F17426:G17426"/>
    <mergeCell ref="L17426:M17426"/>
    <mergeCell ref="C17427:E17427"/>
    <mergeCell ref="F17427:G17427"/>
    <mergeCell ref="L17427:M17427"/>
    <mergeCell ref="C17428:E17428"/>
    <mergeCell ref="F17428:G17428"/>
    <mergeCell ref="L17428:M17428"/>
    <mergeCell ref="C17429:E17429"/>
    <mergeCell ref="F17429:G17429"/>
    <mergeCell ref="L17429:M17429"/>
    <mergeCell ref="C17430:E17430"/>
    <mergeCell ref="F17430:G17430"/>
    <mergeCell ref="L17430:M17430"/>
    <mergeCell ref="C17431:E17431"/>
    <mergeCell ref="F17431:G17431"/>
    <mergeCell ref="L17431:M17431"/>
    <mergeCell ref="C17432:E17432"/>
    <mergeCell ref="F17432:G17432"/>
    <mergeCell ref="L17432:M17432"/>
    <mergeCell ref="C17433:E17433"/>
    <mergeCell ref="F17433:G17433"/>
    <mergeCell ref="L17433:M17433"/>
    <mergeCell ref="C17434:E17434"/>
    <mergeCell ref="F17434:G17434"/>
    <mergeCell ref="L17434:M17434"/>
    <mergeCell ref="C17435:E17435"/>
    <mergeCell ref="F17435:G17435"/>
    <mergeCell ref="L17435:M17435"/>
    <mergeCell ref="C17436:E17436"/>
    <mergeCell ref="F17436:G17436"/>
    <mergeCell ref="L17436:M17436"/>
    <mergeCell ref="C17437:E17437"/>
    <mergeCell ref="F17437:G17437"/>
    <mergeCell ref="L17437:M17437"/>
    <mergeCell ref="C17438:E17438"/>
    <mergeCell ref="F17438:G17438"/>
    <mergeCell ref="L17438:M17438"/>
    <mergeCell ref="C17439:E17439"/>
    <mergeCell ref="F17439:G17439"/>
    <mergeCell ref="L17439:M17439"/>
    <mergeCell ref="C17440:E17440"/>
    <mergeCell ref="F17440:G17440"/>
    <mergeCell ref="L17440:M17440"/>
    <mergeCell ref="C17441:E17441"/>
    <mergeCell ref="F17441:G17441"/>
    <mergeCell ref="L17441:M17441"/>
    <mergeCell ref="C17442:E17442"/>
    <mergeCell ref="F17442:G17442"/>
    <mergeCell ref="L17442:M17442"/>
    <mergeCell ref="C17443:E17443"/>
    <mergeCell ref="F17443:G17443"/>
    <mergeCell ref="L17443:M17443"/>
    <mergeCell ref="C17444:E17444"/>
    <mergeCell ref="F17444:G17444"/>
    <mergeCell ref="L17444:M17444"/>
    <mergeCell ref="C17445:E17445"/>
    <mergeCell ref="F17445:G17445"/>
    <mergeCell ref="L17445:M17445"/>
    <mergeCell ref="C17446:E17446"/>
    <mergeCell ref="F17446:G17446"/>
    <mergeCell ref="L17446:M17446"/>
    <mergeCell ref="C17447:E17447"/>
    <mergeCell ref="F17447:G17447"/>
    <mergeCell ref="L17447:M17447"/>
    <mergeCell ref="C17448:E17448"/>
    <mergeCell ref="F17448:G17448"/>
    <mergeCell ref="L17448:M17448"/>
    <mergeCell ref="C17449:E17449"/>
    <mergeCell ref="F17449:G17449"/>
    <mergeCell ref="L17449:M17449"/>
    <mergeCell ref="C17450:E17450"/>
    <mergeCell ref="F17450:G17450"/>
    <mergeCell ref="L17450:M17450"/>
    <mergeCell ref="C17451:E17451"/>
    <mergeCell ref="F17451:G17451"/>
    <mergeCell ref="L17451:M17451"/>
    <mergeCell ref="C17452:E17452"/>
    <mergeCell ref="F17452:G17452"/>
    <mergeCell ref="L17452:M17452"/>
    <mergeCell ref="C17453:E17453"/>
    <mergeCell ref="F17453:G17453"/>
    <mergeCell ref="L17453:M17453"/>
    <mergeCell ref="C17454:E17454"/>
    <mergeCell ref="F17454:G17454"/>
    <mergeCell ref="L17454:M17454"/>
    <mergeCell ref="C17455:E17455"/>
    <mergeCell ref="F17455:G17455"/>
    <mergeCell ref="L17455:M17455"/>
    <mergeCell ref="C17456:E17456"/>
    <mergeCell ref="F17456:G17456"/>
    <mergeCell ref="L17456:M17456"/>
    <mergeCell ref="C17457:E17457"/>
    <mergeCell ref="F17457:G17457"/>
    <mergeCell ref="L17457:M17457"/>
    <mergeCell ref="C17458:E17458"/>
    <mergeCell ref="F17458:G17458"/>
    <mergeCell ref="L17458:M17458"/>
    <mergeCell ref="C17459:E17459"/>
    <mergeCell ref="F17459:G17459"/>
    <mergeCell ref="L17459:M17459"/>
    <mergeCell ref="C17460:E17460"/>
    <mergeCell ref="F17460:G17460"/>
    <mergeCell ref="L17460:M17460"/>
    <mergeCell ref="C17461:E17461"/>
    <mergeCell ref="F17461:G17461"/>
    <mergeCell ref="L17461:M17461"/>
    <mergeCell ref="C17462:E17462"/>
    <mergeCell ref="F17462:G17462"/>
    <mergeCell ref="L17462:M17462"/>
    <mergeCell ref="C17463:E17463"/>
    <mergeCell ref="F17463:G17463"/>
    <mergeCell ref="L17463:M17463"/>
    <mergeCell ref="C17464:E17464"/>
    <mergeCell ref="F17464:G17464"/>
    <mergeCell ref="L17464:M17464"/>
    <mergeCell ref="C17465:E17465"/>
    <mergeCell ref="F17465:G17465"/>
    <mergeCell ref="L17465:M17465"/>
    <mergeCell ref="C17466:E17466"/>
    <mergeCell ref="F17466:G17466"/>
    <mergeCell ref="L17466:M17466"/>
    <mergeCell ref="C17467:E17467"/>
    <mergeCell ref="F17467:G17467"/>
    <mergeCell ref="L17467:M17467"/>
    <mergeCell ref="C17468:E17468"/>
    <mergeCell ref="F17468:G17468"/>
    <mergeCell ref="L17468:M17468"/>
    <mergeCell ref="C17469:E17469"/>
    <mergeCell ref="F17469:G17469"/>
    <mergeCell ref="L17469:M17469"/>
    <mergeCell ref="C17470:E17470"/>
    <mergeCell ref="F17470:G17470"/>
    <mergeCell ref="L17470:M17470"/>
    <mergeCell ref="C17471:E17471"/>
    <mergeCell ref="F17471:G17471"/>
    <mergeCell ref="L17471:M17471"/>
    <mergeCell ref="C17472:E17472"/>
    <mergeCell ref="F17472:G17472"/>
    <mergeCell ref="L17472:M17472"/>
    <mergeCell ref="C17473:E17473"/>
    <mergeCell ref="F17473:G17473"/>
    <mergeCell ref="L17473:M17473"/>
    <mergeCell ref="C17474:E17474"/>
    <mergeCell ref="F17474:G17474"/>
    <mergeCell ref="L17474:M17474"/>
    <mergeCell ref="C17475:E17475"/>
    <mergeCell ref="F17475:G17475"/>
    <mergeCell ref="L17475:M17475"/>
    <mergeCell ref="C17476:E17476"/>
    <mergeCell ref="F17476:G17476"/>
    <mergeCell ref="L17476:M17476"/>
    <mergeCell ref="C17477:E17477"/>
    <mergeCell ref="F17477:G17477"/>
    <mergeCell ref="L17477:M17477"/>
    <mergeCell ref="C17478:E17478"/>
    <mergeCell ref="F17478:G17478"/>
    <mergeCell ref="L17478:M17478"/>
    <mergeCell ref="C17479:E17479"/>
    <mergeCell ref="F17479:G17479"/>
    <mergeCell ref="L17479:M17479"/>
    <mergeCell ref="C17480:E17480"/>
    <mergeCell ref="F17480:G17480"/>
    <mergeCell ref="L17480:M17480"/>
    <mergeCell ref="C17481:E17481"/>
    <mergeCell ref="F17481:G17481"/>
    <mergeCell ref="L17481:M17481"/>
    <mergeCell ref="C17482:E17482"/>
    <mergeCell ref="F17482:G17482"/>
    <mergeCell ref="L17482:M17482"/>
    <mergeCell ref="C17483:E17483"/>
    <mergeCell ref="F17483:G17483"/>
    <mergeCell ref="L17483:M17483"/>
    <mergeCell ref="C17484:E17484"/>
    <mergeCell ref="F17484:G17484"/>
    <mergeCell ref="L17484:M17484"/>
    <mergeCell ref="C17485:E17485"/>
    <mergeCell ref="F17485:G17485"/>
    <mergeCell ref="L17485:M17485"/>
    <mergeCell ref="C17486:E17486"/>
    <mergeCell ref="F17486:G17486"/>
    <mergeCell ref="L17486:M17486"/>
    <mergeCell ref="C17487:E17487"/>
    <mergeCell ref="F17487:G17487"/>
    <mergeCell ref="L17487:M17487"/>
    <mergeCell ref="C17488:E17488"/>
    <mergeCell ref="F17488:G17488"/>
    <mergeCell ref="L17488:M17488"/>
    <mergeCell ref="C17489:E17489"/>
    <mergeCell ref="F17489:G17489"/>
    <mergeCell ref="L17489:M17489"/>
    <mergeCell ref="C17490:E17490"/>
    <mergeCell ref="F17490:G17490"/>
    <mergeCell ref="L17490:M17490"/>
    <mergeCell ref="C17491:E17491"/>
    <mergeCell ref="F17491:G17491"/>
    <mergeCell ref="L17491:M17491"/>
    <mergeCell ref="C17492:E17492"/>
    <mergeCell ref="F17492:G17492"/>
    <mergeCell ref="L17492:M17492"/>
    <mergeCell ref="C17493:E17493"/>
    <mergeCell ref="F17493:G17493"/>
    <mergeCell ref="L17493:M17493"/>
    <mergeCell ref="C17494:E17494"/>
    <mergeCell ref="F17494:G17494"/>
    <mergeCell ref="L17494:M17494"/>
    <mergeCell ref="C17495:E17495"/>
    <mergeCell ref="F17495:G17495"/>
    <mergeCell ref="L17495:M17495"/>
    <mergeCell ref="C17496:E17496"/>
    <mergeCell ref="F17496:G17496"/>
    <mergeCell ref="L17496:M17496"/>
    <mergeCell ref="C17497:E17497"/>
    <mergeCell ref="F17497:G17497"/>
    <mergeCell ref="L17497:M17497"/>
    <mergeCell ref="C17498:E17498"/>
    <mergeCell ref="F17498:G17498"/>
    <mergeCell ref="L17498:M17498"/>
    <mergeCell ref="C17499:E17499"/>
    <mergeCell ref="F17499:G17499"/>
    <mergeCell ref="L17499:M17499"/>
    <mergeCell ref="C17500:E17500"/>
    <mergeCell ref="F17500:G17500"/>
    <mergeCell ref="L17500:M17500"/>
    <mergeCell ref="C17501:E17501"/>
    <mergeCell ref="F17501:G17501"/>
    <mergeCell ref="L17501:M17501"/>
    <mergeCell ref="C17502:E17502"/>
    <mergeCell ref="F17502:G17502"/>
    <mergeCell ref="L17502:M17502"/>
    <mergeCell ref="C17503:E17503"/>
    <mergeCell ref="F17503:G17503"/>
    <mergeCell ref="L17503:M17503"/>
    <mergeCell ref="C17504:E17504"/>
    <mergeCell ref="F17504:G17504"/>
    <mergeCell ref="L17504:M17504"/>
    <mergeCell ref="C17505:E17505"/>
    <mergeCell ref="F17505:G17505"/>
    <mergeCell ref="L17505:M17505"/>
    <mergeCell ref="C17506:E17506"/>
    <mergeCell ref="F17506:G17506"/>
    <mergeCell ref="L17506:M17506"/>
    <mergeCell ref="C17507:E17507"/>
    <mergeCell ref="F17507:G17507"/>
    <mergeCell ref="L17507:M17507"/>
    <mergeCell ref="C17508:E17508"/>
    <mergeCell ref="F17508:G17508"/>
    <mergeCell ref="L17508:M17508"/>
    <mergeCell ref="C17509:E17509"/>
    <mergeCell ref="F17509:G17509"/>
    <mergeCell ref="L17509:M17509"/>
    <mergeCell ref="C17510:E17510"/>
    <mergeCell ref="F17510:G17510"/>
    <mergeCell ref="L17510:M17510"/>
    <mergeCell ref="C17511:E17511"/>
    <mergeCell ref="F17511:G17511"/>
    <mergeCell ref="L17511:M17511"/>
    <mergeCell ref="C17512:E17512"/>
    <mergeCell ref="F17512:G17512"/>
    <mergeCell ref="L17512:M17512"/>
    <mergeCell ref="C17513:E17513"/>
    <mergeCell ref="F17513:G17513"/>
    <mergeCell ref="L17513:M17513"/>
    <mergeCell ref="C17514:E17514"/>
    <mergeCell ref="F17514:G17514"/>
    <mergeCell ref="L17514:M17514"/>
    <mergeCell ref="C17515:E17515"/>
    <mergeCell ref="F17515:G17515"/>
    <mergeCell ref="L17515:M17515"/>
    <mergeCell ref="C17516:E17516"/>
    <mergeCell ref="F17516:G17516"/>
    <mergeCell ref="L17516:M17516"/>
    <mergeCell ref="C17517:E17517"/>
    <mergeCell ref="F17517:G17517"/>
    <mergeCell ref="L17517:M17517"/>
    <mergeCell ref="C17518:E17518"/>
    <mergeCell ref="F17518:G17518"/>
    <mergeCell ref="L17518:M17518"/>
    <mergeCell ref="C17519:E17519"/>
    <mergeCell ref="F17519:G17519"/>
    <mergeCell ref="L17519:M17519"/>
    <mergeCell ref="C17520:E17520"/>
    <mergeCell ref="F17520:G17520"/>
    <mergeCell ref="L17520:M17520"/>
    <mergeCell ref="C17521:E17521"/>
    <mergeCell ref="F17521:G17521"/>
    <mergeCell ref="L17521:M17521"/>
    <mergeCell ref="C17522:E17522"/>
    <mergeCell ref="F17522:G17522"/>
    <mergeCell ref="L17522:M17522"/>
    <mergeCell ref="C17523:E17523"/>
    <mergeCell ref="F17523:G17523"/>
    <mergeCell ref="L17523:M17523"/>
    <mergeCell ref="C17524:E17524"/>
    <mergeCell ref="F17524:G17524"/>
    <mergeCell ref="L17524:M17524"/>
    <mergeCell ref="C17525:E17525"/>
    <mergeCell ref="F17525:G17525"/>
    <mergeCell ref="L17525:M17525"/>
    <mergeCell ref="C17526:E17526"/>
    <mergeCell ref="F17526:G17526"/>
    <mergeCell ref="L17526:M17526"/>
    <mergeCell ref="C17527:E17527"/>
    <mergeCell ref="F17527:G17527"/>
    <mergeCell ref="L17527:M17527"/>
    <mergeCell ref="C17528:E17528"/>
    <mergeCell ref="F17528:G17528"/>
    <mergeCell ref="L17528:M17528"/>
    <mergeCell ref="C17529:E17529"/>
    <mergeCell ref="F17529:G17529"/>
    <mergeCell ref="L17529:M17529"/>
    <mergeCell ref="C17530:E17530"/>
    <mergeCell ref="F17530:G17530"/>
    <mergeCell ref="L17530:M17530"/>
    <mergeCell ref="C17531:E17531"/>
    <mergeCell ref="F17531:G17531"/>
    <mergeCell ref="L17531:M17531"/>
    <mergeCell ref="C17532:E17532"/>
    <mergeCell ref="F17532:G17532"/>
    <mergeCell ref="L17532:M17532"/>
    <mergeCell ref="C17533:E17533"/>
    <mergeCell ref="F17533:G17533"/>
    <mergeCell ref="L17533:M17533"/>
    <mergeCell ref="C17534:E17534"/>
    <mergeCell ref="F17534:G17534"/>
    <mergeCell ref="L17534:M17534"/>
    <mergeCell ref="C17535:E17535"/>
    <mergeCell ref="F17535:G17535"/>
    <mergeCell ref="L17535:M17535"/>
    <mergeCell ref="C17536:E17536"/>
    <mergeCell ref="F17536:G17536"/>
    <mergeCell ref="L17536:M17536"/>
    <mergeCell ref="C17537:E17537"/>
    <mergeCell ref="F17537:G17537"/>
    <mergeCell ref="L17537:M17537"/>
    <mergeCell ref="C17538:E17538"/>
    <mergeCell ref="F17538:G17538"/>
    <mergeCell ref="L17538:M17538"/>
    <mergeCell ref="C17539:E17539"/>
    <mergeCell ref="F17539:G17539"/>
    <mergeCell ref="L17539:M17539"/>
    <mergeCell ref="C17540:E17540"/>
    <mergeCell ref="F17540:G17540"/>
    <mergeCell ref="L17540:M17540"/>
    <mergeCell ref="C17541:E17541"/>
    <mergeCell ref="F17541:G17541"/>
    <mergeCell ref="L17541:M17541"/>
    <mergeCell ref="C17542:E17542"/>
    <mergeCell ref="F17542:G17542"/>
    <mergeCell ref="L17542:M17542"/>
    <mergeCell ref="C17543:E17543"/>
    <mergeCell ref="F17543:G17543"/>
    <mergeCell ref="L17543:M17543"/>
    <mergeCell ref="C17544:E17544"/>
    <mergeCell ref="F17544:G17544"/>
    <mergeCell ref="L17544:M17544"/>
    <mergeCell ref="C17545:E17545"/>
    <mergeCell ref="F17545:G17545"/>
    <mergeCell ref="L17545:M17545"/>
    <mergeCell ref="C17546:E17546"/>
    <mergeCell ref="F17546:G17546"/>
    <mergeCell ref="L17546:M17546"/>
    <mergeCell ref="C17547:E17547"/>
    <mergeCell ref="F17547:G17547"/>
    <mergeCell ref="L17547:M17547"/>
    <mergeCell ref="C17548:E17548"/>
    <mergeCell ref="F17548:G17548"/>
    <mergeCell ref="L17548:M17548"/>
    <mergeCell ref="C17549:E17549"/>
    <mergeCell ref="F17549:G17549"/>
    <mergeCell ref="L17549:M17549"/>
    <mergeCell ref="C17550:E17550"/>
    <mergeCell ref="F17550:G17550"/>
    <mergeCell ref="L17550:M17550"/>
    <mergeCell ref="C17551:E17551"/>
    <mergeCell ref="F17551:G17551"/>
    <mergeCell ref="L17551:M17551"/>
    <mergeCell ref="C17552:E17552"/>
    <mergeCell ref="F17552:G17552"/>
    <mergeCell ref="L17552:M17552"/>
    <mergeCell ref="C17553:E17553"/>
    <mergeCell ref="F17553:G17553"/>
    <mergeCell ref="L17553:M17553"/>
    <mergeCell ref="C17554:E17554"/>
    <mergeCell ref="F17554:G17554"/>
    <mergeCell ref="L17554:M17554"/>
    <mergeCell ref="C17555:E17555"/>
    <mergeCell ref="F17555:G17555"/>
    <mergeCell ref="L17555:M17555"/>
    <mergeCell ref="C17556:E17556"/>
    <mergeCell ref="F17556:G17556"/>
    <mergeCell ref="L17556:M17556"/>
    <mergeCell ref="C17557:E17557"/>
    <mergeCell ref="F17557:G17557"/>
    <mergeCell ref="L17557:M17557"/>
    <mergeCell ref="C17558:E17558"/>
    <mergeCell ref="F17558:G17558"/>
    <mergeCell ref="L17558:M17558"/>
    <mergeCell ref="C17559:E17559"/>
    <mergeCell ref="F17559:G17559"/>
    <mergeCell ref="L17559:M17559"/>
    <mergeCell ref="C17560:E17560"/>
    <mergeCell ref="F17560:G17560"/>
    <mergeCell ref="L17560:M17560"/>
    <mergeCell ref="C17561:E17561"/>
    <mergeCell ref="F17561:G17561"/>
    <mergeCell ref="L17561:M17561"/>
    <mergeCell ref="C17562:E17562"/>
    <mergeCell ref="F17562:G17562"/>
    <mergeCell ref="L17562:M17562"/>
    <mergeCell ref="C17563:E17563"/>
    <mergeCell ref="F17563:G17563"/>
    <mergeCell ref="L17563:M17563"/>
    <mergeCell ref="C17564:E17564"/>
    <mergeCell ref="F17564:G17564"/>
    <mergeCell ref="L17564:M17564"/>
    <mergeCell ref="C17565:E17565"/>
    <mergeCell ref="F17565:G17565"/>
    <mergeCell ref="L17565:M17565"/>
    <mergeCell ref="C17566:E17566"/>
    <mergeCell ref="F17566:G17566"/>
    <mergeCell ref="L17566:M17566"/>
    <mergeCell ref="C17567:E17567"/>
    <mergeCell ref="F17567:G17567"/>
    <mergeCell ref="L17567:M17567"/>
    <mergeCell ref="C17568:E17568"/>
    <mergeCell ref="F17568:G17568"/>
    <mergeCell ref="L17568:M17568"/>
    <mergeCell ref="C17569:E17569"/>
    <mergeCell ref="F17569:G17569"/>
    <mergeCell ref="L17569:M17569"/>
    <mergeCell ref="C17570:E17570"/>
    <mergeCell ref="F17570:G17570"/>
    <mergeCell ref="L17570:M17570"/>
    <mergeCell ref="C17571:E17571"/>
    <mergeCell ref="F17571:G17571"/>
    <mergeCell ref="L17571:M17571"/>
    <mergeCell ref="C17572:E17572"/>
    <mergeCell ref="F17572:G17572"/>
    <mergeCell ref="L17572:M17572"/>
    <mergeCell ref="C17573:E17573"/>
    <mergeCell ref="F17573:G17573"/>
    <mergeCell ref="L17573:M17573"/>
    <mergeCell ref="C17574:E17574"/>
    <mergeCell ref="F17574:G17574"/>
    <mergeCell ref="L17574:M17574"/>
    <mergeCell ref="C17575:E17575"/>
    <mergeCell ref="F17575:G17575"/>
    <mergeCell ref="L17575:M17575"/>
    <mergeCell ref="C17576:E17576"/>
    <mergeCell ref="F17576:G17576"/>
    <mergeCell ref="L17576:M17576"/>
    <mergeCell ref="C17577:E17577"/>
    <mergeCell ref="F17577:G17577"/>
    <mergeCell ref="L17577:M17577"/>
    <mergeCell ref="C17578:E17578"/>
    <mergeCell ref="F17578:G17578"/>
    <mergeCell ref="L17578:M17578"/>
    <mergeCell ref="C17579:E17579"/>
    <mergeCell ref="F17579:G17579"/>
    <mergeCell ref="L17579:M17579"/>
    <mergeCell ref="C17580:E17580"/>
    <mergeCell ref="F17580:G17580"/>
    <mergeCell ref="L17580:M17580"/>
    <mergeCell ref="C17581:E17581"/>
    <mergeCell ref="F17581:G17581"/>
    <mergeCell ref="L17581:M17581"/>
    <mergeCell ref="C17582:E17582"/>
    <mergeCell ref="F17582:G17582"/>
    <mergeCell ref="L17582:M17582"/>
    <mergeCell ref="C17583:E17583"/>
    <mergeCell ref="F17583:G17583"/>
    <mergeCell ref="L17583:M17583"/>
    <mergeCell ref="C17584:E17584"/>
    <mergeCell ref="F17584:G17584"/>
    <mergeCell ref="L17584:M17584"/>
    <mergeCell ref="C17585:E17585"/>
    <mergeCell ref="F17585:G17585"/>
    <mergeCell ref="L17585:M17585"/>
    <mergeCell ref="C17586:E17586"/>
    <mergeCell ref="F17586:G17586"/>
    <mergeCell ref="L17586:M17586"/>
    <mergeCell ref="C17587:E17587"/>
    <mergeCell ref="F17587:G17587"/>
    <mergeCell ref="L17587:M17587"/>
    <mergeCell ref="C17588:E17588"/>
    <mergeCell ref="F17588:G17588"/>
    <mergeCell ref="L17588:M17588"/>
    <mergeCell ref="C17589:E17589"/>
    <mergeCell ref="F17589:G17589"/>
    <mergeCell ref="L17589:M17589"/>
    <mergeCell ref="C17590:E17590"/>
    <mergeCell ref="F17590:G17590"/>
    <mergeCell ref="L17590:M17590"/>
    <mergeCell ref="C17591:E17591"/>
    <mergeCell ref="F17591:G17591"/>
    <mergeCell ref="L17591:M17591"/>
    <mergeCell ref="C17592:E17592"/>
    <mergeCell ref="F17592:G17592"/>
    <mergeCell ref="L17592:M17592"/>
    <mergeCell ref="C17593:E17593"/>
    <mergeCell ref="F17593:G17593"/>
    <mergeCell ref="L17593:M17593"/>
    <mergeCell ref="C17594:E17594"/>
    <mergeCell ref="F17594:G17594"/>
    <mergeCell ref="L17594:M17594"/>
    <mergeCell ref="C17595:E17595"/>
    <mergeCell ref="F17595:G17595"/>
    <mergeCell ref="L17595:M17595"/>
    <mergeCell ref="C17596:E17596"/>
    <mergeCell ref="F17596:G17596"/>
    <mergeCell ref="L17596:M17596"/>
    <mergeCell ref="C17597:E17597"/>
    <mergeCell ref="F17597:G17597"/>
    <mergeCell ref="L17597:M17597"/>
    <mergeCell ref="C17598:E17598"/>
    <mergeCell ref="F17598:G17598"/>
    <mergeCell ref="L17598:M17598"/>
    <mergeCell ref="C17599:E17599"/>
    <mergeCell ref="F17599:G17599"/>
    <mergeCell ref="L17599:M17599"/>
    <mergeCell ref="C17600:E17600"/>
    <mergeCell ref="F17600:G17600"/>
    <mergeCell ref="L17600:M17600"/>
    <mergeCell ref="C17601:E17601"/>
    <mergeCell ref="F17601:G17601"/>
    <mergeCell ref="L17601:M17601"/>
    <mergeCell ref="C17602:E17602"/>
    <mergeCell ref="F17602:G17602"/>
    <mergeCell ref="L17602:M17602"/>
    <mergeCell ref="C17603:E17603"/>
    <mergeCell ref="F17603:G17603"/>
    <mergeCell ref="L17603:M17603"/>
    <mergeCell ref="C17604:E17604"/>
    <mergeCell ref="F17604:G17604"/>
    <mergeCell ref="L17604:M17604"/>
    <mergeCell ref="C17605:E17605"/>
    <mergeCell ref="F17605:G17605"/>
    <mergeCell ref="L17605:M17605"/>
    <mergeCell ref="C17606:E17606"/>
    <mergeCell ref="F17606:G17606"/>
    <mergeCell ref="L17606:M17606"/>
    <mergeCell ref="C17607:E17607"/>
    <mergeCell ref="F17607:G17607"/>
    <mergeCell ref="L17607:M17607"/>
    <mergeCell ref="C17608:E17608"/>
    <mergeCell ref="F17608:G17608"/>
    <mergeCell ref="L17608:M17608"/>
    <mergeCell ref="C17609:E17609"/>
    <mergeCell ref="F17609:G17609"/>
    <mergeCell ref="L17609:M17609"/>
    <mergeCell ref="C17610:E17610"/>
    <mergeCell ref="F17610:G17610"/>
    <mergeCell ref="L17610:M17610"/>
    <mergeCell ref="C17611:E17611"/>
    <mergeCell ref="F17611:G17611"/>
    <mergeCell ref="L17611:M17611"/>
    <mergeCell ref="C17612:E17612"/>
    <mergeCell ref="F17612:G17612"/>
    <mergeCell ref="L17612:M17612"/>
    <mergeCell ref="C17613:E17613"/>
    <mergeCell ref="F17613:G17613"/>
    <mergeCell ref="L17613:M17613"/>
    <mergeCell ref="C17614:E17614"/>
    <mergeCell ref="F17614:G17614"/>
    <mergeCell ref="L17614:M17614"/>
    <mergeCell ref="C17615:E17615"/>
    <mergeCell ref="F17615:G17615"/>
    <mergeCell ref="L17615:M17615"/>
    <mergeCell ref="C17616:E17616"/>
    <mergeCell ref="F17616:G17616"/>
    <mergeCell ref="L17616:M17616"/>
    <mergeCell ref="C17617:E17617"/>
    <mergeCell ref="F17617:G17617"/>
    <mergeCell ref="L17617:M17617"/>
    <mergeCell ref="C17618:E17618"/>
    <mergeCell ref="F17618:G17618"/>
    <mergeCell ref="L17618:M17618"/>
    <mergeCell ref="C17619:E17619"/>
    <mergeCell ref="F17619:G17619"/>
    <mergeCell ref="L17619:M17619"/>
    <mergeCell ref="C17620:E17620"/>
    <mergeCell ref="F17620:G17620"/>
    <mergeCell ref="L17620:M17620"/>
    <mergeCell ref="C17621:E17621"/>
    <mergeCell ref="F17621:G17621"/>
    <mergeCell ref="L17621:M17621"/>
    <mergeCell ref="C17622:E17622"/>
    <mergeCell ref="F17622:G17622"/>
    <mergeCell ref="L17622:M17622"/>
    <mergeCell ref="C17623:E17623"/>
    <mergeCell ref="F17623:G17623"/>
    <mergeCell ref="L17623:M17623"/>
    <mergeCell ref="C17624:E17624"/>
    <mergeCell ref="F17624:G17624"/>
    <mergeCell ref="L17624:M17624"/>
    <mergeCell ref="C17625:E17625"/>
    <mergeCell ref="F17625:G17625"/>
    <mergeCell ref="L17625:M17625"/>
    <mergeCell ref="C17626:E17626"/>
    <mergeCell ref="F17626:G17626"/>
    <mergeCell ref="L17626:M17626"/>
    <mergeCell ref="C17627:E17627"/>
    <mergeCell ref="F17627:G17627"/>
    <mergeCell ref="L17627:M17627"/>
    <mergeCell ref="C17628:E17628"/>
    <mergeCell ref="F17628:G17628"/>
    <mergeCell ref="L17628:M17628"/>
    <mergeCell ref="C17629:E17629"/>
    <mergeCell ref="F17629:G17629"/>
    <mergeCell ref="L17629:M17629"/>
    <mergeCell ref="C17630:E17630"/>
    <mergeCell ref="F17630:G17630"/>
    <mergeCell ref="L17630:M17630"/>
    <mergeCell ref="C17631:E17631"/>
    <mergeCell ref="F17631:G17631"/>
    <mergeCell ref="L17631:M17631"/>
    <mergeCell ref="C17632:E17632"/>
    <mergeCell ref="F17632:G17632"/>
    <mergeCell ref="L17632:M17632"/>
    <mergeCell ref="C17633:E17633"/>
    <mergeCell ref="F17633:G17633"/>
    <mergeCell ref="L17633:M17633"/>
    <mergeCell ref="C17634:E17634"/>
    <mergeCell ref="F17634:G17634"/>
    <mergeCell ref="L17634:M17634"/>
    <mergeCell ref="C17635:E17635"/>
    <mergeCell ref="F17635:G17635"/>
    <mergeCell ref="L17635:M17635"/>
    <mergeCell ref="C17636:E17636"/>
    <mergeCell ref="F17636:G17636"/>
    <mergeCell ref="L17636:M17636"/>
    <mergeCell ref="C17637:E17637"/>
    <mergeCell ref="F17637:G17637"/>
    <mergeCell ref="L17637:M17637"/>
    <mergeCell ref="C17638:E17638"/>
    <mergeCell ref="F17638:G17638"/>
    <mergeCell ref="L17638:M17638"/>
    <mergeCell ref="C17639:E17639"/>
    <mergeCell ref="F17639:G17639"/>
    <mergeCell ref="L17639:M17639"/>
    <mergeCell ref="C17640:E17640"/>
    <mergeCell ref="F17640:G17640"/>
    <mergeCell ref="L17640:M17640"/>
    <mergeCell ref="C17641:E17641"/>
    <mergeCell ref="F17641:G17641"/>
    <mergeCell ref="L17641:M17641"/>
    <mergeCell ref="C17642:E17642"/>
    <mergeCell ref="F17642:G17642"/>
    <mergeCell ref="L17642:M17642"/>
    <mergeCell ref="C17643:E17643"/>
    <mergeCell ref="F17643:G17643"/>
    <mergeCell ref="L17643:M17643"/>
    <mergeCell ref="C17644:E17644"/>
    <mergeCell ref="F17644:G17644"/>
    <mergeCell ref="L17644:M17644"/>
    <mergeCell ref="C17645:E17645"/>
    <mergeCell ref="F17645:G17645"/>
    <mergeCell ref="L17645:M17645"/>
    <mergeCell ref="C17646:E17646"/>
    <mergeCell ref="F17646:G17646"/>
    <mergeCell ref="L17646:M17646"/>
    <mergeCell ref="C17647:E17647"/>
    <mergeCell ref="F17647:G17647"/>
    <mergeCell ref="L17647:M17647"/>
    <mergeCell ref="C17648:E17648"/>
    <mergeCell ref="F17648:G17648"/>
    <mergeCell ref="L17648:M17648"/>
    <mergeCell ref="C17649:E17649"/>
    <mergeCell ref="F17649:G17649"/>
    <mergeCell ref="L17649:M17649"/>
    <mergeCell ref="C17650:E17650"/>
    <mergeCell ref="F17650:G17650"/>
    <mergeCell ref="L17650:M17650"/>
    <mergeCell ref="C17651:E17651"/>
    <mergeCell ref="F17651:G17651"/>
    <mergeCell ref="L17651:M17651"/>
    <mergeCell ref="C17652:E17652"/>
    <mergeCell ref="F17652:G17652"/>
    <mergeCell ref="L17652:M17652"/>
    <mergeCell ref="C17653:E17653"/>
    <mergeCell ref="F17653:G17653"/>
    <mergeCell ref="L17653:M17653"/>
    <mergeCell ref="C17654:E17654"/>
    <mergeCell ref="F17654:G17654"/>
    <mergeCell ref="L17654:M17654"/>
    <mergeCell ref="C17655:E17655"/>
    <mergeCell ref="F17655:G17655"/>
    <mergeCell ref="L17655:M17655"/>
    <mergeCell ref="C17656:E17656"/>
    <mergeCell ref="F17656:G17656"/>
    <mergeCell ref="L17656:M17656"/>
    <mergeCell ref="C17657:E17657"/>
    <mergeCell ref="F17657:G17657"/>
    <mergeCell ref="L17657:M17657"/>
    <mergeCell ref="C17658:E17658"/>
    <mergeCell ref="F17658:G17658"/>
    <mergeCell ref="L17658:M17658"/>
    <mergeCell ref="C17659:E17659"/>
    <mergeCell ref="F17659:G17659"/>
    <mergeCell ref="L17659:M17659"/>
    <mergeCell ref="C17660:E17660"/>
    <mergeCell ref="F17660:G17660"/>
    <mergeCell ref="L17660:M17660"/>
    <mergeCell ref="C17661:E17661"/>
    <mergeCell ref="F17661:G17661"/>
    <mergeCell ref="L17661:M17661"/>
    <mergeCell ref="C17662:E17662"/>
    <mergeCell ref="F17662:G17662"/>
    <mergeCell ref="L17662:M17662"/>
    <mergeCell ref="C17663:E17663"/>
    <mergeCell ref="F17663:G17663"/>
    <mergeCell ref="L17663:M17663"/>
    <mergeCell ref="C17664:E17664"/>
    <mergeCell ref="F17664:G17664"/>
    <mergeCell ref="L17664:M17664"/>
    <mergeCell ref="C17665:E17665"/>
    <mergeCell ref="F17665:G17665"/>
    <mergeCell ref="L17665:M17665"/>
    <mergeCell ref="C17666:E17666"/>
    <mergeCell ref="F17666:G17666"/>
    <mergeCell ref="L17666:M17666"/>
    <mergeCell ref="C17667:E17667"/>
    <mergeCell ref="F17667:G17667"/>
    <mergeCell ref="L17667:M17667"/>
    <mergeCell ref="C17668:E17668"/>
    <mergeCell ref="F17668:G17668"/>
    <mergeCell ref="L17668:M17668"/>
    <mergeCell ref="C17669:E17669"/>
    <mergeCell ref="F17669:G17669"/>
    <mergeCell ref="L17669:M17669"/>
    <mergeCell ref="C17670:E17670"/>
    <mergeCell ref="F17670:G17670"/>
    <mergeCell ref="L17670:M17670"/>
    <mergeCell ref="C17671:E17671"/>
    <mergeCell ref="F17671:G17671"/>
    <mergeCell ref="L17671:M17671"/>
    <mergeCell ref="C17672:E17672"/>
    <mergeCell ref="F17672:G17672"/>
    <mergeCell ref="L17672:M17672"/>
    <mergeCell ref="C17673:E17673"/>
    <mergeCell ref="F17673:G17673"/>
    <mergeCell ref="L17673:M17673"/>
    <mergeCell ref="C17674:E17674"/>
    <mergeCell ref="F17674:G17674"/>
    <mergeCell ref="L17674:M17674"/>
    <mergeCell ref="C17675:E17675"/>
    <mergeCell ref="F17675:G17675"/>
    <mergeCell ref="L17675:M17675"/>
    <mergeCell ref="C17676:E17676"/>
    <mergeCell ref="F17676:G17676"/>
    <mergeCell ref="L17676:M17676"/>
    <mergeCell ref="C17677:E17677"/>
    <mergeCell ref="F17677:G17677"/>
    <mergeCell ref="L17677:M17677"/>
    <mergeCell ref="C17678:E17678"/>
    <mergeCell ref="F17678:G17678"/>
    <mergeCell ref="L17678:M17678"/>
    <mergeCell ref="C17679:E17679"/>
    <mergeCell ref="F17679:G17679"/>
    <mergeCell ref="L17679:M17679"/>
    <mergeCell ref="C17680:E17680"/>
    <mergeCell ref="F17680:G17680"/>
    <mergeCell ref="L17680:M17680"/>
    <mergeCell ref="C17681:E17681"/>
    <mergeCell ref="F17681:G17681"/>
    <mergeCell ref="L17681:M17681"/>
    <mergeCell ref="C17682:E17682"/>
    <mergeCell ref="F17682:G17682"/>
    <mergeCell ref="L17682:M17682"/>
    <mergeCell ref="C17683:E17683"/>
    <mergeCell ref="F17683:G17683"/>
    <mergeCell ref="L17683:M17683"/>
    <mergeCell ref="C17684:E17684"/>
    <mergeCell ref="F17684:G17684"/>
    <mergeCell ref="L17684:M17684"/>
    <mergeCell ref="C17685:E17685"/>
    <mergeCell ref="F17685:G17685"/>
    <mergeCell ref="L17685:M17685"/>
    <mergeCell ref="C17686:E17686"/>
    <mergeCell ref="F17686:G17686"/>
    <mergeCell ref="L17686:M17686"/>
    <mergeCell ref="C17687:E17687"/>
    <mergeCell ref="F17687:G17687"/>
    <mergeCell ref="L17687:M17687"/>
    <mergeCell ref="C17688:E17688"/>
    <mergeCell ref="F17688:G17688"/>
    <mergeCell ref="L17688:M17688"/>
    <mergeCell ref="C17689:E17689"/>
    <mergeCell ref="F17689:G17689"/>
    <mergeCell ref="L17689:M17689"/>
    <mergeCell ref="C17690:E17690"/>
    <mergeCell ref="F17690:G17690"/>
    <mergeCell ref="L17690:M17690"/>
    <mergeCell ref="C17691:E17691"/>
    <mergeCell ref="F17691:G17691"/>
    <mergeCell ref="L17691:M17691"/>
    <mergeCell ref="C17692:E17692"/>
    <mergeCell ref="F17692:G17692"/>
    <mergeCell ref="L17692:M17692"/>
    <mergeCell ref="C17693:E17693"/>
    <mergeCell ref="F17693:G17693"/>
    <mergeCell ref="L17693:M17693"/>
    <mergeCell ref="C17694:E17694"/>
    <mergeCell ref="F17694:G17694"/>
    <mergeCell ref="L17694:M17694"/>
    <mergeCell ref="C17695:E17695"/>
    <mergeCell ref="F17695:G17695"/>
    <mergeCell ref="L17695:M17695"/>
    <mergeCell ref="C17696:E17696"/>
    <mergeCell ref="F17696:G17696"/>
    <mergeCell ref="L17696:M17696"/>
    <mergeCell ref="C17697:E17697"/>
    <mergeCell ref="F17697:G17697"/>
    <mergeCell ref="L17697:M17697"/>
    <mergeCell ref="C17698:E17698"/>
    <mergeCell ref="F17698:G17698"/>
    <mergeCell ref="L17698:M17698"/>
    <mergeCell ref="C17699:E17699"/>
    <mergeCell ref="F17699:G17699"/>
    <mergeCell ref="L17699:M17699"/>
    <mergeCell ref="C17700:E17700"/>
    <mergeCell ref="F17700:G17700"/>
    <mergeCell ref="L17700:M17700"/>
    <mergeCell ref="C17701:E17701"/>
    <mergeCell ref="F17701:G17701"/>
    <mergeCell ref="L17701:M17701"/>
    <mergeCell ref="C17702:E17702"/>
    <mergeCell ref="F17702:G17702"/>
    <mergeCell ref="L17702:M17702"/>
    <mergeCell ref="C17703:E17703"/>
    <mergeCell ref="F17703:G17703"/>
    <mergeCell ref="L17703:M17703"/>
    <mergeCell ref="C17704:E17704"/>
    <mergeCell ref="F17704:G17704"/>
    <mergeCell ref="L17704:M17704"/>
    <mergeCell ref="C17705:E17705"/>
    <mergeCell ref="F17705:G17705"/>
    <mergeCell ref="L17705:M17705"/>
    <mergeCell ref="C17706:E17706"/>
    <mergeCell ref="F17706:G17706"/>
    <mergeCell ref="L17706:M17706"/>
    <mergeCell ref="C17707:E17707"/>
    <mergeCell ref="F17707:G17707"/>
    <mergeCell ref="L17707:M17707"/>
    <mergeCell ref="C17708:E17708"/>
    <mergeCell ref="F17708:G17708"/>
    <mergeCell ref="L17708:M17708"/>
    <mergeCell ref="C17709:E17709"/>
    <mergeCell ref="F17709:G17709"/>
    <mergeCell ref="L17709:M17709"/>
    <mergeCell ref="C17710:E17710"/>
    <mergeCell ref="F17710:G17710"/>
    <mergeCell ref="L17710:M17710"/>
    <mergeCell ref="C17711:E17711"/>
    <mergeCell ref="F17711:G17711"/>
    <mergeCell ref="L17711:M17711"/>
    <mergeCell ref="C17712:E17712"/>
    <mergeCell ref="F17712:G17712"/>
    <mergeCell ref="L17712:M17712"/>
    <mergeCell ref="C17713:E17713"/>
    <mergeCell ref="F17713:G17713"/>
    <mergeCell ref="L17713:M17713"/>
    <mergeCell ref="C17714:E17714"/>
    <mergeCell ref="F17714:G17714"/>
    <mergeCell ref="L17714:M17714"/>
    <mergeCell ref="C17715:E17715"/>
    <mergeCell ref="F17715:G17715"/>
    <mergeCell ref="L17715:M17715"/>
    <mergeCell ref="C17716:E17716"/>
    <mergeCell ref="F17716:G17716"/>
    <mergeCell ref="L17716:M17716"/>
    <mergeCell ref="C17717:E17717"/>
    <mergeCell ref="F17717:G17717"/>
    <mergeCell ref="L17717:M17717"/>
    <mergeCell ref="C17718:E17718"/>
    <mergeCell ref="F17718:G17718"/>
    <mergeCell ref="L17718:M17718"/>
    <mergeCell ref="C17719:E17719"/>
    <mergeCell ref="F17719:G17719"/>
    <mergeCell ref="L17719:M17719"/>
    <mergeCell ref="C17720:E17720"/>
    <mergeCell ref="F17720:G17720"/>
    <mergeCell ref="L17720:M17720"/>
    <mergeCell ref="C17721:E17721"/>
    <mergeCell ref="F17721:G17721"/>
    <mergeCell ref="L17721:M17721"/>
    <mergeCell ref="C17722:E17722"/>
    <mergeCell ref="F17722:G17722"/>
    <mergeCell ref="L17722:M17722"/>
    <mergeCell ref="C17723:E17723"/>
    <mergeCell ref="F17723:G17723"/>
    <mergeCell ref="L17723:M17723"/>
    <mergeCell ref="C17724:E17724"/>
    <mergeCell ref="F17724:G17724"/>
    <mergeCell ref="L17724:M17724"/>
    <mergeCell ref="C17725:E17725"/>
    <mergeCell ref="F17725:G17725"/>
    <mergeCell ref="L17725:M17725"/>
    <mergeCell ref="C17726:E17726"/>
    <mergeCell ref="F17726:G17726"/>
    <mergeCell ref="L17726:M17726"/>
    <mergeCell ref="C17727:E17727"/>
    <mergeCell ref="F17727:G17727"/>
    <mergeCell ref="L17727:M17727"/>
    <mergeCell ref="C17728:E17728"/>
    <mergeCell ref="F17728:G17728"/>
    <mergeCell ref="L17728:M17728"/>
    <mergeCell ref="C17729:E17729"/>
    <mergeCell ref="F17729:G17729"/>
    <mergeCell ref="L17729:M17729"/>
    <mergeCell ref="C17730:E17730"/>
    <mergeCell ref="F17730:G17730"/>
    <mergeCell ref="L17730:M17730"/>
    <mergeCell ref="C17731:E17731"/>
    <mergeCell ref="F17731:G17731"/>
    <mergeCell ref="L17731:M17731"/>
    <mergeCell ref="C17732:E17732"/>
    <mergeCell ref="F17732:G17732"/>
    <mergeCell ref="L17732:M17732"/>
    <mergeCell ref="C17733:E17733"/>
    <mergeCell ref="F17733:G17733"/>
    <mergeCell ref="L17733:M17733"/>
    <mergeCell ref="C17734:E17734"/>
    <mergeCell ref="F17734:G17734"/>
    <mergeCell ref="L17734:M17734"/>
    <mergeCell ref="C17735:E17735"/>
    <mergeCell ref="F17735:G17735"/>
    <mergeCell ref="L17735:M17735"/>
    <mergeCell ref="C17736:E17736"/>
    <mergeCell ref="F17736:G17736"/>
    <mergeCell ref="L17736:M17736"/>
    <mergeCell ref="C17737:E17737"/>
    <mergeCell ref="F17737:G17737"/>
    <mergeCell ref="L17737:M17737"/>
    <mergeCell ref="C17738:E17738"/>
    <mergeCell ref="F17738:G17738"/>
    <mergeCell ref="L17738:M17738"/>
    <mergeCell ref="C17739:E17739"/>
    <mergeCell ref="F17739:G17739"/>
    <mergeCell ref="L17739:M17739"/>
    <mergeCell ref="C17740:E17740"/>
    <mergeCell ref="F17740:G17740"/>
    <mergeCell ref="L17740:M17740"/>
    <mergeCell ref="C17741:E17741"/>
    <mergeCell ref="F17741:G17741"/>
    <mergeCell ref="L17741:M17741"/>
    <mergeCell ref="C17742:E17742"/>
    <mergeCell ref="F17742:G17742"/>
    <mergeCell ref="L17742:M17742"/>
    <mergeCell ref="C17743:E17743"/>
    <mergeCell ref="F17743:G17743"/>
    <mergeCell ref="L17743:M17743"/>
    <mergeCell ref="C17744:E17744"/>
    <mergeCell ref="F17744:G17744"/>
    <mergeCell ref="L17744:M17744"/>
    <mergeCell ref="C17745:E17745"/>
    <mergeCell ref="F17745:G17745"/>
    <mergeCell ref="L17745:M17745"/>
    <mergeCell ref="C17746:E17746"/>
    <mergeCell ref="F17746:G17746"/>
    <mergeCell ref="L17746:M17746"/>
    <mergeCell ref="C17747:E17747"/>
    <mergeCell ref="F17747:G17747"/>
    <mergeCell ref="L17747:M17747"/>
    <mergeCell ref="C17748:E17748"/>
    <mergeCell ref="F17748:G17748"/>
    <mergeCell ref="L17748:M17748"/>
    <mergeCell ref="C17749:E17749"/>
    <mergeCell ref="F17749:G17749"/>
    <mergeCell ref="L17749:M17749"/>
    <mergeCell ref="C17750:E17750"/>
    <mergeCell ref="F17750:G17750"/>
    <mergeCell ref="L17750:M17750"/>
    <mergeCell ref="C17751:E17751"/>
    <mergeCell ref="F17751:G17751"/>
    <mergeCell ref="L17751:M17751"/>
    <mergeCell ref="C17752:E17752"/>
    <mergeCell ref="F17752:G17752"/>
    <mergeCell ref="L17752:M17752"/>
    <mergeCell ref="C17753:E17753"/>
    <mergeCell ref="F17753:G17753"/>
    <mergeCell ref="L17753:M17753"/>
    <mergeCell ref="C17754:E17754"/>
    <mergeCell ref="F17754:G17754"/>
    <mergeCell ref="L17754:M17754"/>
    <mergeCell ref="C17755:E17755"/>
    <mergeCell ref="F17755:G17755"/>
    <mergeCell ref="L17755:M17755"/>
    <mergeCell ref="C17756:E17756"/>
    <mergeCell ref="F17756:G17756"/>
    <mergeCell ref="L17756:M17756"/>
    <mergeCell ref="C17757:E17757"/>
    <mergeCell ref="F17757:G17757"/>
    <mergeCell ref="L17757:M17757"/>
    <mergeCell ref="C17758:E17758"/>
    <mergeCell ref="F17758:G17758"/>
    <mergeCell ref="L17758:M17758"/>
    <mergeCell ref="C17759:E17759"/>
    <mergeCell ref="F17759:G17759"/>
    <mergeCell ref="L17759:M17759"/>
    <mergeCell ref="C17760:E17760"/>
    <mergeCell ref="F17760:G17760"/>
    <mergeCell ref="L17760:M17760"/>
    <mergeCell ref="C17761:E17761"/>
    <mergeCell ref="F17761:G17761"/>
    <mergeCell ref="L17761:M17761"/>
    <mergeCell ref="C17762:E17762"/>
    <mergeCell ref="F17762:G17762"/>
    <mergeCell ref="L17762:M17762"/>
    <mergeCell ref="C17763:E17763"/>
    <mergeCell ref="F17763:G17763"/>
    <mergeCell ref="L17763:M17763"/>
    <mergeCell ref="C17764:E17764"/>
    <mergeCell ref="F17764:G17764"/>
    <mergeCell ref="L17764:M17764"/>
    <mergeCell ref="C17765:E17765"/>
    <mergeCell ref="F17765:G17765"/>
    <mergeCell ref="L17765:M17765"/>
    <mergeCell ref="C17766:E17766"/>
    <mergeCell ref="F17766:G17766"/>
    <mergeCell ref="L17766:M17766"/>
    <mergeCell ref="C17767:E17767"/>
    <mergeCell ref="F17767:G17767"/>
    <mergeCell ref="L17767:M17767"/>
    <mergeCell ref="C17768:E17768"/>
    <mergeCell ref="F17768:G17768"/>
    <mergeCell ref="L17768:M17768"/>
    <mergeCell ref="C17769:E17769"/>
    <mergeCell ref="F17769:G17769"/>
    <mergeCell ref="L17769:M17769"/>
    <mergeCell ref="C17770:E17770"/>
    <mergeCell ref="F17770:G17770"/>
    <mergeCell ref="L17770:M17770"/>
    <mergeCell ref="C17771:E17771"/>
    <mergeCell ref="F17771:G17771"/>
    <mergeCell ref="L17771:M17771"/>
    <mergeCell ref="C17772:E17772"/>
    <mergeCell ref="F17772:G17772"/>
    <mergeCell ref="L17772:M17772"/>
    <mergeCell ref="C17773:E17773"/>
    <mergeCell ref="F17773:G17773"/>
    <mergeCell ref="L17773:M17773"/>
    <mergeCell ref="C17774:E17774"/>
    <mergeCell ref="F17774:G17774"/>
    <mergeCell ref="L17774:M17774"/>
    <mergeCell ref="C17775:E17775"/>
    <mergeCell ref="F17775:G17775"/>
    <mergeCell ref="L17775:M17775"/>
    <mergeCell ref="C17776:E17776"/>
    <mergeCell ref="F17776:G17776"/>
    <mergeCell ref="L17776:M17776"/>
    <mergeCell ref="C17777:E17777"/>
    <mergeCell ref="F17777:G17777"/>
    <mergeCell ref="L17777:M17777"/>
    <mergeCell ref="C17778:E17778"/>
    <mergeCell ref="F17778:G17778"/>
    <mergeCell ref="L17778:M17778"/>
    <mergeCell ref="C17779:E17779"/>
    <mergeCell ref="F17779:G17779"/>
    <mergeCell ref="L17779:M17779"/>
    <mergeCell ref="C17780:E17780"/>
    <mergeCell ref="F17780:G17780"/>
    <mergeCell ref="L17780:M17780"/>
    <mergeCell ref="C17781:E17781"/>
    <mergeCell ref="F17781:G17781"/>
    <mergeCell ref="L17781:M17781"/>
    <mergeCell ref="C17782:E17782"/>
    <mergeCell ref="F17782:G17782"/>
    <mergeCell ref="L17782:M17782"/>
    <mergeCell ref="C17783:E17783"/>
    <mergeCell ref="F17783:G17783"/>
    <mergeCell ref="L17783:M17783"/>
    <mergeCell ref="C17784:E17784"/>
    <mergeCell ref="F17784:G17784"/>
    <mergeCell ref="L17784:M17784"/>
    <mergeCell ref="C17785:E17785"/>
    <mergeCell ref="F17785:G17785"/>
    <mergeCell ref="L17785:M17785"/>
    <mergeCell ref="C17786:E17786"/>
    <mergeCell ref="F17786:G17786"/>
    <mergeCell ref="L17786:M17786"/>
    <mergeCell ref="C17787:E17787"/>
    <mergeCell ref="F17787:G17787"/>
    <mergeCell ref="L17787:M17787"/>
    <mergeCell ref="C17788:E17788"/>
    <mergeCell ref="F17788:G17788"/>
    <mergeCell ref="L17788:M17788"/>
    <mergeCell ref="C17789:E17789"/>
    <mergeCell ref="F17789:G17789"/>
    <mergeCell ref="L17789:M17789"/>
    <mergeCell ref="C17790:E17790"/>
    <mergeCell ref="F17790:G17790"/>
    <mergeCell ref="L17790:M17790"/>
    <mergeCell ref="C17791:E17791"/>
    <mergeCell ref="F17791:G17791"/>
    <mergeCell ref="L17791:M17791"/>
    <mergeCell ref="C17792:E17792"/>
    <mergeCell ref="F17792:G17792"/>
    <mergeCell ref="L17792:M17792"/>
    <mergeCell ref="C17793:E17793"/>
    <mergeCell ref="F17793:G17793"/>
    <mergeCell ref="L17793:M17793"/>
    <mergeCell ref="C17794:E17794"/>
    <mergeCell ref="F17794:G17794"/>
    <mergeCell ref="L17794:M17794"/>
    <mergeCell ref="C17795:E17795"/>
    <mergeCell ref="F17795:G17795"/>
    <mergeCell ref="L17795:M17795"/>
    <mergeCell ref="C17796:E17796"/>
    <mergeCell ref="F17796:G17796"/>
    <mergeCell ref="L17796:M17796"/>
    <mergeCell ref="C17797:E17797"/>
    <mergeCell ref="F17797:G17797"/>
    <mergeCell ref="L17797:M17797"/>
    <mergeCell ref="C17798:E17798"/>
    <mergeCell ref="F17798:G17798"/>
    <mergeCell ref="L17798:M17798"/>
    <mergeCell ref="C17799:E17799"/>
    <mergeCell ref="F17799:G17799"/>
    <mergeCell ref="L17799:M17799"/>
    <mergeCell ref="C17800:E17800"/>
    <mergeCell ref="F17800:G17800"/>
    <mergeCell ref="L17800:M17800"/>
    <mergeCell ref="C17801:E17801"/>
    <mergeCell ref="F17801:G17801"/>
    <mergeCell ref="L17801:M17801"/>
    <mergeCell ref="C17802:E17802"/>
    <mergeCell ref="F17802:G17802"/>
    <mergeCell ref="L17802:M17802"/>
    <mergeCell ref="C17803:E17803"/>
    <mergeCell ref="F17803:G17803"/>
    <mergeCell ref="L17803:M17803"/>
    <mergeCell ref="C17804:E17804"/>
    <mergeCell ref="F17804:G17804"/>
    <mergeCell ref="L17804:M17804"/>
    <mergeCell ref="C17805:E17805"/>
    <mergeCell ref="F17805:G17805"/>
    <mergeCell ref="L17805:M17805"/>
    <mergeCell ref="C17806:E17806"/>
    <mergeCell ref="F17806:G17806"/>
    <mergeCell ref="L17806:M17806"/>
    <mergeCell ref="C17807:E17807"/>
    <mergeCell ref="F17807:G17807"/>
    <mergeCell ref="L17807:M17807"/>
    <mergeCell ref="C17808:E17808"/>
    <mergeCell ref="F17808:G17808"/>
    <mergeCell ref="L17808:M17808"/>
    <mergeCell ref="C17809:E17809"/>
    <mergeCell ref="F17809:G17809"/>
    <mergeCell ref="L17809:M17809"/>
    <mergeCell ref="C17810:E17810"/>
    <mergeCell ref="F17810:G17810"/>
    <mergeCell ref="L17810:M17810"/>
    <mergeCell ref="C17811:E17811"/>
    <mergeCell ref="F17811:G17811"/>
    <mergeCell ref="L17811:M17811"/>
    <mergeCell ref="C17812:E17812"/>
    <mergeCell ref="F17812:G17812"/>
    <mergeCell ref="L17812:M17812"/>
    <mergeCell ref="C17813:E17813"/>
    <mergeCell ref="F17813:G17813"/>
    <mergeCell ref="L17813:M17813"/>
    <mergeCell ref="C17814:E17814"/>
    <mergeCell ref="F17814:G17814"/>
    <mergeCell ref="L17814:M17814"/>
    <mergeCell ref="C17815:E17815"/>
    <mergeCell ref="F17815:G17815"/>
    <mergeCell ref="L17815:M17815"/>
    <mergeCell ref="C17816:E17816"/>
    <mergeCell ref="F17816:G17816"/>
    <mergeCell ref="L17816:M17816"/>
    <mergeCell ref="C17817:E17817"/>
    <mergeCell ref="F17817:G17817"/>
    <mergeCell ref="L17817:M17817"/>
    <mergeCell ref="C17818:E17818"/>
    <mergeCell ref="F17818:G17818"/>
    <mergeCell ref="L17818:M17818"/>
    <mergeCell ref="C17819:E17819"/>
    <mergeCell ref="F17819:G17819"/>
    <mergeCell ref="L17819:M17819"/>
    <mergeCell ref="C17820:E17820"/>
    <mergeCell ref="F17820:G17820"/>
    <mergeCell ref="L17820:M17820"/>
    <mergeCell ref="C17821:E17821"/>
    <mergeCell ref="F17821:G17821"/>
    <mergeCell ref="L17821:M17821"/>
    <mergeCell ref="C17822:E17822"/>
    <mergeCell ref="F17822:G17822"/>
    <mergeCell ref="L17822:M17822"/>
    <mergeCell ref="C17823:E17823"/>
    <mergeCell ref="F17823:G17823"/>
    <mergeCell ref="L17823:M17823"/>
    <mergeCell ref="C17824:E17824"/>
    <mergeCell ref="F17824:G17824"/>
    <mergeCell ref="L17824:M17824"/>
    <mergeCell ref="C17825:E17825"/>
    <mergeCell ref="F17825:G17825"/>
    <mergeCell ref="L17825:M17825"/>
    <mergeCell ref="C17826:E17826"/>
    <mergeCell ref="F17826:G17826"/>
    <mergeCell ref="L17826:M17826"/>
    <mergeCell ref="C17827:E17827"/>
    <mergeCell ref="F17827:G17827"/>
    <mergeCell ref="L17827:M17827"/>
    <mergeCell ref="C17828:E17828"/>
    <mergeCell ref="F17828:G17828"/>
    <mergeCell ref="L17828:M17828"/>
    <mergeCell ref="C17829:E17829"/>
    <mergeCell ref="F17829:G17829"/>
    <mergeCell ref="L17829:M17829"/>
    <mergeCell ref="C17830:E17830"/>
    <mergeCell ref="F17830:G17830"/>
    <mergeCell ref="L17830:M17830"/>
    <mergeCell ref="C17831:E17831"/>
    <mergeCell ref="F17831:G17831"/>
    <mergeCell ref="L17831:M17831"/>
    <mergeCell ref="C17832:E17832"/>
    <mergeCell ref="F17832:G17832"/>
    <mergeCell ref="L17832:M17832"/>
    <mergeCell ref="C17833:E17833"/>
    <mergeCell ref="F17833:G17833"/>
    <mergeCell ref="L17833:M17833"/>
    <mergeCell ref="C17834:E17834"/>
    <mergeCell ref="F17834:G17834"/>
    <mergeCell ref="L17834:M17834"/>
    <mergeCell ref="C17835:E17835"/>
    <mergeCell ref="F17835:G17835"/>
    <mergeCell ref="L17835:M17835"/>
    <mergeCell ref="C17836:E17836"/>
    <mergeCell ref="F17836:G17836"/>
    <mergeCell ref="L17836:M17836"/>
    <mergeCell ref="C17837:E17837"/>
    <mergeCell ref="F17837:G17837"/>
    <mergeCell ref="L17837:M17837"/>
    <mergeCell ref="C17838:E17838"/>
    <mergeCell ref="F17838:G17838"/>
    <mergeCell ref="L17838:M17838"/>
    <mergeCell ref="C17839:E17839"/>
    <mergeCell ref="F17839:G17839"/>
    <mergeCell ref="L17839:M17839"/>
    <mergeCell ref="C17840:E17840"/>
    <mergeCell ref="F17840:G17840"/>
    <mergeCell ref="L17840:M17840"/>
    <mergeCell ref="C17841:E17841"/>
    <mergeCell ref="F17841:G17841"/>
    <mergeCell ref="L17841:M17841"/>
    <mergeCell ref="C17842:E17842"/>
    <mergeCell ref="F17842:G17842"/>
    <mergeCell ref="L17842:M17842"/>
    <mergeCell ref="C17843:E17843"/>
    <mergeCell ref="F17843:G17843"/>
    <mergeCell ref="L17843:M17843"/>
    <mergeCell ref="C17844:E17844"/>
    <mergeCell ref="F17844:G17844"/>
    <mergeCell ref="L17844:M17844"/>
    <mergeCell ref="C17845:E17845"/>
    <mergeCell ref="F17845:G17845"/>
    <mergeCell ref="L17845:M17845"/>
    <mergeCell ref="C17846:E17846"/>
    <mergeCell ref="F17846:G17846"/>
    <mergeCell ref="L17846:M17846"/>
    <mergeCell ref="C17847:E17847"/>
    <mergeCell ref="F17847:G17847"/>
    <mergeCell ref="L17847:M17847"/>
    <mergeCell ref="C17848:E17848"/>
    <mergeCell ref="F17848:G17848"/>
    <mergeCell ref="L17848:M17848"/>
    <mergeCell ref="C17849:E17849"/>
    <mergeCell ref="F17849:G17849"/>
    <mergeCell ref="L17849:M17849"/>
    <mergeCell ref="C17850:E17850"/>
    <mergeCell ref="F17850:G17850"/>
    <mergeCell ref="L17850:M17850"/>
    <mergeCell ref="C17851:E17851"/>
    <mergeCell ref="F17851:G17851"/>
    <mergeCell ref="L17851:M17851"/>
    <mergeCell ref="C17852:E17852"/>
    <mergeCell ref="F17852:G17852"/>
    <mergeCell ref="L17852:M17852"/>
    <mergeCell ref="C17853:E17853"/>
    <mergeCell ref="F17853:G17853"/>
    <mergeCell ref="L17853:M17853"/>
    <mergeCell ref="C17854:E17854"/>
    <mergeCell ref="F17854:G17854"/>
    <mergeCell ref="L17854:M17854"/>
    <mergeCell ref="C17855:E17855"/>
    <mergeCell ref="F17855:G17855"/>
    <mergeCell ref="L17855:M17855"/>
    <mergeCell ref="C17856:E17856"/>
    <mergeCell ref="F17856:G17856"/>
    <mergeCell ref="L17856:M17856"/>
    <mergeCell ref="C17857:E17857"/>
    <mergeCell ref="F17857:G17857"/>
    <mergeCell ref="L17857:M17857"/>
    <mergeCell ref="C17858:E17858"/>
    <mergeCell ref="F17858:G17858"/>
    <mergeCell ref="L17858:M17858"/>
    <mergeCell ref="C17859:E17859"/>
    <mergeCell ref="F17859:G17859"/>
    <mergeCell ref="L17859:M17859"/>
    <mergeCell ref="C17860:E17860"/>
    <mergeCell ref="F17860:G17860"/>
    <mergeCell ref="L17860:M17860"/>
    <mergeCell ref="C17861:E17861"/>
    <mergeCell ref="F17861:G17861"/>
    <mergeCell ref="L17861:M17861"/>
    <mergeCell ref="C17862:E17862"/>
    <mergeCell ref="F17862:G17862"/>
    <mergeCell ref="L17862:M17862"/>
    <mergeCell ref="C17863:E17863"/>
    <mergeCell ref="F17863:G17863"/>
    <mergeCell ref="L17863:M17863"/>
    <mergeCell ref="C17864:E17864"/>
    <mergeCell ref="F17864:G17864"/>
    <mergeCell ref="L17864:M17864"/>
    <mergeCell ref="C17865:E17865"/>
    <mergeCell ref="F17865:G17865"/>
    <mergeCell ref="L17865:M17865"/>
    <mergeCell ref="C17866:E17866"/>
    <mergeCell ref="F17866:G17866"/>
    <mergeCell ref="L17866:M17866"/>
    <mergeCell ref="C17867:E17867"/>
    <mergeCell ref="F17867:G17867"/>
    <mergeCell ref="L17867:M17867"/>
    <mergeCell ref="C17868:E17868"/>
    <mergeCell ref="F17868:G17868"/>
    <mergeCell ref="L17868:M17868"/>
    <mergeCell ref="C17869:E17869"/>
    <mergeCell ref="F17869:G17869"/>
    <mergeCell ref="L17869:M17869"/>
    <mergeCell ref="C17870:E17870"/>
    <mergeCell ref="F17870:G17870"/>
    <mergeCell ref="L17870:M17870"/>
    <mergeCell ref="C17871:E17871"/>
    <mergeCell ref="F17871:G17871"/>
    <mergeCell ref="L17871:M17871"/>
    <mergeCell ref="C17872:E17872"/>
    <mergeCell ref="F17872:G17872"/>
    <mergeCell ref="L17872:M17872"/>
    <mergeCell ref="C17873:E17873"/>
    <mergeCell ref="F17873:G17873"/>
    <mergeCell ref="L17873:M17873"/>
    <mergeCell ref="C17874:E17874"/>
    <mergeCell ref="F17874:G17874"/>
    <mergeCell ref="L17874:M17874"/>
    <mergeCell ref="C17875:E17875"/>
    <mergeCell ref="F17875:G17875"/>
    <mergeCell ref="L17875:M17875"/>
    <mergeCell ref="C17876:E17876"/>
    <mergeCell ref="F17876:G17876"/>
    <mergeCell ref="L17876:M17876"/>
    <mergeCell ref="C17877:E17877"/>
    <mergeCell ref="F17877:G17877"/>
    <mergeCell ref="L17877:M17877"/>
    <mergeCell ref="C17878:E17878"/>
    <mergeCell ref="F17878:G17878"/>
    <mergeCell ref="L17878:M17878"/>
    <mergeCell ref="C17879:E17879"/>
    <mergeCell ref="F17879:G17879"/>
    <mergeCell ref="L17879:M17879"/>
    <mergeCell ref="C17880:E17880"/>
    <mergeCell ref="F17880:G17880"/>
    <mergeCell ref="L17880:M17880"/>
    <mergeCell ref="C17881:E17881"/>
    <mergeCell ref="F17881:G17881"/>
    <mergeCell ref="L17881:M17881"/>
    <mergeCell ref="C17882:E17882"/>
    <mergeCell ref="F17882:G17882"/>
    <mergeCell ref="L17882:M17882"/>
    <mergeCell ref="C17883:E17883"/>
    <mergeCell ref="F17883:G17883"/>
    <mergeCell ref="L17883:M17883"/>
    <mergeCell ref="C17884:E17884"/>
    <mergeCell ref="F17884:G17884"/>
    <mergeCell ref="L17884:M17884"/>
    <mergeCell ref="C17885:E17885"/>
    <mergeCell ref="F17885:G17885"/>
    <mergeCell ref="L17885:M17885"/>
    <mergeCell ref="C17886:E17886"/>
    <mergeCell ref="F17886:G17886"/>
    <mergeCell ref="L17886:M17886"/>
    <mergeCell ref="C17887:E17887"/>
    <mergeCell ref="F17887:G17887"/>
    <mergeCell ref="L17887:M17887"/>
    <mergeCell ref="C17888:E17888"/>
    <mergeCell ref="F17888:G17888"/>
    <mergeCell ref="L17888:M17888"/>
    <mergeCell ref="C17889:E17889"/>
    <mergeCell ref="F17889:G17889"/>
    <mergeCell ref="L17889:M17889"/>
    <mergeCell ref="C17890:E17890"/>
    <mergeCell ref="F17890:G17890"/>
    <mergeCell ref="L17890:M17890"/>
    <mergeCell ref="C17891:E17891"/>
    <mergeCell ref="F17891:G17891"/>
    <mergeCell ref="L17891:M17891"/>
    <mergeCell ref="C17892:E17892"/>
    <mergeCell ref="F17892:G17892"/>
    <mergeCell ref="L17892:M17892"/>
    <mergeCell ref="C17893:E17893"/>
    <mergeCell ref="F17893:G17893"/>
    <mergeCell ref="L17893:M17893"/>
    <mergeCell ref="C17894:E17894"/>
    <mergeCell ref="F17894:G17894"/>
    <mergeCell ref="L17894:M17894"/>
    <mergeCell ref="C17895:E17895"/>
    <mergeCell ref="F17895:G17895"/>
    <mergeCell ref="L17895:M17895"/>
    <mergeCell ref="C17896:E17896"/>
    <mergeCell ref="F17896:G17896"/>
    <mergeCell ref="L17896:M17896"/>
    <mergeCell ref="C17897:E17897"/>
    <mergeCell ref="F17897:G17897"/>
    <mergeCell ref="L17897:M17897"/>
    <mergeCell ref="C17898:E17898"/>
    <mergeCell ref="F17898:G17898"/>
    <mergeCell ref="L17898:M17898"/>
    <mergeCell ref="C17899:E17899"/>
    <mergeCell ref="F17899:G17899"/>
    <mergeCell ref="L17899:M17899"/>
    <mergeCell ref="C17900:E17900"/>
    <mergeCell ref="F17900:G17900"/>
    <mergeCell ref="L17900:M17900"/>
    <mergeCell ref="C17901:E17901"/>
    <mergeCell ref="F17901:G17901"/>
    <mergeCell ref="L17901:M17901"/>
    <mergeCell ref="C17902:E17902"/>
    <mergeCell ref="F17902:G17902"/>
    <mergeCell ref="L17902:M17902"/>
    <mergeCell ref="C17903:E17903"/>
    <mergeCell ref="F17903:G17903"/>
    <mergeCell ref="L17903:M17903"/>
    <mergeCell ref="C17904:E17904"/>
    <mergeCell ref="F17904:G17904"/>
    <mergeCell ref="L17904:M17904"/>
    <mergeCell ref="C17905:E17905"/>
    <mergeCell ref="F17905:G17905"/>
    <mergeCell ref="L17905:M17905"/>
    <mergeCell ref="C17906:E17906"/>
    <mergeCell ref="F17906:G17906"/>
    <mergeCell ref="L17906:M17906"/>
    <mergeCell ref="C17907:E17907"/>
    <mergeCell ref="F17907:G17907"/>
    <mergeCell ref="L17907:M17907"/>
    <mergeCell ref="C17908:E17908"/>
    <mergeCell ref="F17908:G17908"/>
    <mergeCell ref="L17908:M17908"/>
    <mergeCell ref="C17909:E17909"/>
    <mergeCell ref="F17909:G17909"/>
    <mergeCell ref="L17909:M17909"/>
    <mergeCell ref="C17910:E17910"/>
    <mergeCell ref="F17910:G17910"/>
    <mergeCell ref="L17910:M17910"/>
    <mergeCell ref="C17911:E17911"/>
    <mergeCell ref="F17911:G17911"/>
    <mergeCell ref="L17911:M17911"/>
    <mergeCell ref="C17912:E17912"/>
    <mergeCell ref="F17912:G17912"/>
    <mergeCell ref="L17912:M17912"/>
    <mergeCell ref="C17913:E17913"/>
    <mergeCell ref="F17913:G17913"/>
    <mergeCell ref="L17913:M17913"/>
    <mergeCell ref="C17914:E17914"/>
    <mergeCell ref="F17914:G17914"/>
    <mergeCell ref="L17914:M17914"/>
    <mergeCell ref="C17915:E17915"/>
    <mergeCell ref="F17915:G17915"/>
    <mergeCell ref="L17915:M17915"/>
    <mergeCell ref="C17916:E17916"/>
    <mergeCell ref="F17916:G17916"/>
    <mergeCell ref="L17916:M17916"/>
    <mergeCell ref="C17917:E17917"/>
    <mergeCell ref="F17917:G17917"/>
    <mergeCell ref="L17917:M17917"/>
    <mergeCell ref="C17918:E17918"/>
    <mergeCell ref="F17918:G17918"/>
    <mergeCell ref="L17918:M17918"/>
    <mergeCell ref="C17919:E17919"/>
    <mergeCell ref="F17919:G17919"/>
    <mergeCell ref="L17919:M17919"/>
    <mergeCell ref="C17920:E17920"/>
    <mergeCell ref="F17920:G17920"/>
    <mergeCell ref="L17920:M17920"/>
    <mergeCell ref="C17921:E17921"/>
    <mergeCell ref="F17921:G17921"/>
    <mergeCell ref="L17921:M17921"/>
    <mergeCell ref="C17922:E17922"/>
    <mergeCell ref="F17922:G17922"/>
    <mergeCell ref="L17922:M17922"/>
    <mergeCell ref="C17923:E17923"/>
    <mergeCell ref="F17923:G17923"/>
    <mergeCell ref="L17923:M17923"/>
    <mergeCell ref="C17924:E17924"/>
    <mergeCell ref="F17924:G17924"/>
    <mergeCell ref="L17924:M17924"/>
    <mergeCell ref="C17925:E17925"/>
    <mergeCell ref="F17925:G17925"/>
    <mergeCell ref="L17925:M17925"/>
    <mergeCell ref="C17926:E17926"/>
    <mergeCell ref="F17926:G17926"/>
    <mergeCell ref="L17926:M17926"/>
    <mergeCell ref="C17927:E17927"/>
    <mergeCell ref="F17927:G17927"/>
    <mergeCell ref="L17927:M17927"/>
    <mergeCell ref="C17928:E17928"/>
    <mergeCell ref="F17928:G17928"/>
    <mergeCell ref="L17928:M17928"/>
    <mergeCell ref="C17929:E17929"/>
    <mergeCell ref="F17929:G17929"/>
    <mergeCell ref="L17929:M17929"/>
    <mergeCell ref="C17930:E17930"/>
    <mergeCell ref="F17930:G17930"/>
    <mergeCell ref="L17930:M17930"/>
    <mergeCell ref="C17931:E17931"/>
    <mergeCell ref="F17931:G17931"/>
    <mergeCell ref="L17931:M17931"/>
    <mergeCell ref="C17932:E17932"/>
    <mergeCell ref="F17932:G17932"/>
    <mergeCell ref="L17932:M17932"/>
    <mergeCell ref="C17933:E17933"/>
    <mergeCell ref="F17933:G17933"/>
    <mergeCell ref="L17933:M17933"/>
    <mergeCell ref="C17934:E17934"/>
    <mergeCell ref="F17934:G17934"/>
    <mergeCell ref="L17934:M17934"/>
    <mergeCell ref="C17935:E17935"/>
    <mergeCell ref="F17935:G17935"/>
    <mergeCell ref="L17935:M17935"/>
    <mergeCell ref="C17936:E17936"/>
    <mergeCell ref="F17936:G17936"/>
    <mergeCell ref="L17936:M17936"/>
    <mergeCell ref="C17937:E17937"/>
    <mergeCell ref="F17937:G17937"/>
    <mergeCell ref="L17937:M17937"/>
    <mergeCell ref="C17938:E17938"/>
    <mergeCell ref="F17938:G17938"/>
    <mergeCell ref="L17938:M17938"/>
    <mergeCell ref="C17939:E17939"/>
    <mergeCell ref="F17939:G17939"/>
    <mergeCell ref="L17939:M17939"/>
    <mergeCell ref="C17940:E17940"/>
    <mergeCell ref="F17940:G17940"/>
    <mergeCell ref="L17940:M17940"/>
    <mergeCell ref="C17941:E17941"/>
    <mergeCell ref="F17941:G17941"/>
    <mergeCell ref="L17941:M17941"/>
    <mergeCell ref="C17942:E17942"/>
    <mergeCell ref="F17942:G17942"/>
    <mergeCell ref="L17942:M17942"/>
    <mergeCell ref="C17943:E17943"/>
    <mergeCell ref="F17943:G17943"/>
    <mergeCell ref="L17943:M17943"/>
    <mergeCell ref="C17944:E17944"/>
    <mergeCell ref="F17944:G17944"/>
    <mergeCell ref="L17944:M17944"/>
    <mergeCell ref="C17945:E17945"/>
    <mergeCell ref="F17945:G17945"/>
    <mergeCell ref="L17945:M17945"/>
    <mergeCell ref="C17946:E17946"/>
    <mergeCell ref="F17946:G17946"/>
    <mergeCell ref="L17946:M17946"/>
    <mergeCell ref="C17947:E17947"/>
    <mergeCell ref="F17947:G17947"/>
    <mergeCell ref="L17947:M17947"/>
    <mergeCell ref="C17948:E17948"/>
    <mergeCell ref="F17948:G17948"/>
    <mergeCell ref="L17948:M17948"/>
    <mergeCell ref="C17949:E17949"/>
    <mergeCell ref="F17949:G17949"/>
    <mergeCell ref="L17949:M17949"/>
    <mergeCell ref="C17950:E17950"/>
    <mergeCell ref="F17950:G17950"/>
    <mergeCell ref="L17950:M17950"/>
    <mergeCell ref="C17951:E17951"/>
    <mergeCell ref="F17951:G17951"/>
    <mergeCell ref="L17951:M17951"/>
    <mergeCell ref="C17952:E17952"/>
    <mergeCell ref="F17952:G17952"/>
    <mergeCell ref="L17952:M17952"/>
    <mergeCell ref="C17953:E17953"/>
    <mergeCell ref="F17953:G17953"/>
    <mergeCell ref="L17953:M17953"/>
    <mergeCell ref="C17954:E17954"/>
    <mergeCell ref="F17954:G17954"/>
    <mergeCell ref="L17954:M17954"/>
    <mergeCell ref="C17955:E17955"/>
    <mergeCell ref="F17955:G17955"/>
    <mergeCell ref="L17955:M17955"/>
    <mergeCell ref="C17956:E17956"/>
    <mergeCell ref="F17956:G17956"/>
    <mergeCell ref="L17956:M17956"/>
    <mergeCell ref="C17957:E17957"/>
    <mergeCell ref="F17957:G17957"/>
    <mergeCell ref="L17957:M17957"/>
    <mergeCell ref="C17958:E17958"/>
    <mergeCell ref="F17958:G17958"/>
    <mergeCell ref="L17958:M17958"/>
    <mergeCell ref="C17959:E17959"/>
    <mergeCell ref="F17959:G17959"/>
    <mergeCell ref="L17959:M17959"/>
    <mergeCell ref="C17960:E17960"/>
    <mergeCell ref="F17960:G17960"/>
    <mergeCell ref="L17960:M17960"/>
    <mergeCell ref="C17961:E17961"/>
    <mergeCell ref="F17961:G17961"/>
    <mergeCell ref="L17961:M17961"/>
    <mergeCell ref="C17962:E17962"/>
    <mergeCell ref="F17962:G17962"/>
    <mergeCell ref="L17962:M17962"/>
    <mergeCell ref="C17963:E17963"/>
    <mergeCell ref="F17963:G17963"/>
    <mergeCell ref="L17963:M17963"/>
    <mergeCell ref="C17964:E17964"/>
    <mergeCell ref="F17964:G17964"/>
    <mergeCell ref="L17964:M17964"/>
    <mergeCell ref="C17965:E17965"/>
    <mergeCell ref="F17965:G17965"/>
    <mergeCell ref="L17965:M17965"/>
    <mergeCell ref="C17966:E17966"/>
    <mergeCell ref="F17966:G17966"/>
    <mergeCell ref="L17966:M17966"/>
    <mergeCell ref="C17967:E17967"/>
    <mergeCell ref="F17967:G17967"/>
    <mergeCell ref="L17967:M17967"/>
    <mergeCell ref="C17968:E17968"/>
    <mergeCell ref="F17968:G17968"/>
    <mergeCell ref="L17968:M17968"/>
    <mergeCell ref="C17969:E17969"/>
    <mergeCell ref="F17969:G17969"/>
    <mergeCell ref="L17969:M17969"/>
    <mergeCell ref="C17970:E17970"/>
    <mergeCell ref="F17970:G17970"/>
    <mergeCell ref="L17970:M17970"/>
    <mergeCell ref="C17971:E17971"/>
    <mergeCell ref="F17971:G17971"/>
    <mergeCell ref="L17971:M17971"/>
    <mergeCell ref="C17972:E17972"/>
    <mergeCell ref="F17972:G17972"/>
    <mergeCell ref="L17972:M17972"/>
    <mergeCell ref="C17973:E17973"/>
    <mergeCell ref="F17973:G17973"/>
    <mergeCell ref="L17973:M17973"/>
    <mergeCell ref="C17974:E17974"/>
    <mergeCell ref="F17974:G17974"/>
    <mergeCell ref="L17974:M17974"/>
    <mergeCell ref="C17975:E17975"/>
    <mergeCell ref="F17975:G17975"/>
    <mergeCell ref="L17975:M17975"/>
    <mergeCell ref="C17976:E17976"/>
    <mergeCell ref="F17976:G17976"/>
    <mergeCell ref="L17976:M17976"/>
    <mergeCell ref="C17977:E17977"/>
    <mergeCell ref="F17977:G17977"/>
    <mergeCell ref="L17977:M17977"/>
    <mergeCell ref="C17978:E17978"/>
    <mergeCell ref="F17978:G17978"/>
    <mergeCell ref="L17978:M17978"/>
    <mergeCell ref="C17979:E17979"/>
    <mergeCell ref="F17979:G17979"/>
    <mergeCell ref="L17979:M17979"/>
    <mergeCell ref="C17980:E17980"/>
    <mergeCell ref="F17980:G17980"/>
    <mergeCell ref="L17980:M17980"/>
    <mergeCell ref="C17981:E17981"/>
    <mergeCell ref="F17981:G17981"/>
    <mergeCell ref="L17981:M17981"/>
    <mergeCell ref="C17982:E17982"/>
    <mergeCell ref="F17982:G17982"/>
    <mergeCell ref="L17982:M17982"/>
    <mergeCell ref="C17983:E17983"/>
    <mergeCell ref="F17983:G17983"/>
    <mergeCell ref="L17983:M17983"/>
    <mergeCell ref="C17984:E17984"/>
    <mergeCell ref="F17984:G17984"/>
    <mergeCell ref="L17984:M17984"/>
    <mergeCell ref="C17985:E17985"/>
    <mergeCell ref="F17985:G17985"/>
    <mergeCell ref="L17985:M17985"/>
    <mergeCell ref="C17986:E17986"/>
    <mergeCell ref="F17986:G17986"/>
    <mergeCell ref="L17986:M17986"/>
    <mergeCell ref="C17987:E17987"/>
    <mergeCell ref="F17987:G17987"/>
    <mergeCell ref="L17987:M17987"/>
    <mergeCell ref="C17988:E17988"/>
    <mergeCell ref="F17988:G17988"/>
    <mergeCell ref="L17988:M17988"/>
    <mergeCell ref="C17989:E17989"/>
    <mergeCell ref="F17989:G17989"/>
    <mergeCell ref="L17989:M17989"/>
    <mergeCell ref="C17990:E17990"/>
    <mergeCell ref="F17990:G17990"/>
    <mergeCell ref="L17990:M17990"/>
    <mergeCell ref="C17991:E17991"/>
    <mergeCell ref="F17991:G17991"/>
    <mergeCell ref="L17991:M17991"/>
    <mergeCell ref="C17992:E17992"/>
    <mergeCell ref="F17992:G17992"/>
    <mergeCell ref="L17992:M17992"/>
    <mergeCell ref="C17993:E17993"/>
    <mergeCell ref="F17993:G17993"/>
    <mergeCell ref="L17993:M17993"/>
    <mergeCell ref="C17994:E17994"/>
    <mergeCell ref="F17994:G17994"/>
    <mergeCell ref="L17994:M17994"/>
    <mergeCell ref="C17995:E17995"/>
    <mergeCell ref="F17995:G17995"/>
    <mergeCell ref="L17995:M17995"/>
    <mergeCell ref="C17996:E17996"/>
    <mergeCell ref="F17996:G17996"/>
    <mergeCell ref="L17996:M17996"/>
    <mergeCell ref="C17997:E17997"/>
    <mergeCell ref="F17997:G17997"/>
    <mergeCell ref="L17997:M17997"/>
    <mergeCell ref="C17998:E17998"/>
    <mergeCell ref="F17998:G17998"/>
    <mergeCell ref="L17998:M17998"/>
    <mergeCell ref="C17999:E17999"/>
    <mergeCell ref="F17999:G17999"/>
    <mergeCell ref="L17999:M17999"/>
    <mergeCell ref="C18000:E18000"/>
    <mergeCell ref="F18000:G18000"/>
    <mergeCell ref="L18000:M18000"/>
    <mergeCell ref="C18001:E18001"/>
    <mergeCell ref="F18001:G18001"/>
    <mergeCell ref="L18001:M18001"/>
    <mergeCell ref="C18002:E18002"/>
    <mergeCell ref="F18002:G18002"/>
    <mergeCell ref="L18002:M18002"/>
    <mergeCell ref="C18003:E18003"/>
    <mergeCell ref="F18003:G18003"/>
    <mergeCell ref="L18003:M18003"/>
    <mergeCell ref="C18004:E18004"/>
    <mergeCell ref="F18004:G18004"/>
    <mergeCell ref="L18004:M18004"/>
    <mergeCell ref="C18005:E18005"/>
    <mergeCell ref="F18005:G18005"/>
    <mergeCell ref="L18005:M18005"/>
    <mergeCell ref="C18006:E18006"/>
    <mergeCell ref="F18006:G18006"/>
    <mergeCell ref="L18006:M18006"/>
    <mergeCell ref="C18007:E18007"/>
    <mergeCell ref="F18007:G18007"/>
    <mergeCell ref="L18007:M18007"/>
    <mergeCell ref="C18008:E18008"/>
    <mergeCell ref="F18008:G18008"/>
    <mergeCell ref="L18008:M18008"/>
    <mergeCell ref="C18009:E18009"/>
    <mergeCell ref="F18009:G18009"/>
    <mergeCell ref="L18009:M18009"/>
    <mergeCell ref="C18010:E18010"/>
    <mergeCell ref="F18010:G18010"/>
    <mergeCell ref="L18010:M18010"/>
    <mergeCell ref="C18011:E18011"/>
    <mergeCell ref="F18011:G18011"/>
    <mergeCell ref="L18011:M18011"/>
    <mergeCell ref="C18012:E18012"/>
    <mergeCell ref="F18012:G18012"/>
    <mergeCell ref="L18012:M18012"/>
    <mergeCell ref="C18013:E18013"/>
    <mergeCell ref="F18013:G18013"/>
    <mergeCell ref="L18013:M18013"/>
    <mergeCell ref="C18014:E18014"/>
    <mergeCell ref="F18014:G18014"/>
    <mergeCell ref="L18014:M18014"/>
    <mergeCell ref="C18015:E18015"/>
    <mergeCell ref="F18015:G18015"/>
    <mergeCell ref="L18015:M18015"/>
    <mergeCell ref="C18016:E18016"/>
    <mergeCell ref="F18016:G18016"/>
    <mergeCell ref="L18016:M18016"/>
    <mergeCell ref="C18017:E18017"/>
    <mergeCell ref="F18017:G18017"/>
    <mergeCell ref="L18017:M18017"/>
    <mergeCell ref="C18018:E18018"/>
    <mergeCell ref="F18018:G18018"/>
    <mergeCell ref="L18018:M18018"/>
    <mergeCell ref="C18019:E18019"/>
    <mergeCell ref="F18019:G18019"/>
    <mergeCell ref="L18019:M18019"/>
    <mergeCell ref="C18020:E18020"/>
    <mergeCell ref="F18020:G18020"/>
    <mergeCell ref="L18020:M18020"/>
    <mergeCell ref="C18021:E18021"/>
    <mergeCell ref="F18021:G18021"/>
    <mergeCell ref="L18021:M18021"/>
    <mergeCell ref="C18022:E18022"/>
    <mergeCell ref="F18022:G18022"/>
    <mergeCell ref="L18022:M18022"/>
    <mergeCell ref="C18023:E18023"/>
    <mergeCell ref="F18023:G18023"/>
    <mergeCell ref="L18023:M18023"/>
    <mergeCell ref="C18024:E18024"/>
    <mergeCell ref="F18024:G18024"/>
    <mergeCell ref="L18024:M18024"/>
    <mergeCell ref="C18025:E18025"/>
    <mergeCell ref="F18025:G18025"/>
    <mergeCell ref="L18025:M18025"/>
    <mergeCell ref="C18026:E18026"/>
    <mergeCell ref="F18026:G18026"/>
    <mergeCell ref="L18026:M18026"/>
    <mergeCell ref="C18027:E18027"/>
    <mergeCell ref="F18027:G18027"/>
    <mergeCell ref="L18027:M18027"/>
    <mergeCell ref="C18028:E18028"/>
    <mergeCell ref="F18028:G18028"/>
    <mergeCell ref="L18028:M18028"/>
    <mergeCell ref="C18029:E18029"/>
    <mergeCell ref="F18029:G18029"/>
    <mergeCell ref="L18029:M18029"/>
    <mergeCell ref="C18030:E18030"/>
    <mergeCell ref="F18030:G18030"/>
    <mergeCell ref="L18030:M18030"/>
    <mergeCell ref="C18031:E18031"/>
    <mergeCell ref="F18031:G18031"/>
    <mergeCell ref="L18031:M18031"/>
    <mergeCell ref="C18032:E18032"/>
    <mergeCell ref="F18032:G18032"/>
    <mergeCell ref="L18032:M18032"/>
    <mergeCell ref="C18033:E18033"/>
    <mergeCell ref="F18033:G18033"/>
    <mergeCell ref="L18033:M18033"/>
    <mergeCell ref="C18034:E18034"/>
    <mergeCell ref="F18034:G18034"/>
    <mergeCell ref="L18034:M18034"/>
    <mergeCell ref="C18035:E18035"/>
    <mergeCell ref="F18035:G18035"/>
    <mergeCell ref="L18035:M18035"/>
    <mergeCell ref="C18036:E18036"/>
    <mergeCell ref="F18036:G18036"/>
    <mergeCell ref="L18036:M18036"/>
    <mergeCell ref="C18037:E18037"/>
    <mergeCell ref="F18037:G18037"/>
    <mergeCell ref="L18037:M18037"/>
    <mergeCell ref="C18038:E18038"/>
    <mergeCell ref="F18038:G18038"/>
    <mergeCell ref="L18038:M18038"/>
    <mergeCell ref="C18039:E18039"/>
    <mergeCell ref="F18039:G18039"/>
    <mergeCell ref="L18039:M18039"/>
    <mergeCell ref="C18040:E18040"/>
    <mergeCell ref="F18040:G18040"/>
    <mergeCell ref="L18040:M18040"/>
    <mergeCell ref="C18041:E18041"/>
    <mergeCell ref="F18041:G18041"/>
    <mergeCell ref="L18041:M18041"/>
    <mergeCell ref="C18042:E18042"/>
    <mergeCell ref="F18042:G18042"/>
    <mergeCell ref="L18042:M18042"/>
    <mergeCell ref="C18043:E18043"/>
    <mergeCell ref="F18043:G18043"/>
    <mergeCell ref="L18043:M18043"/>
    <mergeCell ref="C18044:E18044"/>
    <mergeCell ref="F18044:G18044"/>
    <mergeCell ref="L18044:M18044"/>
    <mergeCell ref="C18045:E18045"/>
    <mergeCell ref="F18045:G18045"/>
    <mergeCell ref="L18045:M18045"/>
    <mergeCell ref="C18046:E18046"/>
    <mergeCell ref="F18046:G18046"/>
    <mergeCell ref="L18046:M18046"/>
    <mergeCell ref="C18047:E18047"/>
    <mergeCell ref="F18047:G18047"/>
    <mergeCell ref="L18047:M18047"/>
    <mergeCell ref="C18048:E18048"/>
    <mergeCell ref="F18048:G18048"/>
    <mergeCell ref="L18048:M18048"/>
    <mergeCell ref="C18049:E18049"/>
    <mergeCell ref="F18049:G18049"/>
    <mergeCell ref="L18049:M18049"/>
    <mergeCell ref="C18050:E18050"/>
    <mergeCell ref="F18050:G18050"/>
    <mergeCell ref="L18050:M18050"/>
    <mergeCell ref="C18051:E18051"/>
    <mergeCell ref="F18051:G18051"/>
    <mergeCell ref="L18051:M18051"/>
    <mergeCell ref="C18052:E18052"/>
    <mergeCell ref="F18052:G18052"/>
    <mergeCell ref="L18052:M18052"/>
    <mergeCell ref="C18053:E18053"/>
    <mergeCell ref="F18053:G18053"/>
    <mergeCell ref="L18053:M18053"/>
    <mergeCell ref="C18054:E18054"/>
    <mergeCell ref="F18054:G18054"/>
    <mergeCell ref="L18054:M18054"/>
    <mergeCell ref="C18055:E18055"/>
    <mergeCell ref="F18055:G18055"/>
    <mergeCell ref="L18055:M18055"/>
    <mergeCell ref="C18056:E18056"/>
    <mergeCell ref="F18056:G18056"/>
    <mergeCell ref="L18056:M18056"/>
    <mergeCell ref="C18057:E18057"/>
    <mergeCell ref="F18057:G18057"/>
    <mergeCell ref="L18057:M18057"/>
    <mergeCell ref="C18058:E18058"/>
    <mergeCell ref="F18058:G18058"/>
    <mergeCell ref="L18058:M18058"/>
    <mergeCell ref="C18059:E18059"/>
    <mergeCell ref="F18059:G18059"/>
    <mergeCell ref="L18059:M18059"/>
    <mergeCell ref="C18060:E18060"/>
    <mergeCell ref="F18060:G18060"/>
    <mergeCell ref="L18060:M18060"/>
    <mergeCell ref="C18061:E18061"/>
    <mergeCell ref="F18061:G18061"/>
    <mergeCell ref="L18061:M18061"/>
    <mergeCell ref="C18062:E18062"/>
    <mergeCell ref="F18062:G18062"/>
    <mergeCell ref="L18062:M18062"/>
    <mergeCell ref="C18063:E18063"/>
    <mergeCell ref="F18063:G18063"/>
    <mergeCell ref="L18063:M18063"/>
    <mergeCell ref="C18064:E18064"/>
    <mergeCell ref="F18064:G18064"/>
    <mergeCell ref="L18064:M18064"/>
    <mergeCell ref="C18065:E18065"/>
    <mergeCell ref="F18065:G18065"/>
    <mergeCell ref="L18065:M18065"/>
    <mergeCell ref="C18066:E18066"/>
    <mergeCell ref="F18066:G18066"/>
    <mergeCell ref="L18066:M18066"/>
    <mergeCell ref="C18067:E18067"/>
    <mergeCell ref="F18067:G18067"/>
    <mergeCell ref="L18067:M18067"/>
    <mergeCell ref="C18068:E18068"/>
    <mergeCell ref="F18068:G18068"/>
    <mergeCell ref="L18068:M18068"/>
    <mergeCell ref="C18069:E18069"/>
    <mergeCell ref="F18069:G18069"/>
    <mergeCell ref="L18069:M18069"/>
    <mergeCell ref="C18070:E18070"/>
    <mergeCell ref="F18070:G18070"/>
    <mergeCell ref="L18070:M18070"/>
    <mergeCell ref="C18071:E18071"/>
    <mergeCell ref="F18071:G18071"/>
    <mergeCell ref="L18071:M18071"/>
    <mergeCell ref="C18072:E18072"/>
    <mergeCell ref="F18072:G18072"/>
    <mergeCell ref="L18072:M18072"/>
    <mergeCell ref="C18073:E18073"/>
    <mergeCell ref="F18073:G18073"/>
    <mergeCell ref="L18073:M18073"/>
    <mergeCell ref="C18074:E18074"/>
    <mergeCell ref="F18074:G18074"/>
    <mergeCell ref="L18074:M18074"/>
    <mergeCell ref="C18075:E18075"/>
    <mergeCell ref="F18075:G18075"/>
    <mergeCell ref="L18075:M18075"/>
    <mergeCell ref="C18076:E18076"/>
    <mergeCell ref="F18076:G18076"/>
    <mergeCell ref="L18076:M18076"/>
    <mergeCell ref="C18077:E18077"/>
    <mergeCell ref="F18077:G18077"/>
    <mergeCell ref="L18077:M18077"/>
    <mergeCell ref="C18078:E18078"/>
    <mergeCell ref="F18078:G18078"/>
    <mergeCell ref="L18078:M18078"/>
    <mergeCell ref="C18079:E18079"/>
    <mergeCell ref="F18079:G18079"/>
    <mergeCell ref="L18079:M18079"/>
    <mergeCell ref="C18080:E18080"/>
    <mergeCell ref="F18080:G18080"/>
    <mergeCell ref="L18080:M18080"/>
    <mergeCell ref="C18081:E18081"/>
    <mergeCell ref="F18081:G18081"/>
    <mergeCell ref="L18081:M18081"/>
    <mergeCell ref="C18082:E18082"/>
    <mergeCell ref="F18082:G18082"/>
    <mergeCell ref="L18082:M18082"/>
    <mergeCell ref="C18083:E18083"/>
    <mergeCell ref="F18083:G18083"/>
    <mergeCell ref="L18083:M18083"/>
    <mergeCell ref="C18084:E18084"/>
    <mergeCell ref="F18084:G18084"/>
    <mergeCell ref="L18084:M18084"/>
    <mergeCell ref="C18085:E18085"/>
    <mergeCell ref="F18085:G18085"/>
    <mergeCell ref="L18085:M18085"/>
    <mergeCell ref="C18086:E18086"/>
    <mergeCell ref="F18086:G18086"/>
    <mergeCell ref="L18086:M18086"/>
    <mergeCell ref="C18087:E18087"/>
    <mergeCell ref="F18087:G18087"/>
    <mergeCell ref="L18087:M18087"/>
    <mergeCell ref="C18088:E18088"/>
    <mergeCell ref="F18088:G18088"/>
    <mergeCell ref="L18088:M18088"/>
    <mergeCell ref="C18089:E18089"/>
    <mergeCell ref="F18089:G18089"/>
    <mergeCell ref="L18089:M18089"/>
    <mergeCell ref="C18090:E18090"/>
    <mergeCell ref="F18090:G18090"/>
    <mergeCell ref="L18090:M18090"/>
    <mergeCell ref="C18091:E18091"/>
    <mergeCell ref="F18091:G18091"/>
    <mergeCell ref="L18091:M18091"/>
    <mergeCell ref="C18092:E18092"/>
    <mergeCell ref="F18092:G18092"/>
    <mergeCell ref="L18092:M18092"/>
    <mergeCell ref="C18093:E18093"/>
    <mergeCell ref="F18093:G18093"/>
    <mergeCell ref="L18093:M18093"/>
    <mergeCell ref="C18094:E18094"/>
    <mergeCell ref="F18094:G18094"/>
    <mergeCell ref="L18094:M18094"/>
    <mergeCell ref="C18095:E18095"/>
    <mergeCell ref="F18095:G18095"/>
    <mergeCell ref="L18095:M18095"/>
    <mergeCell ref="C18096:E18096"/>
    <mergeCell ref="F18096:G18096"/>
    <mergeCell ref="L18096:M18096"/>
    <mergeCell ref="C18097:E18097"/>
    <mergeCell ref="F18097:G18097"/>
    <mergeCell ref="L18097:M18097"/>
    <mergeCell ref="C18098:E18098"/>
    <mergeCell ref="F18098:G18098"/>
    <mergeCell ref="L18098:M18098"/>
    <mergeCell ref="C18099:E18099"/>
    <mergeCell ref="F18099:G18099"/>
    <mergeCell ref="L18099:M18099"/>
    <mergeCell ref="C18100:E18100"/>
    <mergeCell ref="F18100:G18100"/>
    <mergeCell ref="L18100:M18100"/>
    <mergeCell ref="C18101:E18101"/>
    <mergeCell ref="F18101:G18101"/>
    <mergeCell ref="L18101:M18101"/>
    <mergeCell ref="C18102:E18102"/>
    <mergeCell ref="F18102:G18102"/>
    <mergeCell ref="L18102:M18102"/>
    <mergeCell ref="C18103:E18103"/>
    <mergeCell ref="F18103:G18103"/>
    <mergeCell ref="L18103:M18103"/>
    <mergeCell ref="C18104:E18104"/>
    <mergeCell ref="F18104:G18104"/>
    <mergeCell ref="L18104:M18104"/>
    <mergeCell ref="C18105:E18105"/>
    <mergeCell ref="F18105:G18105"/>
    <mergeCell ref="L18105:M18105"/>
    <mergeCell ref="C18106:E18106"/>
    <mergeCell ref="F18106:G18106"/>
    <mergeCell ref="L18106:M18106"/>
    <mergeCell ref="C18107:E18107"/>
    <mergeCell ref="F18107:G18107"/>
    <mergeCell ref="L18107:M18107"/>
    <mergeCell ref="C18108:E18108"/>
    <mergeCell ref="F18108:G18108"/>
    <mergeCell ref="L18108:M18108"/>
    <mergeCell ref="C18109:E18109"/>
    <mergeCell ref="F18109:G18109"/>
    <mergeCell ref="L18109:M18109"/>
    <mergeCell ref="C18110:E18110"/>
    <mergeCell ref="F18110:G18110"/>
    <mergeCell ref="L18110:M18110"/>
    <mergeCell ref="C18111:E18111"/>
    <mergeCell ref="F18111:G18111"/>
    <mergeCell ref="L18111:M18111"/>
    <mergeCell ref="C18112:E18112"/>
    <mergeCell ref="F18112:G18112"/>
    <mergeCell ref="L18112:M18112"/>
    <mergeCell ref="C18113:E18113"/>
    <mergeCell ref="F18113:G18113"/>
    <mergeCell ref="L18113:M18113"/>
    <mergeCell ref="C18114:E18114"/>
    <mergeCell ref="F18114:G18114"/>
    <mergeCell ref="L18114:M18114"/>
    <mergeCell ref="C18115:E18115"/>
    <mergeCell ref="F18115:G18115"/>
    <mergeCell ref="L18115:M18115"/>
    <mergeCell ref="C18116:E18116"/>
    <mergeCell ref="F18116:G18116"/>
    <mergeCell ref="L18116:M18116"/>
    <mergeCell ref="C18117:E18117"/>
    <mergeCell ref="F18117:G18117"/>
    <mergeCell ref="L18117:M18117"/>
    <mergeCell ref="C18118:E18118"/>
    <mergeCell ref="F18118:G18118"/>
    <mergeCell ref="L18118:M18118"/>
    <mergeCell ref="C18119:E18119"/>
    <mergeCell ref="F18119:G18119"/>
    <mergeCell ref="L18119:M18119"/>
    <mergeCell ref="C18120:E18120"/>
    <mergeCell ref="F18120:G18120"/>
    <mergeCell ref="L18120:M18120"/>
    <mergeCell ref="C18121:E18121"/>
    <mergeCell ref="F18121:G18121"/>
    <mergeCell ref="L18121:M18121"/>
    <mergeCell ref="C18122:E18122"/>
    <mergeCell ref="F18122:G18122"/>
    <mergeCell ref="L18122:M18122"/>
    <mergeCell ref="C18123:E18123"/>
    <mergeCell ref="F18123:G18123"/>
    <mergeCell ref="L18123:M18123"/>
    <mergeCell ref="C18124:E18124"/>
    <mergeCell ref="F18124:G18124"/>
    <mergeCell ref="L18124:M18124"/>
    <mergeCell ref="C18125:E18125"/>
    <mergeCell ref="F18125:G18125"/>
    <mergeCell ref="L18125:M18125"/>
    <mergeCell ref="C18126:E18126"/>
    <mergeCell ref="F18126:G18126"/>
    <mergeCell ref="L18126:M18126"/>
    <mergeCell ref="C18127:E18127"/>
    <mergeCell ref="F18127:G18127"/>
    <mergeCell ref="L18127:M18127"/>
    <mergeCell ref="C18128:E18128"/>
    <mergeCell ref="F18128:G18128"/>
    <mergeCell ref="L18128:M18128"/>
    <mergeCell ref="C18129:E18129"/>
    <mergeCell ref="F18129:G18129"/>
    <mergeCell ref="L18129:M18129"/>
    <mergeCell ref="C18130:E18130"/>
    <mergeCell ref="F18130:G18130"/>
    <mergeCell ref="L18130:M18130"/>
    <mergeCell ref="C18131:E18131"/>
    <mergeCell ref="F18131:G18131"/>
    <mergeCell ref="L18131:M18131"/>
    <mergeCell ref="C18132:E18132"/>
    <mergeCell ref="F18132:G18132"/>
    <mergeCell ref="L18132:M18132"/>
    <mergeCell ref="C18133:E18133"/>
    <mergeCell ref="F18133:G18133"/>
    <mergeCell ref="L18133:M18133"/>
    <mergeCell ref="C18134:E18134"/>
    <mergeCell ref="F18134:G18134"/>
    <mergeCell ref="L18134:M18134"/>
    <mergeCell ref="C18135:E18135"/>
    <mergeCell ref="F18135:G18135"/>
    <mergeCell ref="L18135:M18135"/>
    <mergeCell ref="C18136:E18136"/>
    <mergeCell ref="F18136:G18136"/>
    <mergeCell ref="L18136:M18136"/>
    <mergeCell ref="C18137:E18137"/>
    <mergeCell ref="F18137:G18137"/>
    <mergeCell ref="L18137:M18137"/>
    <mergeCell ref="C18138:E18138"/>
    <mergeCell ref="F18138:G18138"/>
    <mergeCell ref="L18138:M18138"/>
    <mergeCell ref="C18139:E18139"/>
    <mergeCell ref="F18139:G18139"/>
    <mergeCell ref="L18139:M18139"/>
    <mergeCell ref="C18140:E18140"/>
    <mergeCell ref="F18140:G18140"/>
    <mergeCell ref="L18140:M18140"/>
    <mergeCell ref="C18141:E18141"/>
    <mergeCell ref="F18141:G18141"/>
    <mergeCell ref="L18141:M18141"/>
    <mergeCell ref="C18142:E18142"/>
    <mergeCell ref="F18142:G18142"/>
    <mergeCell ref="L18142:M18142"/>
    <mergeCell ref="C18143:E18143"/>
    <mergeCell ref="F18143:G18143"/>
    <mergeCell ref="L18143:M18143"/>
    <mergeCell ref="C18144:E18144"/>
    <mergeCell ref="F18144:G18144"/>
    <mergeCell ref="L18144:M18144"/>
    <mergeCell ref="C18145:E18145"/>
    <mergeCell ref="F18145:G18145"/>
    <mergeCell ref="L18145:M18145"/>
    <mergeCell ref="C18146:E18146"/>
    <mergeCell ref="F18146:G18146"/>
    <mergeCell ref="L18146:M18146"/>
    <mergeCell ref="C18147:E18147"/>
    <mergeCell ref="F18147:G18147"/>
    <mergeCell ref="L18147:M18147"/>
    <mergeCell ref="C18148:E18148"/>
    <mergeCell ref="F18148:G18148"/>
    <mergeCell ref="L18148:M18148"/>
    <mergeCell ref="C18149:E18149"/>
    <mergeCell ref="F18149:G18149"/>
    <mergeCell ref="L18149:M18149"/>
    <mergeCell ref="C18150:E18150"/>
    <mergeCell ref="F18150:G18150"/>
    <mergeCell ref="L18150:M18150"/>
    <mergeCell ref="C18151:E18151"/>
    <mergeCell ref="F18151:G18151"/>
    <mergeCell ref="L18151:M18151"/>
    <mergeCell ref="C18152:E18152"/>
    <mergeCell ref="F18152:G18152"/>
    <mergeCell ref="L18152:M18152"/>
    <mergeCell ref="C18153:E18153"/>
    <mergeCell ref="F18153:G18153"/>
    <mergeCell ref="L18153:M18153"/>
    <mergeCell ref="C18154:E18154"/>
    <mergeCell ref="F18154:G18154"/>
    <mergeCell ref="L18154:M18154"/>
    <mergeCell ref="C18155:E18155"/>
    <mergeCell ref="F18155:G18155"/>
    <mergeCell ref="L18155:M18155"/>
    <mergeCell ref="C18156:E18156"/>
    <mergeCell ref="F18156:G18156"/>
    <mergeCell ref="L18156:M18156"/>
    <mergeCell ref="C18157:E18157"/>
    <mergeCell ref="F18157:G18157"/>
    <mergeCell ref="L18157:M18157"/>
    <mergeCell ref="C18158:E18158"/>
    <mergeCell ref="F18158:G18158"/>
    <mergeCell ref="L18158:M18158"/>
    <mergeCell ref="C18159:E18159"/>
    <mergeCell ref="F18159:G18159"/>
    <mergeCell ref="L18159:M18159"/>
    <mergeCell ref="C18160:E18160"/>
    <mergeCell ref="F18160:G18160"/>
    <mergeCell ref="L18160:M18160"/>
    <mergeCell ref="C18161:E18161"/>
    <mergeCell ref="F18161:G18161"/>
    <mergeCell ref="L18161:M18161"/>
    <mergeCell ref="C18162:E18162"/>
    <mergeCell ref="F18162:G18162"/>
    <mergeCell ref="L18162:M18162"/>
    <mergeCell ref="C18163:E18163"/>
    <mergeCell ref="F18163:G18163"/>
    <mergeCell ref="L18163:M18163"/>
    <mergeCell ref="C18164:E18164"/>
    <mergeCell ref="F18164:G18164"/>
    <mergeCell ref="L18164:M18164"/>
    <mergeCell ref="C18165:E18165"/>
    <mergeCell ref="F18165:G18165"/>
    <mergeCell ref="L18165:M18165"/>
    <mergeCell ref="C18166:E18166"/>
    <mergeCell ref="F18166:G18166"/>
    <mergeCell ref="L18166:M18166"/>
    <mergeCell ref="C18167:E18167"/>
    <mergeCell ref="F18167:G18167"/>
    <mergeCell ref="L18167:M18167"/>
    <mergeCell ref="C18168:E18168"/>
    <mergeCell ref="F18168:G18168"/>
    <mergeCell ref="L18168:M18168"/>
    <mergeCell ref="C18169:E18169"/>
    <mergeCell ref="F18169:G18169"/>
    <mergeCell ref="L18169:M18169"/>
    <mergeCell ref="C18170:E18170"/>
    <mergeCell ref="F18170:G18170"/>
    <mergeCell ref="L18170:M18170"/>
    <mergeCell ref="C18171:E18171"/>
    <mergeCell ref="F18171:G18171"/>
    <mergeCell ref="L18171:M18171"/>
    <mergeCell ref="C18172:E18172"/>
    <mergeCell ref="F18172:G18172"/>
    <mergeCell ref="L18172:M18172"/>
    <mergeCell ref="C18173:E18173"/>
    <mergeCell ref="F18173:G18173"/>
    <mergeCell ref="L18173:M18173"/>
    <mergeCell ref="C18174:E18174"/>
    <mergeCell ref="F18174:G18174"/>
    <mergeCell ref="L18174:M18174"/>
    <mergeCell ref="C18175:E18175"/>
    <mergeCell ref="F18175:G18175"/>
    <mergeCell ref="L18175:M18175"/>
    <mergeCell ref="C18176:E18176"/>
    <mergeCell ref="F18176:G18176"/>
    <mergeCell ref="L18176:M18176"/>
    <mergeCell ref="C18177:E18177"/>
    <mergeCell ref="F18177:G18177"/>
    <mergeCell ref="L18177:M18177"/>
    <mergeCell ref="C18178:E18178"/>
    <mergeCell ref="F18178:G18178"/>
    <mergeCell ref="L18178:M18178"/>
    <mergeCell ref="C18179:E18179"/>
    <mergeCell ref="F18179:G18179"/>
    <mergeCell ref="L18179:M18179"/>
    <mergeCell ref="C18180:E18180"/>
    <mergeCell ref="F18180:G18180"/>
    <mergeCell ref="L18180:M18180"/>
    <mergeCell ref="C18181:E18181"/>
    <mergeCell ref="F18181:G18181"/>
    <mergeCell ref="L18181:M18181"/>
    <mergeCell ref="C18182:E18182"/>
    <mergeCell ref="F18182:G18182"/>
    <mergeCell ref="L18182:M18182"/>
    <mergeCell ref="C18183:E18183"/>
    <mergeCell ref="F18183:G18183"/>
    <mergeCell ref="L18183:M18183"/>
    <mergeCell ref="C18184:E18184"/>
    <mergeCell ref="F18184:G18184"/>
    <mergeCell ref="L18184:M18184"/>
    <mergeCell ref="C18185:E18185"/>
    <mergeCell ref="F18185:G18185"/>
    <mergeCell ref="L18185:M18185"/>
    <mergeCell ref="C18186:E18186"/>
    <mergeCell ref="F18186:G18186"/>
    <mergeCell ref="L18186:M18186"/>
    <mergeCell ref="C18187:E18187"/>
    <mergeCell ref="F18187:G18187"/>
    <mergeCell ref="L18187:M18187"/>
    <mergeCell ref="C18188:E18188"/>
    <mergeCell ref="F18188:G18188"/>
    <mergeCell ref="L18188:M18188"/>
    <mergeCell ref="C18189:E18189"/>
    <mergeCell ref="F18189:G18189"/>
    <mergeCell ref="L18189:M18189"/>
    <mergeCell ref="C18190:E18190"/>
    <mergeCell ref="F18190:G18190"/>
    <mergeCell ref="L18190:M18190"/>
    <mergeCell ref="C18191:E18191"/>
    <mergeCell ref="F18191:G18191"/>
    <mergeCell ref="L18191:M18191"/>
    <mergeCell ref="C18192:E18192"/>
    <mergeCell ref="F18192:G18192"/>
    <mergeCell ref="L18192:M18192"/>
    <mergeCell ref="C18193:E18193"/>
    <mergeCell ref="F18193:G18193"/>
    <mergeCell ref="L18193:M18193"/>
    <mergeCell ref="C18194:E18194"/>
    <mergeCell ref="F18194:G18194"/>
    <mergeCell ref="L18194:M18194"/>
    <mergeCell ref="C18195:E18195"/>
    <mergeCell ref="F18195:G18195"/>
    <mergeCell ref="L18195:M18195"/>
    <mergeCell ref="C18196:E18196"/>
    <mergeCell ref="F18196:G18196"/>
    <mergeCell ref="L18196:M18196"/>
    <mergeCell ref="C18197:E18197"/>
    <mergeCell ref="F18197:G18197"/>
    <mergeCell ref="L18197:M18197"/>
    <mergeCell ref="C18198:E18198"/>
    <mergeCell ref="F18198:G18198"/>
    <mergeCell ref="L18198:M18198"/>
    <mergeCell ref="C18199:E18199"/>
    <mergeCell ref="F18199:G18199"/>
    <mergeCell ref="L18199:M18199"/>
    <mergeCell ref="C18200:E18200"/>
    <mergeCell ref="F18200:G18200"/>
    <mergeCell ref="L18200:M18200"/>
    <mergeCell ref="C18201:E18201"/>
    <mergeCell ref="F18201:G18201"/>
    <mergeCell ref="L18201:M18201"/>
    <mergeCell ref="C18202:E18202"/>
    <mergeCell ref="F18202:G18202"/>
    <mergeCell ref="L18202:M18202"/>
    <mergeCell ref="C18203:E18203"/>
    <mergeCell ref="F18203:G18203"/>
    <mergeCell ref="L18203:M18203"/>
    <mergeCell ref="C18204:E18204"/>
    <mergeCell ref="F18204:G18204"/>
    <mergeCell ref="L18204:M18204"/>
    <mergeCell ref="C18205:E18205"/>
    <mergeCell ref="F18205:G18205"/>
    <mergeCell ref="L18205:M18205"/>
    <mergeCell ref="C18206:E18206"/>
    <mergeCell ref="F18206:G18206"/>
    <mergeCell ref="L18206:M18206"/>
    <mergeCell ref="C18207:E18207"/>
    <mergeCell ref="F18207:G18207"/>
    <mergeCell ref="L18207:M18207"/>
    <mergeCell ref="C18208:E18208"/>
    <mergeCell ref="F18208:G18208"/>
    <mergeCell ref="L18208:M18208"/>
    <mergeCell ref="C18209:E18209"/>
    <mergeCell ref="F18209:G18209"/>
    <mergeCell ref="L18209:M18209"/>
    <mergeCell ref="C18210:E18210"/>
    <mergeCell ref="F18210:G18210"/>
    <mergeCell ref="L18210:M18210"/>
    <mergeCell ref="C18211:E18211"/>
    <mergeCell ref="F18211:G18211"/>
    <mergeCell ref="L18211:M18211"/>
    <mergeCell ref="C18212:E18212"/>
    <mergeCell ref="F18212:G18212"/>
    <mergeCell ref="L18212:M18212"/>
    <mergeCell ref="C18213:E18213"/>
    <mergeCell ref="F18213:G18213"/>
    <mergeCell ref="L18213:M18213"/>
    <mergeCell ref="C18214:E18214"/>
    <mergeCell ref="F18214:G18214"/>
    <mergeCell ref="L18214:M18214"/>
    <mergeCell ref="C18215:E18215"/>
    <mergeCell ref="F18215:G18215"/>
    <mergeCell ref="L18215:M18215"/>
    <mergeCell ref="C18216:E18216"/>
    <mergeCell ref="F18216:G18216"/>
    <mergeCell ref="L18216:M18216"/>
    <mergeCell ref="C18217:E18217"/>
    <mergeCell ref="F18217:G18217"/>
    <mergeCell ref="L18217:M18217"/>
    <mergeCell ref="C18218:E18218"/>
    <mergeCell ref="F18218:G18218"/>
    <mergeCell ref="L18218:M18218"/>
    <mergeCell ref="C18219:E18219"/>
    <mergeCell ref="F18219:G18219"/>
    <mergeCell ref="L18219:M18219"/>
    <mergeCell ref="C18220:E18220"/>
    <mergeCell ref="F18220:G18220"/>
    <mergeCell ref="L18220:M18220"/>
    <mergeCell ref="C18221:E18221"/>
    <mergeCell ref="F18221:G18221"/>
    <mergeCell ref="L18221:M18221"/>
    <mergeCell ref="C18222:E18222"/>
    <mergeCell ref="F18222:G18222"/>
    <mergeCell ref="L18222:M18222"/>
    <mergeCell ref="C18223:E18223"/>
    <mergeCell ref="F18223:G18223"/>
    <mergeCell ref="L18223:M18223"/>
    <mergeCell ref="C18224:E18224"/>
    <mergeCell ref="F18224:G18224"/>
    <mergeCell ref="L18224:M18224"/>
    <mergeCell ref="C18225:E18225"/>
    <mergeCell ref="F18225:G18225"/>
    <mergeCell ref="L18225:M18225"/>
    <mergeCell ref="C18226:E18226"/>
    <mergeCell ref="F18226:G18226"/>
    <mergeCell ref="L18226:M18226"/>
    <mergeCell ref="C18227:E18227"/>
    <mergeCell ref="F18227:G18227"/>
    <mergeCell ref="L18227:M18227"/>
    <mergeCell ref="C18228:E18228"/>
    <mergeCell ref="F18228:G18228"/>
    <mergeCell ref="L18228:M18228"/>
    <mergeCell ref="C18229:E18229"/>
    <mergeCell ref="F18229:G18229"/>
    <mergeCell ref="L18229:M18229"/>
    <mergeCell ref="C18230:E18230"/>
    <mergeCell ref="F18230:G18230"/>
    <mergeCell ref="L18230:M18230"/>
    <mergeCell ref="C18231:E18231"/>
    <mergeCell ref="F18231:G18231"/>
    <mergeCell ref="L18231:M18231"/>
    <mergeCell ref="C18232:E18232"/>
    <mergeCell ref="F18232:G18232"/>
    <mergeCell ref="L18232:M18232"/>
    <mergeCell ref="C18233:E18233"/>
    <mergeCell ref="F18233:G18233"/>
    <mergeCell ref="L18233:M18233"/>
    <mergeCell ref="C18234:E18234"/>
    <mergeCell ref="F18234:G18234"/>
    <mergeCell ref="L18234:M18234"/>
    <mergeCell ref="C18235:E18235"/>
    <mergeCell ref="F18235:G18235"/>
    <mergeCell ref="L18235:M18235"/>
    <mergeCell ref="C18236:E18236"/>
    <mergeCell ref="F18236:G18236"/>
    <mergeCell ref="L18236:M18236"/>
    <mergeCell ref="C18237:E18237"/>
    <mergeCell ref="F18237:G18237"/>
    <mergeCell ref="L18237:M18237"/>
    <mergeCell ref="C18238:E18238"/>
    <mergeCell ref="F18238:G18238"/>
    <mergeCell ref="L18238:M18238"/>
    <mergeCell ref="C18239:E18239"/>
    <mergeCell ref="F18239:G18239"/>
    <mergeCell ref="L18239:M18239"/>
    <mergeCell ref="C18240:E18240"/>
    <mergeCell ref="F18240:G18240"/>
    <mergeCell ref="L18240:M18240"/>
    <mergeCell ref="C18241:E18241"/>
    <mergeCell ref="F18241:G18241"/>
    <mergeCell ref="L18241:M18241"/>
    <mergeCell ref="C18242:E18242"/>
    <mergeCell ref="F18242:G18242"/>
    <mergeCell ref="L18242:M18242"/>
    <mergeCell ref="C18243:E18243"/>
    <mergeCell ref="F18243:G18243"/>
    <mergeCell ref="L18243:M18243"/>
    <mergeCell ref="C18244:E18244"/>
    <mergeCell ref="F18244:G18244"/>
    <mergeCell ref="L18244:M18244"/>
    <mergeCell ref="C18245:E18245"/>
    <mergeCell ref="F18245:G18245"/>
    <mergeCell ref="L18245:M18245"/>
    <mergeCell ref="C18246:E18246"/>
    <mergeCell ref="F18246:G18246"/>
    <mergeCell ref="L18246:M18246"/>
    <mergeCell ref="C18247:E18247"/>
    <mergeCell ref="F18247:G18247"/>
    <mergeCell ref="L18247:M18247"/>
    <mergeCell ref="C18248:E18248"/>
    <mergeCell ref="F18248:G18248"/>
    <mergeCell ref="L18248:M18248"/>
    <mergeCell ref="C18249:E18249"/>
    <mergeCell ref="F18249:G18249"/>
    <mergeCell ref="L18249:M18249"/>
    <mergeCell ref="C18250:E18250"/>
    <mergeCell ref="F18250:G18250"/>
    <mergeCell ref="L18250:M18250"/>
    <mergeCell ref="C18251:E18251"/>
    <mergeCell ref="F18251:G18251"/>
    <mergeCell ref="L18251:M18251"/>
    <mergeCell ref="C18252:E18252"/>
    <mergeCell ref="F18252:G18252"/>
    <mergeCell ref="L18252:M18252"/>
    <mergeCell ref="C18253:E18253"/>
    <mergeCell ref="F18253:G18253"/>
    <mergeCell ref="L18253:M18253"/>
    <mergeCell ref="C18254:E18254"/>
    <mergeCell ref="F18254:G18254"/>
    <mergeCell ref="L18254:M18254"/>
    <mergeCell ref="C18255:E18255"/>
    <mergeCell ref="F18255:G18255"/>
    <mergeCell ref="L18255:M18255"/>
    <mergeCell ref="C18256:E18256"/>
    <mergeCell ref="F18256:G18256"/>
    <mergeCell ref="L18256:M18256"/>
    <mergeCell ref="C18257:E18257"/>
    <mergeCell ref="F18257:G18257"/>
    <mergeCell ref="L18257:M18257"/>
    <mergeCell ref="C18258:E18258"/>
    <mergeCell ref="F18258:G18258"/>
    <mergeCell ref="L18258:M18258"/>
    <mergeCell ref="C18259:E18259"/>
    <mergeCell ref="F18259:G18259"/>
    <mergeCell ref="L18259:M18259"/>
    <mergeCell ref="C18260:E18260"/>
    <mergeCell ref="F18260:G18260"/>
    <mergeCell ref="L18260:M18260"/>
    <mergeCell ref="C18261:E18261"/>
    <mergeCell ref="F18261:G18261"/>
    <mergeCell ref="L18261:M18261"/>
    <mergeCell ref="C18262:E18262"/>
    <mergeCell ref="F18262:G18262"/>
    <mergeCell ref="L18262:M18262"/>
    <mergeCell ref="C18263:E18263"/>
    <mergeCell ref="F18263:G18263"/>
    <mergeCell ref="L18263:M18263"/>
    <mergeCell ref="C18264:E18264"/>
    <mergeCell ref="F18264:G18264"/>
    <mergeCell ref="L18264:M18264"/>
    <mergeCell ref="C18265:E18265"/>
    <mergeCell ref="F18265:G18265"/>
    <mergeCell ref="L18265:M18265"/>
    <mergeCell ref="C18266:E18266"/>
    <mergeCell ref="F18266:G18266"/>
    <mergeCell ref="L18266:M18266"/>
    <mergeCell ref="C18267:E18267"/>
    <mergeCell ref="F18267:G18267"/>
    <mergeCell ref="L18267:M18267"/>
    <mergeCell ref="C18268:E18268"/>
    <mergeCell ref="F18268:G18268"/>
    <mergeCell ref="L18268:M18268"/>
    <mergeCell ref="C18269:E18269"/>
    <mergeCell ref="F18269:G18269"/>
    <mergeCell ref="L18269:M18269"/>
    <mergeCell ref="C18270:E18270"/>
    <mergeCell ref="F18270:G18270"/>
    <mergeCell ref="L18270:M18270"/>
    <mergeCell ref="C18271:E18271"/>
    <mergeCell ref="F18271:G18271"/>
    <mergeCell ref="L18271:M18271"/>
    <mergeCell ref="C18272:E18272"/>
    <mergeCell ref="F18272:G18272"/>
    <mergeCell ref="L18272:M18272"/>
    <mergeCell ref="C18273:E18273"/>
    <mergeCell ref="F18273:G18273"/>
    <mergeCell ref="L18273:M18273"/>
    <mergeCell ref="C18274:E18274"/>
    <mergeCell ref="F18274:G18274"/>
    <mergeCell ref="L18274:M18274"/>
    <mergeCell ref="C18275:E18275"/>
    <mergeCell ref="F18275:G18275"/>
    <mergeCell ref="L18275:M18275"/>
    <mergeCell ref="C18276:E18276"/>
    <mergeCell ref="F18276:G18276"/>
    <mergeCell ref="L18276:M18276"/>
    <mergeCell ref="C18277:E18277"/>
    <mergeCell ref="F18277:G18277"/>
    <mergeCell ref="L18277:M18277"/>
    <mergeCell ref="C18278:E18278"/>
    <mergeCell ref="F18278:G18278"/>
    <mergeCell ref="L18278:M18278"/>
    <mergeCell ref="C18279:E18279"/>
    <mergeCell ref="F18279:G18279"/>
    <mergeCell ref="L18279:M18279"/>
    <mergeCell ref="C18280:E18280"/>
    <mergeCell ref="F18280:G18280"/>
    <mergeCell ref="L18280:M18280"/>
    <mergeCell ref="C18281:E18281"/>
    <mergeCell ref="F18281:G18281"/>
    <mergeCell ref="L18281:M18281"/>
    <mergeCell ref="C18282:E18282"/>
    <mergeCell ref="F18282:G18282"/>
    <mergeCell ref="L18282:M18282"/>
    <mergeCell ref="C18283:E18283"/>
    <mergeCell ref="F18283:G18283"/>
    <mergeCell ref="L18283:M18283"/>
    <mergeCell ref="C18284:E18284"/>
    <mergeCell ref="F18284:G18284"/>
    <mergeCell ref="L18284:M18284"/>
    <mergeCell ref="C18285:E18285"/>
    <mergeCell ref="F18285:G18285"/>
    <mergeCell ref="L18285:M18285"/>
    <mergeCell ref="C18286:E18286"/>
    <mergeCell ref="F18286:G18286"/>
    <mergeCell ref="L18286:M18286"/>
    <mergeCell ref="C18287:E18287"/>
    <mergeCell ref="F18287:G18287"/>
    <mergeCell ref="L18287:M18287"/>
    <mergeCell ref="C18288:E18288"/>
    <mergeCell ref="F18288:G18288"/>
    <mergeCell ref="L18288:M18288"/>
    <mergeCell ref="C18289:E18289"/>
    <mergeCell ref="F18289:G18289"/>
    <mergeCell ref="L18289:M18289"/>
    <mergeCell ref="C18290:E18290"/>
    <mergeCell ref="F18290:G18290"/>
    <mergeCell ref="L18290:M18290"/>
    <mergeCell ref="C18291:E18291"/>
    <mergeCell ref="F18291:G18291"/>
    <mergeCell ref="L18291:M18291"/>
    <mergeCell ref="C18292:E18292"/>
    <mergeCell ref="F18292:G18292"/>
    <mergeCell ref="L18292:M18292"/>
    <mergeCell ref="C18293:E18293"/>
    <mergeCell ref="F18293:G18293"/>
    <mergeCell ref="L18293:M18293"/>
    <mergeCell ref="C18294:E18294"/>
    <mergeCell ref="F18294:G18294"/>
    <mergeCell ref="L18294:M18294"/>
    <mergeCell ref="C18295:E18295"/>
    <mergeCell ref="F18295:G18295"/>
    <mergeCell ref="L18295:M18295"/>
    <mergeCell ref="C18296:E18296"/>
    <mergeCell ref="F18296:G18296"/>
    <mergeCell ref="L18296:M18296"/>
    <mergeCell ref="C18297:E18297"/>
    <mergeCell ref="F18297:G18297"/>
    <mergeCell ref="L18297:M18297"/>
    <mergeCell ref="C18298:E18298"/>
    <mergeCell ref="F18298:G18298"/>
    <mergeCell ref="L18298:M18298"/>
    <mergeCell ref="C18299:E18299"/>
    <mergeCell ref="F18299:G18299"/>
    <mergeCell ref="L18299:M18299"/>
    <mergeCell ref="C18300:E18300"/>
    <mergeCell ref="F18300:G18300"/>
    <mergeCell ref="L18300:M18300"/>
    <mergeCell ref="C18301:E18301"/>
    <mergeCell ref="F18301:G18301"/>
    <mergeCell ref="L18301:M18301"/>
    <mergeCell ref="C18302:E18302"/>
    <mergeCell ref="F18302:G18302"/>
    <mergeCell ref="L18302:M18302"/>
    <mergeCell ref="C18303:E18303"/>
    <mergeCell ref="F18303:G18303"/>
    <mergeCell ref="L18303:M18303"/>
    <mergeCell ref="C18304:E18304"/>
    <mergeCell ref="F18304:G18304"/>
    <mergeCell ref="L18304:M18304"/>
    <mergeCell ref="C18305:E18305"/>
    <mergeCell ref="F18305:G18305"/>
    <mergeCell ref="L18305:M18305"/>
    <mergeCell ref="C18306:E18306"/>
    <mergeCell ref="F18306:G18306"/>
    <mergeCell ref="L18306:M18306"/>
    <mergeCell ref="C18307:E18307"/>
    <mergeCell ref="F18307:G18307"/>
    <mergeCell ref="L18307:M18307"/>
    <mergeCell ref="C18308:E18308"/>
    <mergeCell ref="F18308:G18308"/>
    <mergeCell ref="L18308:M18308"/>
    <mergeCell ref="C18309:E18309"/>
    <mergeCell ref="F18309:G18309"/>
    <mergeCell ref="L18309:M18309"/>
    <mergeCell ref="C18310:E18310"/>
    <mergeCell ref="F18310:G18310"/>
    <mergeCell ref="L18310:M18310"/>
    <mergeCell ref="C18311:E18311"/>
    <mergeCell ref="F18311:G18311"/>
    <mergeCell ref="L18311:M18311"/>
    <mergeCell ref="C18312:E18312"/>
    <mergeCell ref="F18312:G18312"/>
    <mergeCell ref="L18312:M18312"/>
    <mergeCell ref="C18313:E18313"/>
    <mergeCell ref="F18313:G18313"/>
    <mergeCell ref="L18313:M18313"/>
    <mergeCell ref="C18314:E18314"/>
    <mergeCell ref="F18314:G18314"/>
    <mergeCell ref="L18314:M18314"/>
    <mergeCell ref="C18315:E18315"/>
    <mergeCell ref="F18315:G18315"/>
    <mergeCell ref="L18315:M18315"/>
    <mergeCell ref="C18316:E18316"/>
    <mergeCell ref="F18316:G18316"/>
    <mergeCell ref="L18316:M18316"/>
    <mergeCell ref="C18317:E18317"/>
    <mergeCell ref="F18317:G18317"/>
    <mergeCell ref="L18317:M18317"/>
    <mergeCell ref="C18318:E18318"/>
    <mergeCell ref="F18318:G18318"/>
    <mergeCell ref="L18318:M18318"/>
    <mergeCell ref="C18319:E18319"/>
    <mergeCell ref="F18319:G18319"/>
    <mergeCell ref="L18319:M18319"/>
    <mergeCell ref="C18320:E18320"/>
    <mergeCell ref="F18320:G18320"/>
    <mergeCell ref="L18320:M18320"/>
    <mergeCell ref="C18321:E18321"/>
    <mergeCell ref="F18321:G18321"/>
    <mergeCell ref="L18321:M18321"/>
    <mergeCell ref="C18322:E18322"/>
    <mergeCell ref="F18322:G18322"/>
    <mergeCell ref="L18322:M18322"/>
    <mergeCell ref="C18323:E18323"/>
    <mergeCell ref="F18323:G18323"/>
    <mergeCell ref="L18323:M18323"/>
    <mergeCell ref="C18324:E18324"/>
    <mergeCell ref="F18324:G18324"/>
    <mergeCell ref="L18324:M18324"/>
    <mergeCell ref="C18325:E18325"/>
    <mergeCell ref="F18325:G18325"/>
    <mergeCell ref="L18325:M18325"/>
    <mergeCell ref="C18326:E18326"/>
    <mergeCell ref="F18326:G18326"/>
    <mergeCell ref="L18326:M18326"/>
    <mergeCell ref="C18327:E18327"/>
    <mergeCell ref="F18327:G18327"/>
    <mergeCell ref="L18327:M18327"/>
    <mergeCell ref="C18328:E18328"/>
    <mergeCell ref="F18328:G18328"/>
    <mergeCell ref="L18328:M18328"/>
    <mergeCell ref="C18329:E18329"/>
    <mergeCell ref="F18329:G18329"/>
    <mergeCell ref="L18329:M18329"/>
    <mergeCell ref="C18330:E18330"/>
    <mergeCell ref="F18330:G18330"/>
    <mergeCell ref="L18330:M18330"/>
    <mergeCell ref="C18331:E18331"/>
    <mergeCell ref="F18331:G18331"/>
    <mergeCell ref="L18331:M18331"/>
    <mergeCell ref="C18332:E18332"/>
    <mergeCell ref="F18332:G18332"/>
    <mergeCell ref="L18332:M18332"/>
    <mergeCell ref="C18333:E18333"/>
    <mergeCell ref="F18333:G18333"/>
    <mergeCell ref="L18333:M18333"/>
    <mergeCell ref="C18334:E18334"/>
    <mergeCell ref="F18334:G18334"/>
    <mergeCell ref="L18334:M18334"/>
    <mergeCell ref="C18335:E18335"/>
    <mergeCell ref="F18335:G18335"/>
    <mergeCell ref="L18335:M18335"/>
    <mergeCell ref="C18336:E18336"/>
    <mergeCell ref="F18336:G18336"/>
    <mergeCell ref="L18336:M18336"/>
    <mergeCell ref="C18337:E18337"/>
    <mergeCell ref="F18337:G18337"/>
    <mergeCell ref="L18337:M18337"/>
    <mergeCell ref="C18338:E18338"/>
    <mergeCell ref="F18338:G18338"/>
    <mergeCell ref="L18338:M18338"/>
    <mergeCell ref="C18339:E18339"/>
    <mergeCell ref="F18339:G18339"/>
    <mergeCell ref="L18339:M18339"/>
    <mergeCell ref="C18340:E18340"/>
    <mergeCell ref="F18340:G18340"/>
    <mergeCell ref="L18340:M18340"/>
    <mergeCell ref="C18341:E18341"/>
    <mergeCell ref="F18341:G18341"/>
    <mergeCell ref="L18341:M18341"/>
    <mergeCell ref="C18342:E18342"/>
    <mergeCell ref="F18342:G18342"/>
    <mergeCell ref="L18342:M18342"/>
    <mergeCell ref="C18343:E18343"/>
    <mergeCell ref="F18343:G18343"/>
    <mergeCell ref="L18343:M18343"/>
    <mergeCell ref="C18344:E18344"/>
    <mergeCell ref="F18344:G18344"/>
    <mergeCell ref="L18344:M18344"/>
    <mergeCell ref="C18345:E18345"/>
    <mergeCell ref="F18345:G18345"/>
    <mergeCell ref="L18345:M18345"/>
    <mergeCell ref="C18346:E18346"/>
    <mergeCell ref="F18346:G18346"/>
    <mergeCell ref="L18346:M18346"/>
    <mergeCell ref="C18347:E18347"/>
    <mergeCell ref="F18347:G18347"/>
    <mergeCell ref="L18347:M18347"/>
    <mergeCell ref="C18348:E18348"/>
    <mergeCell ref="F18348:G18348"/>
    <mergeCell ref="L18348:M18348"/>
    <mergeCell ref="C18349:E18349"/>
    <mergeCell ref="F18349:G18349"/>
    <mergeCell ref="L18349:M18349"/>
    <mergeCell ref="C18350:E18350"/>
    <mergeCell ref="F18350:G18350"/>
    <mergeCell ref="L18350:M18350"/>
    <mergeCell ref="C18351:E18351"/>
    <mergeCell ref="F18351:G18351"/>
    <mergeCell ref="L18351:M18351"/>
    <mergeCell ref="C18352:E18352"/>
    <mergeCell ref="F18352:G18352"/>
    <mergeCell ref="L18352:M18352"/>
    <mergeCell ref="C18353:E18353"/>
    <mergeCell ref="F18353:G18353"/>
    <mergeCell ref="L18353:M18353"/>
    <mergeCell ref="C18354:E18354"/>
    <mergeCell ref="F18354:G18354"/>
    <mergeCell ref="L18354:M18354"/>
    <mergeCell ref="C18355:E18355"/>
    <mergeCell ref="F18355:G18355"/>
    <mergeCell ref="L18355:M18355"/>
    <mergeCell ref="C18356:E18356"/>
    <mergeCell ref="F18356:G18356"/>
    <mergeCell ref="L18356:M18356"/>
    <mergeCell ref="C18357:E18357"/>
    <mergeCell ref="F18357:G18357"/>
    <mergeCell ref="L18357:M18357"/>
    <mergeCell ref="C18358:E18358"/>
    <mergeCell ref="F18358:G18358"/>
    <mergeCell ref="L18358:M18358"/>
    <mergeCell ref="C18359:E18359"/>
    <mergeCell ref="F18359:G18359"/>
    <mergeCell ref="L18359:M18359"/>
    <mergeCell ref="C18360:E18360"/>
    <mergeCell ref="F18360:G18360"/>
    <mergeCell ref="L18360:M18360"/>
    <mergeCell ref="C18361:E18361"/>
    <mergeCell ref="F18361:G18361"/>
    <mergeCell ref="L18361:M18361"/>
    <mergeCell ref="C18362:E18362"/>
    <mergeCell ref="F18362:G18362"/>
    <mergeCell ref="L18362:M18362"/>
    <mergeCell ref="C18363:E18363"/>
    <mergeCell ref="F18363:G18363"/>
    <mergeCell ref="L18363:M18363"/>
    <mergeCell ref="C18364:E18364"/>
    <mergeCell ref="F18364:G18364"/>
    <mergeCell ref="L18364:M18364"/>
    <mergeCell ref="C18365:E18365"/>
    <mergeCell ref="F18365:G18365"/>
    <mergeCell ref="L18365:M18365"/>
    <mergeCell ref="C18366:E18366"/>
    <mergeCell ref="F18366:G18366"/>
    <mergeCell ref="L18366:M18366"/>
    <mergeCell ref="C18367:E18367"/>
    <mergeCell ref="F18367:G18367"/>
    <mergeCell ref="L18367:M18367"/>
    <mergeCell ref="C18368:E18368"/>
    <mergeCell ref="F18368:G18368"/>
    <mergeCell ref="L18368:M18368"/>
    <mergeCell ref="C18369:E18369"/>
    <mergeCell ref="F18369:G18369"/>
    <mergeCell ref="L18369:M18369"/>
    <mergeCell ref="C18370:E18370"/>
    <mergeCell ref="F18370:G18370"/>
    <mergeCell ref="L18370:M18370"/>
    <mergeCell ref="C18371:E18371"/>
    <mergeCell ref="F18371:G18371"/>
    <mergeCell ref="L18371:M18371"/>
    <mergeCell ref="C18372:E18372"/>
    <mergeCell ref="F18372:G18372"/>
    <mergeCell ref="L18372:M18372"/>
    <mergeCell ref="C18373:E18373"/>
    <mergeCell ref="F18373:G18373"/>
    <mergeCell ref="L18373:M18373"/>
    <mergeCell ref="C18374:E18374"/>
    <mergeCell ref="F18374:G18374"/>
    <mergeCell ref="L18374:M18374"/>
    <mergeCell ref="C18375:E18375"/>
    <mergeCell ref="F18375:G18375"/>
    <mergeCell ref="L18375:M18375"/>
    <mergeCell ref="C18376:E18376"/>
    <mergeCell ref="F18376:G18376"/>
    <mergeCell ref="L18376:M18376"/>
    <mergeCell ref="C18377:E18377"/>
    <mergeCell ref="F18377:G18377"/>
    <mergeCell ref="L18377:M18377"/>
    <mergeCell ref="C18378:E18378"/>
    <mergeCell ref="F18378:G18378"/>
    <mergeCell ref="L18378:M18378"/>
    <mergeCell ref="C18379:E18379"/>
    <mergeCell ref="F18379:G18379"/>
    <mergeCell ref="L18379:M18379"/>
    <mergeCell ref="C18380:E18380"/>
    <mergeCell ref="F18380:G18380"/>
    <mergeCell ref="L18380:M18380"/>
    <mergeCell ref="C18381:E18381"/>
    <mergeCell ref="F18381:G18381"/>
    <mergeCell ref="L18381:M18381"/>
    <mergeCell ref="C18382:E18382"/>
    <mergeCell ref="F18382:G18382"/>
    <mergeCell ref="L18382:M18382"/>
    <mergeCell ref="C18383:E18383"/>
    <mergeCell ref="F18383:G18383"/>
    <mergeCell ref="L18383:M18383"/>
    <mergeCell ref="C18384:E18384"/>
    <mergeCell ref="F18384:G18384"/>
    <mergeCell ref="L18384:M18384"/>
    <mergeCell ref="C18385:E18385"/>
    <mergeCell ref="F18385:G18385"/>
    <mergeCell ref="L18385:M18385"/>
    <mergeCell ref="C18386:E18386"/>
    <mergeCell ref="F18386:G18386"/>
    <mergeCell ref="L18386:M18386"/>
    <mergeCell ref="C18387:E18387"/>
    <mergeCell ref="F18387:G18387"/>
    <mergeCell ref="L18387:M18387"/>
    <mergeCell ref="C18388:E18388"/>
    <mergeCell ref="F18388:G18388"/>
    <mergeCell ref="L18388:M18388"/>
    <mergeCell ref="C18389:E18389"/>
    <mergeCell ref="F18389:G18389"/>
    <mergeCell ref="L18389:M18389"/>
    <mergeCell ref="C18390:E18390"/>
    <mergeCell ref="F18390:G18390"/>
    <mergeCell ref="L18390:M18390"/>
    <mergeCell ref="C18391:E18391"/>
    <mergeCell ref="F18391:G18391"/>
    <mergeCell ref="L18391:M18391"/>
    <mergeCell ref="C18392:E18392"/>
    <mergeCell ref="F18392:G18392"/>
    <mergeCell ref="L18392:M18392"/>
    <mergeCell ref="C18393:E18393"/>
    <mergeCell ref="F18393:G18393"/>
    <mergeCell ref="L18393:M18393"/>
    <mergeCell ref="C18394:E18394"/>
    <mergeCell ref="F18394:G18394"/>
    <mergeCell ref="L18394:M18394"/>
    <mergeCell ref="C18395:E18395"/>
    <mergeCell ref="F18395:G18395"/>
    <mergeCell ref="L18395:M18395"/>
    <mergeCell ref="C18396:E18396"/>
    <mergeCell ref="F18396:G18396"/>
    <mergeCell ref="L18396:M18396"/>
    <mergeCell ref="C18397:E18397"/>
    <mergeCell ref="F18397:G18397"/>
    <mergeCell ref="L18397:M18397"/>
    <mergeCell ref="C18398:E18398"/>
    <mergeCell ref="F18398:G18398"/>
    <mergeCell ref="L18398:M18398"/>
    <mergeCell ref="C18399:E18399"/>
    <mergeCell ref="F18399:G18399"/>
    <mergeCell ref="L18399:M18399"/>
    <mergeCell ref="C18400:E18400"/>
    <mergeCell ref="F18400:G18400"/>
    <mergeCell ref="L18400:M18400"/>
    <mergeCell ref="C18401:E18401"/>
    <mergeCell ref="F18401:G18401"/>
    <mergeCell ref="L18401:M18401"/>
    <mergeCell ref="C18402:E18402"/>
    <mergeCell ref="F18402:G18402"/>
    <mergeCell ref="L18402:M18402"/>
    <mergeCell ref="C18403:E18403"/>
    <mergeCell ref="F18403:G18403"/>
    <mergeCell ref="L18403:M18403"/>
    <mergeCell ref="C18404:E18404"/>
    <mergeCell ref="F18404:G18404"/>
    <mergeCell ref="L18404:M18404"/>
    <mergeCell ref="C18405:E18405"/>
    <mergeCell ref="F18405:G18405"/>
    <mergeCell ref="L18405:M18405"/>
    <mergeCell ref="C18406:E18406"/>
    <mergeCell ref="F18406:G18406"/>
    <mergeCell ref="L18406:M18406"/>
    <mergeCell ref="C18407:E18407"/>
    <mergeCell ref="F18407:G18407"/>
    <mergeCell ref="L18407:M18407"/>
    <mergeCell ref="C18408:E18408"/>
    <mergeCell ref="F18408:G18408"/>
    <mergeCell ref="L18408:M18408"/>
    <mergeCell ref="C18409:E18409"/>
    <mergeCell ref="F18409:G18409"/>
    <mergeCell ref="L18409:M18409"/>
    <mergeCell ref="C18410:E18410"/>
    <mergeCell ref="F18410:G18410"/>
    <mergeCell ref="L18410:M18410"/>
    <mergeCell ref="C18411:E18411"/>
    <mergeCell ref="F18411:G18411"/>
    <mergeCell ref="L18411:M18411"/>
    <mergeCell ref="C18412:E18412"/>
    <mergeCell ref="F18412:G18412"/>
    <mergeCell ref="L18412:M18412"/>
    <mergeCell ref="C18413:E18413"/>
    <mergeCell ref="F18413:G18413"/>
    <mergeCell ref="L18413:M18413"/>
    <mergeCell ref="C18414:E18414"/>
    <mergeCell ref="F18414:G18414"/>
    <mergeCell ref="L18414:M18414"/>
    <mergeCell ref="C18415:E18415"/>
    <mergeCell ref="F18415:G18415"/>
    <mergeCell ref="L18415:M18415"/>
    <mergeCell ref="C18416:E18416"/>
    <mergeCell ref="F18416:G18416"/>
    <mergeCell ref="L18416:M18416"/>
    <mergeCell ref="C18417:E18417"/>
    <mergeCell ref="F18417:G18417"/>
    <mergeCell ref="L18417:M18417"/>
    <mergeCell ref="C18418:E18418"/>
    <mergeCell ref="F18418:G18418"/>
    <mergeCell ref="L18418:M18418"/>
    <mergeCell ref="C18419:E18419"/>
    <mergeCell ref="F18419:G18419"/>
    <mergeCell ref="L18419:M18419"/>
    <mergeCell ref="C18420:E18420"/>
    <mergeCell ref="F18420:G18420"/>
    <mergeCell ref="L18420:M18420"/>
    <mergeCell ref="C18421:E18421"/>
    <mergeCell ref="F18421:G18421"/>
    <mergeCell ref="L18421:M18421"/>
    <mergeCell ref="C18422:E18422"/>
    <mergeCell ref="F18422:G18422"/>
    <mergeCell ref="L18422:M18422"/>
    <mergeCell ref="C18423:E18423"/>
    <mergeCell ref="F18423:G18423"/>
    <mergeCell ref="L18423:M18423"/>
    <mergeCell ref="C18424:E18424"/>
    <mergeCell ref="F18424:G18424"/>
    <mergeCell ref="L18424:M18424"/>
    <mergeCell ref="C18425:E18425"/>
    <mergeCell ref="F18425:G18425"/>
    <mergeCell ref="L18425:M18425"/>
    <mergeCell ref="C18426:E18426"/>
    <mergeCell ref="F18426:G18426"/>
    <mergeCell ref="L18426:M18426"/>
    <mergeCell ref="C18427:E18427"/>
    <mergeCell ref="F18427:G18427"/>
    <mergeCell ref="L18427:M18427"/>
    <mergeCell ref="C18428:E18428"/>
    <mergeCell ref="F18428:G18428"/>
    <mergeCell ref="L18428:M18428"/>
    <mergeCell ref="C18429:E18429"/>
    <mergeCell ref="F18429:G18429"/>
    <mergeCell ref="L18429:M18429"/>
    <mergeCell ref="C18430:E18430"/>
    <mergeCell ref="F18430:G18430"/>
    <mergeCell ref="L18430:M18430"/>
    <mergeCell ref="C18431:E18431"/>
    <mergeCell ref="F18431:G18431"/>
    <mergeCell ref="L18431:M18431"/>
    <mergeCell ref="C18432:E18432"/>
    <mergeCell ref="F18432:G18432"/>
    <mergeCell ref="L18432:M18432"/>
    <mergeCell ref="C18433:E18433"/>
    <mergeCell ref="F18433:G18433"/>
    <mergeCell ref="L18433:M18433"/>
    <mergeCell ref="C18434:E18434"/>
    <mergeCell ref="F18434:G18434"/>
    <mergeCell ref="L18434:M18434"/>
    <mergeCell ref="C18435:E18435"/>
    <mergeCell ref="F18435:G18435"/>
    <mergeCell ref="L18435:M18435"/>
    <mergeCell ref="C18436:E18436"/>
    <mergeCell ref="F18436:G18436"/>
    <mergeCell ref="L18436:M18436"/>
    <mergeCell ref="C18437:E18437"/>
    <mergeCell ref="F18437:G18437"/>
    <mergeCell ref="L18437:M18437"/>
    <mergeCell ref="C18438:E18438"/>
    <mergeCell ref="F18438:G18438"/>
    <mergeCell ref="L18438:M18438"/>
    <mergeCell ref="C18439:E18439"/>
    <mergeCell ref="F18439:G18439"/>
    <mergeCell ref="L18439:M18439"/>
    <mergeCell ref="C18440:E18440"/>
    <mergeCell ref="F18440:G18440"/>
    <mergeCell ref="L18440:M18440"/>
    <mergeCell ref="C18441:E18441"/>
    <mergeCell ref="F18441:G18441"/>
    <mergeCell ref="L18441:M18441"/>
    <mergeCell ref="C18442:E18442"/>
    <mergeCell ref="F18442:G18442"/>
    <mergeCell ref="L18442:M18442"/>
    <mergeCell ref="C18443:E18443"/>
    <mergeCell ref="F18443:G18443"/>
    <mergeCell ref="L18443:M18443"/>
    <mergeCell ref="C18444:E18444"/>
    <mergeCell ref="F18444:G18444"/>
    <mergeCell ref="L18444:M18444"/>
    <mergeCell ref="C18445:E18445"/>
    <mergeCell ref="F18445:G18445"/>
    <mergeCell ref="L18445:M18445"/>
    <mergeCell ref="C18446:E18446"/>
    <mergeCell ref="F18446:G18446"/>
    <mergeCell ref="L18446:M18446"/>
    <mergeCell ref="C18447:E18447"/>
    <mergeCell ref="F18447:G18447"/>
    <mergeCell ref="L18447:M18447"/>
    <mergeCell ref="C18448:E18448"/>
    <mergeCell ref="F18448:G18448"/>
    <mergeCell ref="L18448:M18448"/>
    <mergeCell ref="C18449:E18449"/>
    <mergeCell ref="F18449:G18449"/>
    <mergeCell ref="L18449:M18449"/>
    <mergeCell ref="C18450:E18450"/>
    <mergeCell ref="F18450:G18450"/>
    <mergeCell ref="L18450:M18450"/>
    <mergeCell ref="C18451:E18451"/>
    <mergeCell ref="F18451:G18451"/>
    <mergeCell ref="L18451:M18451"/>
    <mergeCell ref="C18452:E18452"/>
    <mergeCell ref="F18452:G18452"/>
    <mergeCell ref="L18452:M18452"/>
    <mergeCell ref="C18453:E18453"/>
    <mergeCell ref="F18453:G18453"/>
    <mergeCell ref="L18453:M18453"/>
    <mergeCell ref="C18454:E18454"/>
    <mergeCell ref="F18454:G18454"/>
    <mergeCell ref="L18454:M18454"/>
    <mergeCell ref="C18455:E18455"/>
    <mergeCell ref="F18455:G18455"/>
    <mergeCell ref="L18455:M18455"/>
    <mergeCell ref="C18456:E18456"/>
    <mergeCell ref="F18456:G18456"/>
    <mergeCell ref="L18456:M18456"/>
    <mergeCell ref="C18457:E18457"/>
    <mergeCell ref="F18457:G18457"/>
    <mergeCell ref="L18457:M18457"/>
    <mergeCell ref="C18458:E18458"/>
    <mergeCell ref="F18458:G18458"/>
    <mergeCell ref="L18458:M18458"/>
    <mergeCell ref="C18459:E18459"/>
    <mergeCell ref="F18459:G18459"/>
    <mergeCell ref="L18459:M18459"/>
    <mergeCell ref="C18460:E18460"/>
    <mergeCell ref="F18460:G18460"/>
    <mergeCell ref="L18460:M18460"/>
    <mergeCell ref="C18461:E18461"/>
    <mergeCell ref="F18461:G18461"/>
    <mergeCell ref="L18461:M18461"/>
    <mergeCell ref="C18462:E18462"/>
    <mergeCell ref="F18462:G18462"/>
    <mergeCell ref="L18462:M18462"/>
    <mergeCell ref="C18463:E18463"/>
    <mergeCell ref="F18463:G18463"/>
    <mergeCell ref="L18463:M18463"/>
    <mergeCell ref="C18464:E18464"/>
    <mergeCell ref="F18464:G18464"/>
    <mergeCell ref="L18464:M18464"/>
    <mergeCell ref="C18465:E18465"/>
    <mergeCell ref="F18465:G18465"/>
    <mergeCell ref="L18465:M18465"/>
    <mergeCell ref="C18466:E18466"/>
    <mergeCell ref="F18466:G18466"/>
    <mergeCell ref="L18466:M18466"/>
    <mergeCell ref="C18467:E18467"/>
    <mergeCell ref="F18467:G18467"/>
    <mergeCell ref="L18467:M18467"/>
    <mergeCell ref="C18468:E18468"/>
    <mergeCell ref="F18468:G18468"/>
    <mergeCell ref="L18468:M18468"/>
    <mergeCell ref="C18469:E18469"/>
    <mergeCell ref="F18469:G18469"/>
    <mergeCell ref="L18469:M18469"/>
    <mergeCell ref="C18470:E18470"/>
    <mergeCell ref="F18470:G18470"/>
    <mergeCell ref="L18470:M18470"/>
    <mergeCell ref="C18471:E18471"/>
    <mergeCell ref="F18471:G18471"/>
    <mergeCell ref="L18471:M18471"/>
    <mergeCell ref="C18472:E18472"/>
    <mergeCell ref="F18472:G18472"/>
    <mergeCell ref="L18472:M18472"/>
    <mergeCell ref="C18473:E18473"/>
    <mergeCell ref="F18473:G18473"/>
    <mergeCell ref="L18473:M18473"/>
    <mergeCell ref="C18474:E18474"/>
    <mergeCell ref="F18474:G18474"/>
    <mergeCell ref="L18474:M18474"/>
    <mergeCell ref="C18475:E18475"/>
    <mergeCell ref="F18475:G18475"/>
    <mergeCell ref="L18475:M18475"/>
    <mergeCell ref="C18476:E18476"/>
    <mergeCell ref="F18476:G18476"/>
    <mergeCell ref="L18476:M18476"/>
    <mergeCell ref="C18477:E18477"/>
    <mergeCell ref="F18477:G18477"/>
    <mergeCell ref="L18477:M18477"/>
    <mergeCell ref="C18478:E18478"/>
    <mergeCell ref="F18478:G18478"/>
    <mergeCell ref="L18478:M18478"/>
    <mergeCell ref="C18479:E18479"/>
    <mergeCell ref="F18479:G18479"/>
    <mergeCell ref="L18479:M18479"/>
    <mergeCell ref="C18480:E18480"/>
    <mergeCell ref="F18480:G18480"/>
    <mergeCell ref="L18480:M18480"/>
    <mergeCell ref="C18481:E18481"/>
    <mergeCell ref="F18481:G18481"/>
    <mergeCell ref="L18481:M18481"/>
    <mergeCell ref="C18482:E18482"/>
    <mergeCell ref="F18482:G18482"/>
    <mergeCell ref="L18482:M18482"/>
    <mergeCell ref="C18483:E18483"/>
    <mergeCell ref="F18483:G18483"/>
    <mergeCell ref="L18483:M18483"/>
    <mergeCell ref="C18484:E18484"/>
    <mergeCell ref="F18484:G18484"/>
    <mergeCell ref="L18484:M18484"/>
    <mergeCell ref="C18485:E18485"/>
    <mergeCell ref="F18485:G18485"/>
    <mergeCell ref="L18485:M18485"/>
    <mergeCell ref="C18486:E18486"/>
    <mergeCell ref="F18486:G18486"/>
    <mergeCell ref="L18486:M18486"/>
    <mergeCell ref="C18487:E18487"/>
    <mergeCell ref="F18487:G18487"/>
    <mergeCell ref="L18487:M18487"/>
    <mergeCell ref="C18488:E18488"/>
    <mergeCell ref="F18488:G18488"/>
    <mergeCell ref="L18488:M18488"/>
    <mergeCell ref="C18489:E18489"/>
    <mergeCell ref="F18489:G18489"/>
    <mergeCell ref="L18489:M18489"/>
    <mergeCell ref="C18490:E18490"/>
    <mergeCell ref="F18490:G18490"/>
    <mergeCell ref="L18490:M18490"/>
    <mergeCell ref="C18491:E18491"/>
    <mergeCell ref="F18491:G18491"/>
    <mergeCell ref="L18491:M18491"/>
    <mergeCell ref="C18492:E18492"/>
    <mergeCell ref="F18492:G18492"/>
    <mergeCell ref="L18492:M18492"/>
    <mergeCell ref="C18493:E18493"/>
    <mergeCell ref="F18493:G18493"/>
    <mergeCell ref="L18493:M18493"/>
    <mergeCell ref="C18494:E18494"/>
    <mergeCell ref="F18494:G18494"/>
    <mergeCell ref="L18494:M18494"/>
    <mergeCell ref="C18495:E18495"/>
    <mergeCell ref="F18495:G18495"/>
    <mergeCell ref="L18495:M18495"/>
    <mergeCell ref="C18496:E18496"/>
    <mergeCell ref="F18496:G18496"/>
    <mergeCell ref="L18496:M18496"/>
    <mergeCell ref="C18497:E18497"/>
    <mergeCell ref="F18497:G18497"/>
    <mergeCell ref="L18497:M18497"/>
    <mergeCell ref="C18498:E18498"/>
    <mergeCell ref="F18498:G18498"/>
    <mergeCell ref="L18498:M18498"/>
    <mergeCell ref="C18499:E18499"/>
    <mergeCell ref="F18499:G18499"/>
    <mergeCell ref="L18499:M18499"/>
    <mergeCell ref="C18500:E18500"/>
    <mergeCell ref="F18500:G18500"/>
    <mergeCell ref="L18500:M18500"/>
    <mergeCell ref="C18501:E18501"/>
    <mergeCell ref="F18501:G18501"/>
    <mergeCell ref="L18501:M18501"/>
    <mergeCell ref="C18502:E18502"/>
    <mergeCell ref="F18502:G18502"/>
    <mergeCell ref="L18502:M18502"/>
    <mergeCell ref="C18503:E18503"/>
    <mergeCell ref="F18503:G18503"/>
    <mergeCell ref="L18503:M18503"/>
    <mergeCell ref="C18504:E18504"/>
    <mergeCell ref="F18504:G18504"/>
    <mergeCell ref="L18504:M18504"/>
    <mergeCell ref="C18505:E18505"/>
    <mergeCell ref="F18505:G18505"/>
    <mergeCell ref="L18505:M18505"/>
    <mergeCell ref="C18506:E18506"/>
    <mergeCell ref="F18506:G18506"/>
    <mergeCell ref="L18506:M18506"/>
    <mergeCell ref="C18507:E18507"/>
    <mergeCell ref="F18507:G18507"/>
    <mergeCell ref="L18507:M18507"/>
    <mergeCell ref="C18508:E18508"/>
    <mergeCell ref="F18508:G18508"/>
    <mergeCell ref="L18508:M18508"/>
    <mergeCell ref="C18509:E18509"/>
    <mergeCell ref="F18509:G18509"/>
    <mergeCell ref="L18509:M18509"/>
    <mergeCell ref="C18510:E18510"/>
    <mergeCell ref="F18510:G18510"/>
    <mergeCell ref="L18510:M18510"/>
    <mergeCell ref="C18511:E18511"/>
    <mergeCell ref="F18511:G18511"/>
    <mergeCell ref="L18511:M18511"/>
    <mergeCell ref="C18512:E18512"/>
    <mergeCell ref="F18512:G18512"/>
    <mergeCell ref="L18512:M18512"/>
    <mergeCell ref="C18513:E18513"/>
    <mergeCell ref="F18513:G18513"/>
    <mergeCell ref="L18513:M18513"/>
    <mergeCell ref="C18514:E18514"/>
    <mergeCell ref="F18514:G18514"/>
    <mergeCell ref="L18514:M18514"/>
    <mergeCell ref="C18515:E18515"/>
    <mergeCell ref="F18515:G18515"/>
    <mergeCell ref="L18515:M18515"/>
    <mergeCell ref="C18516:E18516"/>
    <mergeCell ref="F18516:G18516"/>
    <mergeCell ref="L18516:M18516"/>
    <mergeCell ref="C18517:E18517"/>
    <mergeCell ref="F18517:G18517"/>
    <mergeCell ref="L18517:M18517"/>
    <mergeCell ref="C18518:E18518"/>
    <mergeCell ref="F18518:G18518"/>
    <mergeCell ref="L18518:M18518"/>
    <mergeCell ref="C18519:E18519"/>
    <mergeCell ref="F18519:G18519"/>
    <mergeCell ref="L18519:M18519"/>
    <mergeCell ref="C18520:E18520"/>
    <mergeCell ref="F18520:G18520"/>
    <mergeCell ref="L18520:M18520"/>
    <mergeCell ref="C18521:E18521"/>
    <mergeCell ref="F18521:G18521"/>
    <mergeCell ref="L18521:M18521"/>
    <mergeCell ref="C18522:E18522"/>
    <mergeCell ref="F18522:G18522"/>
    <mergeCell ref="L18522:M18522"/>
    <mergeCell ref="C18523:E18523"/>
    <mergeCell ref="F18523:G18523"/>
    <mergeCell ref="L18523:M18523"/>
    <mergeCell ref="C18524:E18524"/>
    <mergeCell ref="F18524:G18524"/>
    <mergeCell ref="L18524:M18524"/>
    <mergeCell ref="C18525:E18525"/>
    <mergeCell ref="F18525:G18525"/>
    <mergeCell ref="L18525:M18525"/>
    <mergeCell ref="C18526:E18526"/>
    <mergeCell ref="F18526:G18526"/>
    <mergeCell ref="L18526:M18526"/>
    <mergeCell ref="C18527:E18527"/>
    <mergeCell ref="F18527:G18527"/>
    <mergeCell ref="L18527:M18527"/>
    <mergeCell ref="C18528:E18528"/>
    <mergeCell ref="F18528:G18528"/>
    <mergeCell ref="L18528:M18528"/>
    <mergeCell ref="C18529:E18529"/>
    <mergeCell ref="F18529:G18529"/>
    <mergeCell ref="L18529:M18529"/>
    <mergeCell ref="C18530:E18530"/>
    <mergeCell ref="F18530:G18530"/>
    <mergeCell ref="L18530:M18530"/>
    <mergeCell ref="C18531:E18531"/>
    <mergeCell ref="F18531:G18531"/>
    <mergeCell ref="L18531:M18531"/>
    <mergeCell ref="C18532:E18532"/>
    <mergeCell ref="F18532:G18532"/>
    <mergeCell ref="L18532:M18532"/>
    <mergeCell ref="C18533:E18533"/>
    <mergeCell ref="F18533:G18533"/>
    <mergeCell ref="L18533:M18533"/>
    <mergeCell ref="C18534:E18534"/>
    <mergeCell ref="F18534:G18534"/>
    <mergeCell ref="L18534:M18534"/>
    <mergeCell ref="C18535:E18535"/>
    <mergeCell ref="F18535:G18535"/>
    <mergeCell ref="L18535:M18535"/>
    <mergeCell ref="C18536:E18536"/>
    <mergeCell ref="F18536:G18536"/>
    <mergeCell ref="L18536:M18536"/>
    <mergeCell ref="C18537:E18537"/>
    <mergeCell ref="F18537:G18537"/>
    <mergeCell ref="L18537:M18537"/>
    <mergeCell ref="C18538:E18538"/>
    <mergeCell ref="F18538:G18538"/>
    <mergeCell ref="L18538:M18538"/>
    <mergeCell ref="C18539:E18539"/>
    <mergeCell ref="F18539:G18539"/>
    <mergeCell ref="L18539:M18539"/>
    <mergeCell ref="C18540:E18540"/>
    <mergeCell ref="F18540:G18540"/>
    <mergeCell ref="L18540:M18540"/>
    <mergeCell ref="C18541:E18541"/>
    <mergeCell ref="F18541:G18541"/>
    <mergeCell ref="L18541:M18541"/>
    <mergeCell ref="C18542:E18542"/>
    <mergeCell ref="F18542:G18542"/>
    <mergeCell ref="L18542:M18542"/>
    <mergeCell ref="C18543:E18543"/>
    <mergeCell ref="F18543:G18543"/>
    <mergeCell ref="L18543:M18543"/>
    <mergeCell ref="C18544:E18544"/>
    <mergeCell ref="F18544:G18544"/>
    <mergeCell ref="L18544:M18544"/>
    <mergeCell ref="C18545:E18545"/>
    <mergeCell ref="F18545:G18545"/>
    <mergeCell ref="L18545:M18545"/>
    <mergeCell ref="C18546:E18546"/>
    <mergeCell ref="F18546:G18546"/>
    <mergeCell ref="L18546:M18546"/>
    <mergeCell ref="C18547:E18547"/>
    <mergeCell ref="F18547:G18547"/>
    <mergeCell ref="L18547:M18547"/>
    <mergeCell ref="C18548:E18548"/>
    <mergeCell ref="F18548:G18548"/>
    <mergeCell ref="L18548:M18548"/>
    <mergeCell ref="C18549:E18549"/>
    <mergeCell ref="F18549:G18549"/>
    <mergeCell ref="L18549:M18549"/>
    <mergeCell ref="C18550:E18550"/>
    <mergeCell ref="F18550:G18550"/>
    <mergeCell ref="L18550:M18550"/>
    <mergeCell ref="C18551:E18551"/>
    <mergeCell ref="F18551:G18551"/>
    <mergeCell ref="L18551:M18551"/>
    <mergeCell ref="C18552:E18552"/>
    <mergeCell ref="F18552:G18552"/>
    <mergeCell ref="L18552:M18552"/>
    <mergeCell ref="C18553:E18553"/>
    <mergeCell ref="F18553:G18553"/>
    <mergeCell ref="L18553:M18553"/>
    <mergeCell ref="C18554:E18554"/>
    <mergeCell ref="F18554:G18554"/>
    <mergeCell ref="L18554:M18554"/>
    <mergeCell ref="C18555:E18555"/>
    <mergeCell ref="F18555:G18555"/>
    <mergeCell ref="L18555:M18555"/>
    <mergeCell ref="C18556:E18556"/>
    <mergeCell ref="F18556:G18556"/>
    <mergeCell ref="L18556:M18556"/>
    <mergeCell ref="C18557:E18557"/>
    <mergeCell ref="F18557:G18557"/>
    <mergeCell ref="L18557:M18557"/>
    <mergeCell ref="C18558:E18558"/>
    <mergeCell ref="F18558:G18558"/>
    <mergeCell ref="L18558:M18558"/>
    <mergeCell ref="C18559:E18559"/>
    <mergeCell ref="F18559:G18559"/>
    <mergeCell ref="L18559:M18559"/>
    <mergeCell ref="C18560:E18560"/>
    <mergeCell ref="F18560:G18560"/>
    <mergeCell ref="L18560:M18560"/>
    <mergeCell ref="C18561:E18561"/>
    <mergeCell ref="F18561:G18561"/>
    <mergeCell ref="L18561:M18561"/>
    <mergeCell ref="C18562:E18562"/>
    <mergeCell ref="F18562:G18562"/>
    <mergeCell ref="L18562:M18562"/>
    <mergeCell ref="C18563:E18563"/>
    <mergeCell ref="F18563:G18563"/>
    <mergeCell ref="L18563:M18563"/>
    <mergeCell ref="C18564:E18564"/>
    <mergeCell ref="F18564:G18564"/>
    <mergeCell ref="L18564:M18564"/>
    <mergeCell ref="C18565:E18565"/>
    <mergeCell ref="F18565:G18565"/>
    <mergeCell ref="L18565:M18565"/>
    <mergeCell ref="C18566:E18566"/>
    <mergeCell ref="F18566:G18566"/>
    <mergeCell ref="L18566:M18566"/>
    <mergeCell ref="C18567:E18567"/>
    <mergeCell ref="F18567:G18567"/>
    <mergeCell ref="L18567:M18567"/>
    <mergeCell ref="C18568:E18568"/>
    <mergeCell ref="F18568:G18568"/>
    <mergeCell ref="L18568:M18568"/>
    <mergeCell ref="C18569:E18569"/>
    <mergeCell ref="F18569:G18569"/>
    <mergeCell ref="L18569:M18569"/>
    <mergeCell ref="C18570:E18570"/>
    <mergeCell ref="F18570:G18570"/>
    <mergeCell ref="L18570:M18570"/>
    <mergeCell ref="C18571:E18571"/>
    <mergeCell ref="F18571:G18571"/>
    <mergeCell ref="L18571:M18571"/>
    <mergeCell ref="C18572:E18572"/>
    <mergeCell ref="F18572:G18572"/>
    <mergeCell ref="L18572:M18572"/>
    <mergeCell ref="C18573:E18573"/>
    <mergeCell ref="F18573:G18573"/>
    <mergeCell ref="L18573:M18573"/>
    <mergeCell ref="C18574:E18574"/>
    <mergeCell ref="F18574:G18574"/>
    <mergeCell ref="L18574:M18574"/>
    <mergeCell ref="C18575:E18575"/>
    <mergeCell ref="F18575:G18575"/>
    <mergeCell ref="L18575:M18575"/>
    <mergeCell ref="C18576:E18576"/>
    <mergeCell ref="F18576:G18576"/>
    <mergeCell ref="L18576:M18576"/>
    <mergeCell ref="C18577:E18577"/>
    <mergeCell ref="F18577:G18577"/>
    <mergeCell ref="L18577:M18577"/>
    <mergeCell ref="C18578:E18578"/>
    <mergeCell ref="F18578:G18578"/>
    <mergeCell ref="L18578:M18578"/>
    <mergeCell ref="C18579:E18579"/>
    <mergeCell ref="F18579:G18579"/>
    <mergeCell ref="L18579:M18579"/>
    <mergeCell ref="C18580:E18580"/>
    <mergeCell ref="F18580:G18580"/>
    <mergeCell ref="L18580:M18580"/>
    <mergeCell ref="C18581:E18581"/>
    <mergeCell ref="F18581:G18581"/>
    <mergeCell ref="L18581:M18581"/>
    <mergeCell ref="C18582:E18582"/>
    <mergeCell ref="F18582:G18582"/>
    <mergeCell ref="L18582:M18582"/>
    <mergeCell ref="C18583:E18583"/>
    <mergeCell ref="F18583:G18583"/>
    <mergeCell ref="L18583:M18583"/>
    <mergeCell ref="C18584:E18584"/>
    <mergeCell ref="F18584:G18584"/>
    <mergeCell ref="L18584:M18584"/>
    <mergeCell ref="C18585:E18585"/>
    <mergeCell ref="F18585:G18585"/>
    <mergeCell ref="L18585:M18585"/>
    <mergeCell ref="C18586:E18586"/>
    <mergeCell ref="F18586:G18586"/>
    <mergeCell ref="L18586:M18586"/>
    <mergeCell ref="C18587:E18587"/>
    <mergeCell ref="F18587:G18587"/>
    <mergeCell ref="L18587:M18587"/>
    <mergeCell ref="C18588:E18588"/>
    <mergeCell ref="F18588:G18588"/>
    <mergeCell ref="L18588:M18588"/>
    <mergeCell ref="C18589:E18589"/>
    <mergeCell ref="F18589:G18589"/>
    <mergeCell ref="L18589:M18589"/>
    <mergeCell ref="C18590:E18590"/>
    <mergeCell ref="F18590:G18590"/>
    <mergeCell ref="L18590:M18590"/>
    <mergeCell ref="C18591:E18591"/>
    <mergeCell ref="F18591:G18591"/>
    <mergeCell ref="L18591:M18591"/>
    <mergeCell ref="C18592:E18592"/>
    <mergeCell ref="F18592:G18592"/>
    <mergeCell ref="L18592:M18592"/>
    <mergeCell ref="C18593:E18593"/>
    <mergeCell ref="F18593:G18593"/>
    <mergeCell ref="L18593:M18593"/>
    <mergeCell ref="C18594:E18594"/>
    <mergeCell ref="F18594:G18594"/>
    <mergeCell ref="L18594:M18594"/>
    <mergeCell ref="C18595:E18595"/>
    <mergeCell ref="F18595:G18595"/>
    <mergeCell ref="L18595:M18595"/>
    <mergeCell ref="C18596:E18596"/>
    <mergeCell ref="F18596:G18596"/>
    <mergeCell ref="L18596:M18596"/>
    <mergeCell ref="C18597:E18597"/>
    <mergeCell ref="F18597:G18597"/>
    <mergeCell ref="L18597:M18597"/>
    <mergeCell ref="C18598:E18598"/>
    <mergeCell ref="F18598:G18598"/>
    <mergeCell ref="L18598:M18598"/>
    <mergeCell ref="C18599:E18599"/>
    <mergeCell ref="F18599:G18599"/>
    <mergeCell ref="L18599:M18599"/>
    <mergeCell ref="C18600:E18600"/>
    <mergeCell ref="F18600:G18600"/>
    <mergeCell ref="L18600:M18600"/>
    <mergeCell ref="C18601:E18601"/>
    <mergeCell ref="F18601:G18601"/>
    <mergeCell ref="L18601:M18601"/>
    <mergeCell ref="C18602:E18602"/>
    <mergeCell ref="F18602:G18602"/>
    <mergeCell ref="L18602:M18602"/>
    <mergeCell ref="C18603:E18603"/>
    <mergeCell ref="F18603:G18603"/>
    <mergeCell ref="L18603:M18603"/>
    <mergeCell ref="C18604:E18604"/>
    <mergeCell ref="F18604:G18604"/>
    <mergeCell ref="L18604:M18604"/>
    <mergeCell ref="C18605:E18605"/>
    <mergeCell ref="F18605:G18605"/>
    <mergeCell ref="L18605:M18605"/>
    <mergeCell ref="C18606:E18606"/>
    <mergeCell ref="F18606:G18606"/>
    <mergeCell ref="L18606:M18606"/>
    <mergeCell ref="C18607:E18607"/>
    <mergeCell ref="F18607:G18607"/>
    <mergeCell ref="L18607:M18607"/>
    <mergeCell ref="C18608:E18608"/>
    <mergeCell ref="F18608:G18608"/>
    <mergeCell ref="L18608:M18608"/>
    <mergeCell ref="C18609:E18609"/>
    <mergeCell ref="F18609:G18609"/>
    <mergeCell ref="L18609:M18609"/>
    <mergeCell ref="C18610:E18610"/>
    <mergeCell ref="F18610:G18610"/>
    <mergeCell ref="L18610:M18610"/>
    <mergeCell ref="C18611:E18611"/>
    <mergeCell ref="F18611:G18611"/>
    <mergeCell ref="L18611:M18611"/>
    <mergeCell ref="C18612:E18612"/>
    <mergeCell ref="F18612:G18612"/>
    <mergeCell ref="L18612:M18612"/>
    <mergeCell ref="C18613:E18613"/>
    <mergeCell ref="F18613:G18613"/>
    <mergeCell ref="L18613:M18613"/>
    <mergeCell ref="C18614:E18614"/>
    <mergeCell ref="F18614:G18614"/>
    <mergeCell ref="L18614:M18614"/>
    <mergeCell ref="C18615:E18615"/>
    <mergeCell ref="F18615:G18615"/>
    <mergeCell ref="L18615:M18615"/>
    <mergeCell ref="C18616:E18616"/>
    <mergeCell ref="F18616:G18616"/>
    <mergeCell ref="L18616:M18616"/>
    <mergeCell ref="C18617:E18617"/>
    <mergeCell ref="F18617:G18617"/>
    <mergeCell ref="L18617:M18617"/>
    <mergeCell ref="C18618:E18618"/>
    <mergeCell ref="F18618:G18618"/>
    <mergeCell ref="L18618:M18618"/>
    <mergeCell ref="C18619:E18619"/>
    <mergeCell ref="F18619:G18619"/>
    <mergeCell ref="L18619:M18619"/>
    <mergeCell ref="C18620:E18620"/>
    <mergeCell ref="F18620:G18620"/>
    <mergeCell ref="L18620:M18620"/>
    <mergeCell ref="C18621:E18621"/>
    <mergeCell ref="F18621:G18621"/>
    <mergeCell ref="L18621:M18621"/>
    <mergeCell ref="C18622:E18622"/>
    <mergeCell ref="F18622:G18622"/>
    <mergeCell ref="L18622:M18622"/>
    <mergeCell ref="C18623:E18623"/>
    <mergeCell ref="F18623:G18623"/>
    <mergeCell ref="L18623:M18623"/>
    <mergeCell ref="C18624:E18624"/>
    <mergeCell ref="F18624:G18624"/>
    <mergeCell ref="L18624:M18624"/>
    <mergeCell ref="C18625:E18625"/>
    <mergeCell ref="F18625:G18625"/>
    <mergeCell ref="L18625:M18625"/>
    <mergeCell ref="C18626:E18626"/>
    <mergeCell ref="F18626:G18626"/>
    <mergeCell ref="L18626:M18626"/>
    <mergeCell ref="C18627:E18627"/>
    <mergeCell ref="F18627:G18627"/>
    <mergeCell ref="L18627:M18627"/>
    <mergeCell ref="C18628:E18628"/>
    <mergeCell ref="F18628:G18628"/>
    <mergeCell ref="L18628:M18628"/>
    <mergeCell ref="C18629:E18629"/>
    <mergeCell ref="F18629:G18629"/>
    <mergeCell ref="L18629:M18629"/>
    <mergeCell ref="C18630:E18630"/>
    <mergeCell ref="F18630:G18630"/>
    <mergeCell ref="L18630:M18630"/>
    <mergeCell ref="C18631:E18631"/>
    <mergeCell ref="F18631:G18631"/>
    <mergeCell ref="L18631:M18631"/>
    <mergeCell ref="C18632:E18632"/>
    <mergeCell ref="F18632:G18632"/>
    <mergeCell ref="L18632:M18632"/>
    <mergeCell ref="C18633:E18633"/>
    <mergeCell ref="F18633:G18633"/>
    <mergeCell ref="L18633:M18633"/>
    <mergeCell ref="C18634:E18634"/>
    <mergeCell ref="F18634:G18634"/>
    <mergeCell ref="L18634:M18634"/>
    <mergeCell ref="C18635:E18635"/>
    <mergeCell ref="F18635:G18635"/>
    <mergeCell ref="L18635:M18635"/>
    <mergeCell ref="C18636:E18636"/>
    <mergeCell ref="F18636:G18636"/>
    <mergeCell ref="L18636:M18636"/>
    <mergeCell ref="C18637:E18637"/>
    <mergeCell ref="F18637:G18637"/>
    <mergeCell ref="L18637:M18637"/>
    <mergeCell ref="C18638:E18638"/>
    <mergeCell ref="F18638:G18638"/>
    <mergeCell ref="L18638:M18638"/>
    <mergeCell ref="C18639:E18639"/>
    <mergeCell ref="F18639:G18639"/>
    <mergeCell ref="L18639:M18639"/>
    <mergeCell ref="C18640:E18640"/>
    <mergeCell ref="F18640:G18640"/>
    <mergeCell ref="L18640:M18640"/>
    <mergeCell ref="C18641:E18641"/>
    <mergeCell ref="F18641:G18641"/>
    <mergeCell ref="L18641:M18641"/>
    <mergeCell ref="C18642:E18642"/>
    <mergeCell ref="F18642:G18642"/>
    <mergeCell ref="L18642:M18642"/>
    <mergeCell ref="C18643:E18643"/>
    <mergeCell ref="F18643:G18643"/>
    <mergeCell ref="L18643:M18643"/>
    <mergeCell ref="C18644:E18644"/>
    <mergeCell ref="F18644:G18644"/>
    <mergeCell ref="L18644:M18644"/>
    <mergeCell ref="C18645:E18645"/>
    <mergeCell ref="F18645:G18645"/>
    <mergeCell ref="L18645:M18645"/>
    <mergeCell ref="C18646:E18646"/>
    <mergeCell ref="F18646:G18646"/>
    <mergeCell ref="L18646:M18646"/>
    <mergeCell ref="C18647:E18647"/>
    <mergeCell ref="F18647:G18647"/>
    <mergeCell ref="L18647:M18647"/>
    <mergeCell ref="C18648:E18648"/>
    <mergeCell ref="F18648:G18648"/>
    <mergeCell ref="L18648:M18648"/>
    <mergeCell ref="C18649:E18649"/>
    <mergeCell ref="F18649:G18649"/>
    <mergeCell ref="L18649:M18649"/>
    <mergeCell ref="C18650:E18650"/>
    <mergeCell ref="F18650:G18650"/>
    <mergeCell ref="L18650:M18650"/>
    <mergeCell ref="C18651:E18651"/>
    <mergeCell ref="F18651:G18651"/>
    <mergeCell ref="L18651:M18651"/>
    <mergeCell ref="C18652:E18652"/>
    <mergeCell ref="F18652:G18652"/>
    <mergeCell ref="L18652:M18652"/>
    <mergeCell ref="C18653:E18653"/>
    <mergeCell ref="F18653:G18653"/>
    <mergeCell ref="L18653:M18653"/>
    <mergeCell ref="C18654:E18654"/>
    <mergeCell ref="F18654:G18654"/>
    <mergeCell ref="L18654:M18654"/>
    <mergeCell ref="C18655:E18655"/>
    <mergeCell ref="F18655:G18655"/>
    <mergeCell ref="L18655:M18655"/>
    <mergeCell ref="C18656:E18656"/>
    <mergeCell ref="F18656:G18656"/>
    <mergeCell ref="L18656:M18656"/>
    <mergeCell ref="C18657:E18657"/>
    <mergeCell ref="F18657:G18657"/>
    <mergeCell ref="L18657:M18657"/>
    <mergeCell ref="C18658:E18658"/>
    <mergeCell ref="F18658:G18658"/>
    <mergeCell ref="L18658:M18658"/>
    <mergeCell ref="C18659:E18659"/>
    <mergeCell ref="F18659:G18659"/>
    <mergeCell ref="L18659:M18659"/>
    <mergeCell ref="C18660:E18660"/>
    <mergeCell ref="F18660:G18660"/>
    <mergeCell ref="L18660:M18660"/>
    <mergeCell ref="C18661:E18661"/>
    <mergeCell ref="F18661:G18661"/>
    <mergeCell ref="L18661:M18661"/>
    <mergeCell ref="C18662:E18662"/>
    <mergeCell ref="F18662:G18662"/>
    <mergeCell ref="L18662:M18662"/>
    <mergeCell ref="C18663:E18663"/>
    <mergeCell ref="F18663:G18663"/>
    <mergeCell ref="L18663:M18663"/>
    <mergeCell ref="C18664:E18664"/>
    <mergeCell ref="F18664:G18664"/>
    <mergeCell ref="L18664:M18664"/>
    <mergeCell ref="C18665:E18665"/>
    <mergeCell ref="F18665:G18665"/>
    <mergeCell ref="L18665:M18665"/>
    <mergeCell ref="C18666:E18666"/>
    <mergeCell ref="F18666:G18666"/>
    <mergeCell ref="L18666:M18666"/>
    <mergeCell ref="C18667:E18667"/>
    <mergeCell ref="F18667:G18667"/>
    <mergeCell ref="L18667:M18667"/>
    <mergeCell ref="C18668:E18668"/>
    <mergeCell ref="F18668:G18668"/>
    <mergeCell ref="L18668:M18668"/>
    <mergeCell ref="C18669:E18669"/>
    <mergeCell ref="F18669:G18669"/>
    <mergeCell ref="L18669:M18669"/>
    <mergeCell ref="C18670:E18670"/>
    <mergeCell ref="F18670:G18670"/>
    <mergeCell ref="L18670:M18670"/>
    <mergeCell ref="C18671:E18671"/>
    <mergeCell ref="F18671:G18671"/>
    <mergeCell ref="L18671:M18671"/>
    <mergeCell ref="C18672:E18672"/>
    <mergeCell ref="F18672:G18672"/>
    <mergeCell ref="L18672:M18672"/>
    <mergeCell ref="C18673:E18673"/>
    <mergeCell ref="F18673:G18673"/>
    <mergeCell ref="L18673:M18673"/>
    <mergeCell ref="C18674:E18674"/>
    <mergeCell ref="F18674:G18674"/>
    <mergeCell ref="L18674:M18674"/>
    <mergeCell ref="C18675:E18675"/>
    <mergeCell ref="F18675:G18675"/>
    <mergeCell ref="L18675:M18675"/>
    <mergeCell ref="C18676:E18676"/>
    <mergeCell ref="F18676:G18676"/>
    <mergeCell ref="L18676:M18676"/>
    <mergeCell ref="C18677:E18677"/>
    <mergeCell ref="F18677:G18677"/>
    <mergeCell ref="L18677:M18677"/>
    <mergeCell ref="C18678:E18678"/>
    <mergeCell ref="F18678:G18678"/>
    <mergeCell ref="L18678:M18678"/>
    <mergeCell ref="C18679:E18679"/>
    <mergeCell ref="F18679:G18679"/>
    <mergeCell ref="L18679:M18679"/>
    <mergeCell ref="C18680:E18680"/>
    <mergeCell ref="F18680:G18680"/>
    <mergeCell ref="L18680:M18680"/>
    <mergeCell ref="C18681:E18681"/>
    <mergeCell ref="F18681:G18681"/>
    <mergeCell ref="L18681:M18681"/>
    <mergeCell ref="C18682:E18682"/>
    <mergeCell ref="F18682:G18682"/>
    <mergeCell ref="L18682:M18682"/>
    <mergeCell ref="C18683:E18683"/>
    <mergeCell ref="F18683:G18683"/>
    <mergeCell ref="L18683:M18683"/>
    <mergeCell ref="C18684:E18684"/>
    <mergeCell ref="F18684:G18684"/>
    <mergeCell ref="L18684:M18684"/>
    <mergeCell ref="C18685:E18685"/>
    <mergeCell ref="F18685:G18685"/>
    <mergeCell ref="L18685:M18685"/>
    <mergeCell ref="C18686:E18686"/>
    <mergeCell ref="F18686:G18686"/>
    <mergeCell ref="L18686:M18686"/>
    <mergeCell ref="C18687:E18687"/>
    <mergeCell ref="F18687:G18687"/>
    <mergeCell ref="L18687:M18687"/>
    <mergeCell ref="C18688:E18688"/>
    <mergeCell ref="F18688:G18688"/>
    <mergeCell ref="L18688:M18688"/>
    <mergeCell ref="C18689:E18689"/>
    <mergeCell ref="F18689:G18689"/>
    <mergeCell ref="L18689:M18689"/>
    <mergeCell ref="C18690:E18690"/>
    <mergeCell ref="F18690:G18690"/>
    <mergeCell ref="L18690:M18690"/>
    <mergeCell ref="C18691:E18691"/>
    <mergeCell ref="F18691:G18691"/>
    <mergeCell ref="L18691:M18691"/>
    <mergeCell ref="C18692:E18692"/>
    <mergeCell ref="F18692:G18692"/>
    <mergeCell ref="L18692:M18692"/>
    <mergeCell ref="C18693:E18693"/>
    <mergeCell ref="F18693:G18693"/>
    <mergeCell ref="L18693:M18693"/>
    <mergeCell ref="C18694:E18694"/>
    <mergeCell ref="F18694:G18694"/>
    <mergeCell ref="L18694:M18694"/>
    <mergeCell ref="C18695:E18695"/>
    <mergeCell ref="F18695:G18695"/>
    <mergeCell ref="L18695:M18695"/>
    <mergeCell ref="C18696:E18696"/>
    <mergeCell ref="F18696:G18696"/>
    <mergeCell ref="L18696:M18696"/>
    <mergeCell ref="C18697:E18697"/>
    <mergeCell ref="F18697:G18697"/>
    <mergeCell ref="L18697:M18697"/>
    <mergeCell ref="C18698:E18698"/>
    <mergeCell ref="F18698:G18698"/>
    <mergeCell ref="L18698:M18698"/>
    <mergeCell ref="C18699:E18699"/>
    <mergeCell ref="F18699:G18699"/>
    <mergeCell ref="L18699:M18699"/>
    <mergeCell ref="C18700:E18700"/>
    <mergeCell ref="F18700:G18700"/>
    <mergeCell ref="L18700:M18700"/>
    <mergeCell ref="C18701:E18701"/>
    <mergeCell ref="F18701:G18701"/>
    <mergeCell ref="L18701:M18701"/>
    <mergeCell ref="C18702:E18702"/>
    <mergeCell ref="F18702:G18702"/>
    <mergeCell ref="L18702:M18702"/>
    <mergeCell ref="C18703:E18703"/>
    <mergeCell ref="F18703:G18703"/>
    <mergeCell ref="L18703:M18703"/>
    <mergeCell ref="C18704:E18704"/>
    <mergeCell ref="F18704:G18704"/>
    <mergeCell ref="L18704:M18704"/>
    <mergeCell ref="C18705:E18705"/>
    <mergeCell ref="F18705:G18705"/>
    <mergeCell ref="L18705:M18705"/>
    <mergeCell ref="C18706:E18706"/>
    <mergeCell ref="F18706:G18706"/>
    <mergeCell ref="L18706:M18706"/>
    <mergeCell ref="C18707:E18707"/>
    <mergeCell ref="F18707:G18707"/>
    <mergeCell ref="L18707:M18707"/>
    <mergeCell ref="C18708:E18708"/>
    <mergeCell ref="F18708:G18708"/>
    <mergeCell ref="L18708:M18708"/>
    <mergeCell ref="C18709:E18709"/>
    <mergeCell ref="F18709:G18709"/>
    <mergeCell ref="L18709:M18709"/>
    <mergeCell ref="C18710:E18710"/>
    <mergeCell ref="F18710:G18710"/>
    <mergeCell ref="L18710:M18710"/>
    <mergeCell ref="C18711:E18711"/>
    <mergeCell ref="F18711:G18711"/>
    <mergeCell ref="L18711:M18711"/>
    <mergeCell ref="C18712:E18712"/>
    <mergeCell ref="F18712:G18712"/>
    <mergeCell ref="L18712:M18712"/>
    <mergeCell ref="C18713:E18713"/>
    <mergeCell ref="F18713:G18713"/>
    <mergeCell ref="L18713:M18713"/>
    <mergeCell ref="C18714:E18714"/>
    <mergeCell ref="F18714:G18714"/>
    <mergeCell ref="L18714:M18714"/>
    <mergeCell ref="C18715:E18715"/>
    <mergeCell ref="F18715:G18715"/>
    <mergeCell ref="L18715:M18715"/>
    <mergeCell ref="C18716:E18716"/>
    <mergeCell ref="F18716:G18716"/>
    <mergeCell ref="L18716:M18716"/>
    <mergeCell ref="C18717:E18717"/>
    <mergeCell ref="F18717:G18717"/>
    <mergeCell ref="L18717:M18717"/>
    <mergeCell ref="C18718:E18718"/>
    <mergeCell ref="F18718:G18718"/>
    <mergeCell ref="L18718:M18718"/>
    <mergeCell ref="C18719:E18719"/>
    <mergeCell ref="F18719:G18719"/>
    <mergeCell ref="L18719:M18719"/>
    <mergeCell ref="C18720:E18720"/>
    <mergeCell ref="F18720:G18720"/>
    <mergeCell ref="L18720:M18720"/>
    <mergeCell ref="C18721:E18721"/>
    <mergeCell ref="F18721:G18721"/>
    <mergeCell ref="L18721:M18721"/>
    <mergeCell ref="C18722:E18722"/>
    <mergeCell ref="F18722:G18722"/>
    <mergeCell ref="L18722:M18722"/>
    <mergeCell ref="C18723:E18723"/>
    <mergeCell ref="F18723:G18723"/>
    <mergeCell ref="L18723:M18723"/>
    <mergeCell ref="C18724:E18724"/>
    <mergeCell ref="F18724:G18724"/>
    <mergeCell ref="L18724:M18724"/>
    <mergeCell ref="C18725:E18725"/>
    <mergeCell ref="F18725:G18725"/>
    <mergeCell ref="L18725:M18725"/>
    <mergeCell ref="C18726:E18726"/>
    <mergeCell ref="F18726:G18726"/>
    <mergeCell ref="L18726:M18726"/>
    <mergeCell ref="C18727:E18727"/>
    <mergeCell ref="F18727:G18727"/>
    <mergeCell ref="L18727:M18727"/>
    <mergeCell ref="C18728:E18728"/>
    <mergeCell ref="F18728:G18728"/>
    <mergeCell ref="L18728:M18728"/>
    <mergeCell ref="C18729:E18729"/>
    <mergeCell ref="F18729:G18729"/>
    <mergeCell ref="L18729:M18729"/>
    <mergeCell ref="C18730:E18730"/>
    <mergeCell ref="F18730:G18730"/>
    <mergeCell ref="L18730:M18730"/>
    <mergeCell ref="C18731:E18731"/>
    <mergeCell ref="F18731:G18731"/>
    <mergeCell ref="L18731:M18731"/>
    <mergeCell ref="C18732:E18732"/>
    <mergeCell ref="F18732:G18732"/>
    <mergeCell ref="L18732:M18732"/>
    <mergeCell ref="C18733:E18733"/>
    <mergeCell ref="F18733:G18733"/>
    <mergeCell ref="L18733:M18733"/>
    <mergeCell ref="C18734:E18734"/>
    <mergeCell ref="F18734:G18734"/>
    <mergeCell ref="L18734:M18734"/>
    <mergeCell ref="C18735:E18735"/>
    <mergeCell ref="F18735:G18735"/>
    <mergeCell ref="L18735:M18735"/>
    <mergeCell ref="C18736:E18736"/>
    <mergeCell ref="F18736:G18736"/>
    <mergeCell ref="L18736:M18736"/>
    <mergeCell ref="C18737:E18737"/>
    <mergeCell ref="F18737:G18737"/>
    <mergeCell ref="L18737:M18737"/>
    <mergeCell ref="C18738:E18738"/>
    <mergeCell ref="F18738:G18738"/>
    <mergeCell ref="L18738:M18738"/>
    <mergeCell ref="C18739:E18739"/>
    <mergeCell ref="F18739:G18739"/>
    <mergeCell ref="L18739:M18739"/>
    <mergeCell ref="C18740:E18740"/>
    <mergeCell ref="F18740:G18740"/>
    <mergeCell ref="L18740:M18740"/>
    <mergeCell ref="C18741:E18741"/>
    <mergeCell ref="F18741:G18741"/>
    <mergeCell ref="L18741:M18741"/>
    <mergeCell ref="C18742:E18742"/>
    <mergeCell ref="F18742:G18742"/>
    <mergeCell ref="L18742:M18742"/>
    <mergeCell ref="C18743:E18743"/>
    <mergeCell ref="F18743:G18743"/>
    <mergeCell ref="L18743:M18743"/>
    <mergeCell ref="C18744:E18744"/>
    <mergeCell ref="F18744:G18744"/>
    <mergeCell ref="L18744:M18744"/>
    <mergeCell ref="C18745:E18745"/>
    <mergeCell ref="F18745:G18745"/>
    <mergeCell ref="L18745:M18745"/>
    <mergeCell ref="C18746:E18746"/>
    <mergeCell ref="F18746:G18746"/>
    <mergeCell ref="L18746:M18746"/>
    <mergeCell ref="C18747:E18747"/>
    <mergeCell ref="F18747:G18747"/>
    <mergeCell ref="L18747:M18747"/>
    <mergeCell ref="C18748:E18748"/>
    <mergeCell ref="F18748:G18748"/>
    <mergeCell ref="L18748:M18748"/>
    <mergeCell ref="C18749:E18749"/>
    <mergeCell ref="F18749:G18749"/>
    <mergeCell ref="L18749:M18749"/>
    <mergeCell ref="C18750:E18750"/>
    <mergeCell ref="F18750:G18750"/>
    <mergeCell ref="L18750:M18750"/>
    <mergeCell ref="C18751:E18751"/>
    <mergeCell ref="F18751:G18751"/>
    <mergeCell ref="L18751:M18751"/>
    <mergeCell ref="C18752:E18752"/>
    <mergeCell ref="F18752:G18752"/>
    <mergeCell ref="L18752:M18752"/>
    <mergeCell ref="C18753:E18753"/>
    <mergeCell ref="F18753:G18753"/>
    <mergeCell ref="L18753:M18753"/>
    <mergeCell ref="C18754:E18754"/>
    <mergeCell ref="F18754:G18754"/>
    <mergeCell ref="L18754:M18754"/>
    <mergeCell ref="C18755:E18755"/>
    <mergeCell ref="F18755:G18755"/>
    <mergeCell ref="L18755:M18755"/>
    <mergeCell ref="C18756:E18756"/>
    <mergeCell ref="F18756:G18756"/>
    <mergeCell ref="L18756:M18756"/>
    <mergeCell ref="C18757:E18757"/>
    <mergeCell ref="F18757:G18757"/>
    <mergeCell ref="L18757:M18757"/>
    <mergeCell ref="C18758:E18758"/>
    <mergeCell ref="F18758:G18758"/>
    <mergeCell ref="L18758:M18758"/>
    <mergeCell ref="C18759:E18759"/>
    <mergeCell ref="F18759:G18759"/>
    <mergeCell ref="L18759:M18759"/>
    <mergeCell ref="C18760:E18760"/>
    <mergeCell ref="F18760:G18760"/>
    <mergeCell ref="L18760:M18760"/>
    <mergeCell ref="C18761:E18761"/>
    <mergeCell ref="F18761:G18761"/>
    <mergeCell ref="L18761:M18761"/>
    <mergeCell ref="C18762:E18762"/>
    <mergeCell ref="F18762:G18762"/>
    <mergeCell ref="L18762:M18762"/>
    <mergeCell ref="C18763:E18763"/>
    <mergeCell ref="F18763:G18763"/>
    <mergeCell ref="L18763:M18763"/>
    <mergeCell ref="C18764:E18764"/>
    <mergeCell ref="F18764:G18764"/>
    <mergeCell ref="L18764:M18764"/>
    <mergeCell ref="C18765:E18765"/>
    <mergeCell ref="F18765:G18765"/>
    <mergeCell ref="L18765:M18765"/>
    <mergeCell ref="C18766:E18766"/>
    <mergeCell ref="F18766:G18766"/>
    <mergeCell ref="L18766:M18766"/>
    <mergeCell ref="C18767:E18767"/>
    <mergeCell ref="F18767:G18767"/>
    <mergeCell ref="L18767:M18767"/>
    <mergeCell ref="C18768:E18768"/>
    <mergeCell ref="F18768:G18768"/>
    <mergeCell ref="L18768:M18768"/>
    <mergeCell ref="C18769:E18769"/>
    <mergeCell ref="F18769:G18769"/>
    <mergeCell ref="L18769:M18769"/>
    <mergeCell ref="C18770:E18770"/>
    <mergeCell ref="F18770:G18770"/>
    <mergeCell ref="L18770:M18770"/>
    <mergeCell ref="C18771:E18771"/>
    <mergeCell ref="F18771:G18771"/>
    <mergeCell ref="L18771:M18771"/>
    <mergeCell ref="C18772:E18772"/>
    <mergeCell ref="F18772:G18772"/>
    <mergeCell ref="L18772:M18772"/>
    <mergeCell ref="C18773:E18773"/>
    <mergeCell ref="F18773:G18773"/>
    <mergeCell ref="L18773:M18773"/>
    <mergeCell ref="C18774:E18774"/>
    <mergeCell ref="F18774:G18774"/>
    <mergeCell ref="L18774:M18774"/>
    <mergeCell ref="C18775:E18775"/>
    <mergeCell ref="F18775:G18775"/>
    <mergeCell ref="L18775:M18775"/>
    <mergeCell ref="C18776:E18776"/>
    <mergeCell ref="F18776:G18776"/>
    <mergeCell ref="L18776:M18776"/>
    <mergeCell ref="C18777:E18777"/>
    <mergeCell ref="F18777:G18777"/>
    <mergeCell ref="L18777:M18777"/>
    <mergeCell ref="C18778:E18778"/>
    <mergeCell ref="F18778:G18778"/>
    <mergeCell ref="L18778:M18778"/>
    <mergeCell ref="C18779:E18779"/>
    <mergeCell ref="F18779:G18779"/>
    <mergeCell ref="L18779:M18779"/>
    <mergeCell ref="C18780:E18780"/>
    <mergeCell ref="F18780:G18780"/>
    <mergeCell ref="L18780:M18780"/>
    <mergeCell ref="C18781:E18781"/>
    <mergeCell ref="F18781:G18781"/>
    <mergeCell ref="L18781:M18781"/>
    <mergeCell ref="C18782:E18782"/>
    <mergeCell ref="F18782:G18782"/>
    <mergeCell ref="L18782:M18782"/>
    <mergeCell ref="C18783:E18783"/>
    <mergeCell ref="F18783:G18783"/>
    <mergeCell ref="L18783:M18783"/>
    <mergeCell ref="C18784:E18784"/>
    <mergeCell ref="F18784:G18784"/>
    <mergeCell ref="L18784:M18784"/>
    <mergeCell ref="C18785:E18785"/>
    <mergeCell ref="F18785:G18785"/>
    <mergeCell ref="L18785:M18785"/>
    <mergeCell ref="C18786:E18786"/>
    <mergeCell ref="F18786:G18786"/>
    <mergeCell ref="L18786:M18786"/>
    <mergeCell ref="C18787:E18787"/>
    <mergeCell ref="F18787:G18787"/>
    <mergeCell ref="L18787:M18787"/>
    <mergeCell ref="C18788:E18788"/>
    <mergeCell ref="F18788:G18788"/>
    <mergeCell ref="L18788:M18788"/>
    <mergeCell ref="C18789:E18789"/>
    <mergeCell ref="F18789:G18789"/>
    <mergeCell ref="L18789:M18789"/>
    <mergeCell ref="C18790:E18790"/>
    <mergeCell ref="F18790:G18790"/>
    <mergeCell ref="L18790:M18790"/>
    <mergeCell ref="C18791:E18791"/>
    <mergeCell ref="F18791:G18791"/>
    <mergeCell ref="L18791:M18791"/>
    <mergeCell ref="C18792:E18792"/>
    <mergeCell ref="F18792:G18792"/>
    <mergeCell ref="L18792:M18792"/>
    <mergeCell ref="C18793:E18793"/>
    <mergeCell ref="F18793:G18793"/>
    <mergeCell ref="L18793:M18793"/>
    <mergeCell ref="C18794:E18794"/>
    <mergeCell ref="F18794:G18794"/>
    <mergeCell ref="L18794:M18794"/>
    <mergeCell ref="C18795:E18795"/>
    <mergeCell ref="F18795:G18795"/>
    <mergeCell ref="L18795:M18795"/>
    <mergeCell ref="C18796:E18796"/>
    <mergeCell ref="F18796:G18796"/>
    <mergeCell ref="L18796:M18796"/>
    <mergeCell ref="C18797:E18797"/>
    <mergeCell ref="F18797:G18797"/>
    <mergeCell ref="L18797:M18797"/>
    <mergeCell ref="C18798:E18798"/>
    <mergeCell ref="F18798:G18798"/>
    <mergeCell ref="L18798:M18798"/>
    <mergeCell ref="C18799:E18799"/>
    <mergeCell ref="F18799:G18799"/>
    <mergeCell ref="L18799:M18799"/>
    <mergeCell ref="C18800:E18800"/>
    <mergeCell ref="F18800:G18800"/>
    <mergeCell ref="L18800:M18800"/>
    <mergeCell ref="C18801:E18801"/>
    <mergeCell ref="F18801:G18801"/>
    <mergeCell ref="L18801:M18801"/>
    <mergeCell ref="C18802:E18802"/>
    <mergeCell ref="F18802:G18802"/>
    <mergeCell ref="L18802:M18802"/>
    <mergeCell ref="C18803:E18803"/>
    <mergeCell ref="F18803:G18803"/>
    <mergeCell ref="L18803:M18803"/>
    <mergeCell ref="C18804:E18804"/>
    <mergeCell ref="F18804:G18804"/>
    <mergeCell ref="L18804:M18804"/>
    <mergeCell ref="C18805:E18805"/>
    <mergeCell ref="F18805:G18805"/>
    <mergeCell ref="L18805:M18805"/>
    <mergeCell ref="C18806:E18806"/>
    <mergeCell ref="F18806:G18806"/>
    <mergeCell ref="L18806:M18806"/>
    <mergeCell ref="C18807:E18807"/>
    <mergeCell ref="F18807:G18807"/>
    <mergeCell ref="L18807:M18807"/>
    <mergeCell ref="C18808:E18808"/>
    <mergeCell ref="F18808:G18808"/>
    <mergeCell ref="L18808:M18808"/>
    <mergeCell ref="C18809:E18809"/>
    <mergeCell ref="F18809:G18809"/>
    <mergeCell ref="L18809:M18809"/>
    <mergeCell ref="C18810:E18810"/>
    <mergeCell ref="F18810:G18810"/>
    <mergeCell ref="L18810:M18810"/>
    <mergeCell ref="C18811:E18811"/>
    <mergeCell ref="F18811:G18811"/>
    <mergeCell ref="L18811:M18811"/>
    <mergeCell ref="C18812:E18812"/>
    <mergeCell ref="F18812:G18812"/>
    <mergeCell ref="L18812:M18812"/>
    <mergeCell ref="C18813:E18813"/>
    <mergeCell ref="F18813:G18813"/>
    <mergeCell ref="L18813:M18813"/>
    <mergeCell ref="C18814:E18814"/>
    <mergeCell ref="F18814:G18814"/>
    <mergeCell ref="L18814:M18814"/>
    <mergeCell ref="C18815:E18815"/>
    <mergeCell ref="F18815:G18815"/>
    <mergeCell ref="L18815:M18815"/>
    <mergeCell ref="C18816:E18816"/>
    <mergeCell ref="F18816:G18816"/>
    <mergeCell ref="L18816:M18816"/>
    <mergeCell ref="C18817:E18817"/>
    <mergeCell ref="F18817:G18817"/>
    <mergeCell ref="L18817:M18817"/>
    <mergeCell ref="C18818:E18818"/>
    <mergeCell ref="F18818:G18818"/>
    <mergeCell ref="L18818:M18818"/>
    <mergeCell ref="C18819:E18819"/>
    <mergeCell ref="F18819:G18819"/>
    <mergeCell ref="L18819:M18819"/>
    <mergeCell ref="C18820:E18820"/>
    <mergeCell ref="F18820:G18820"/>
    <mergeCell ref="L18820:M18820"/>
    <mergeCell ref="C18821:E18821"/>
    <mergeCell ref="F18821:G18821"/>
    <mergeCell ref="L18821:M18821"/>
    <mergeCell ref="C18822:E18822"/>
    <mergeCell ref="F18822:G18822"/>
    <mergeCell ref="L18822:M18822"/>
    <mergeCell ref="C18823:E18823"/>
    <mergeCell ref="F18823:G18823"/>
    <mergeCell ref="L18823:M18823"/>
    <mergeCell ref="C18824:E18824"/>
    <mergeCell ref="F18824:G18824"/>
    <mergeCell ref="L18824:M18824"/>
    <mergeCell ref="C18825:E18825"/>
    <mergeCell ref="F18825:G18825"/>
    <mergeCell ref="L18825:M18825"/>
    <mergeCell ref="C18826:E18826"/>
    <mergeCell ref="F18826:G18826"/>
    <mergeCell ref="L18826:M18826"/>
    <mergeCell ref="C18827:E18827"/>
    <mergeCell ref="F18827:G18827"/>
    <mergeCell ref="L18827:M18827"/>
    <mergeCell ref="C18828:E18828"/>
    <mergeCell ref="F18828:G18828"/>
    <mergeCell ref="L18828:M18828"/>
    <mergeCell ref="C18829:E18829"/>
    <mergeCell ref="F18829:G18829"/>
    <mergeCell ref="L18829:M18829"/>
    <mergeCell ref="C18830:E18830"/>
    <mergeCell ref="F18830:G18830"/>
    <mergeCell ref="L18830:M18830"/>
    <mergeCell ref="C18831:E18831"/>
    <mergeCell ref="F18831:G18831"/>
    <mergeCell ref="L18831:M18831"/>
    <mergeCell ref="C18832:E18832"/>
    <mergeCell ref="F18832:G18832"/>
    <mergeCell ref="L18832:M18832"/>
    <mergeCell ref="C18833:E18833"/>
    <mergeCell ref="F18833:G18833"/>
    <mergeCell ref="L18833:M18833"/>
    <mergeCell ref="C18834:E18834"/>
    <mergeCell ref="F18834:G18834"/>
    <mergeCell ref="L18834:M18834"/>
    <mergeCell ref="C18835:E18835"/>
    <mergeCell ref="F18835:G18835"/>
    <mergeCell ref="L18835:M18835"/>
    <mergeCell ref="C18836:E18836"/>
    <mergeCell ref="F18836:G18836"/>
    <mergeCell ref="L18836:M18836"/>
    <mergeCell ref="C18837:E18837"/>
    <mergeCell ref="F18837:G18837"/>
    <mergeCell ref="L18837:M18837"/>
    <mergeCell ref="C18838:E18838"/>
    <mergeCell ref="F18838:G18838"/>
    <mergeCell ref="L18838:M18838"/>
    <mergeCell ref="C18839:E18839"/>
    <mergeCell ref="F18839:G18839"/>
    <mergeCell ref="L18839:M18839"/>
    <mergeCell ref="C18840:E18840"/>
    <mergeCell ref="F18840:G18840"/>
    <mergeCell ref="L18840:M18840"/>
    <mergeCell ref="C18841:E18841"/>
    <mergeCell ref="F18841:G18841"/>
    <mergeCell ref="L18841:M18841"/>
    <mergeCell ref="C18842:E18842"/>
    <mergeCell ref="F18842:G18842"/>
    <mergeCell ref="L18842:M18842"/>
    <mergeCell ref="C18843:E18843"/>
    <mergeCell ref="F18843:G18843"/>
    <mergeCell ref="L18843:M18843"/>
    <mergeCell ref="C18844:E18844"/>
    <mergeCell ref="F18844:G18844"/>
    <mergeCell ref="L18844:M18844"/>
    <mergeCell ref="C18845:E18845"/>
    <mergeCell ref="F18845:G18845"/>
    <mergeCell ref="L18845:M18845"/>
    <mergeCell ref="C18846:E18846"/>
    <mergeCell ref="F18846:G18846"/>
    <mergeCell ref="L18846:M18846"/>
    <mergeCell ref="C18847:E18847"/>
    <mergeCell ref="F18847:G18847"/>
    <mergeCell ref="L18847:M18847"/>
    <mergeCell ref="C18848:E18848"/>
    <mergeCell ref="F18848:G18848"/>
    <mergeCell ref="L18848:M18848"/>
    <mergeCell ref="C18849:E18849"/>
    <mergeCell ref="F18849:G18849"/>
    <mergeCell ref="L18849:M18849"/>
    <mergeCell ref="C18850:E18850"/>
    <mergeCell ref="F18850:G18850"/>
    <mergeCell ref="L18850:M18850"/>
    <mergeCell ref="C18851:E18851"/>
    <mergeCell ref="F18851:G18851"/>
    <mergeCell ref="L18851:M18851"/>
    <mergeCell ref="C18852:E18852"/>
    <mergeCell ref="F18852:G18852"/>
    <mergeCell ref="L18852:M18852"/>
    <mergeCell ref="C18853:E18853"/>
    <mergeCell ref="F18853:G18853"/>
    <mergeCell ref="L18853:M18853"/>
    <mergeCell ref="C18854:E18854"/>
    <mergeCell ref="F18854:G18854"/>
    <mergeCell ref="L18854:M18854"/>
    <mergeCell ref="C18855:E18855"/>
    <mergeCell ref="F18855:G18855"/>
    <mergeCell ref="L18855:M18855"/>
    <mergeCell ref="C18856:E18856"/>
    <mergeCell ref="F18856:G18856"/>
    <mergeCell ref="L18856:M18856"/>
    <mergeCell ref="C18857:E18857"/>
    <mergeCell ref="F18857:G18857"/>
    <mergeCell ref="L18857:M18857"/>
    <mergeCell ref="C18858:E18858"/>
    <mergeCell ref="F18858:G18858"/>
    <mergeCell ref="L18858:M18858"/>
    <mergeCell ref="C18859:E18859"/>
    <mergeCell ref="F18859:G18859"/>
    <mergeCell ref="L18859:M18859"/>
    <mergeCell ref="C18860:E18860"/>
    <mergeCell ref="F18860:G18860"/>
    <mergeCell ref="L18860:M18860"/>
    <mergeCell ref="C18861:E18861"/>
    <mergeCell ref="F18861:G18861"/>
    <mergeCell ref="L18861:M18861"/>
    <mergeCell ref="C18862:E18862"/>
    <mergeCell ref="F18862:G18862"/>
    <mergeCell ref="L18862:M18862"/>
    <mergeCell ref="C18863:E18863"/>
    <mergeCell ref="F18863:G18863"/>
    <mergeCell ref="L18863:M18863"/>
    <mergeCell ref="C18864:E18864"/>
    <mergeCell ref="F18864:G18864"/>
    <mergeCell ref="L18864:M18864"/>
    <mergeCell ref="C18865:E18865"/>
    <mergeCell ref="F18865:G18865"/>
    <mergeCell ref="L18865:M18865"/>
    <mergeCell ref="C18866:E18866"/>
    <mergeCell ref="F18866:G18866"/>
    <mergeCell ref="L18866:M18866"/>
    <mergeCell ref="C18867:E18867"/>
    <mergeCell ref="F18867:G18867"/>
    <mergeCell ref="L18867:M18867"/>
    <mergeCell ref="C18868:E18868"/>
    <mergeCell ref="F18868:G18868"/>
    <mergeCell ref="L18868:M18868"/>
    <mergeCell ref="C18869:E18869"/>
    <mergeCell ref="F18869:G18869"/>
    <mergeCell ref="L18869:M18869"/>
    <mergeCell ref="C18870:E18870"/>
    <mergeCell ref="F18870:G18870"/>
    <mergeCell ref="L18870:M18870"/>
    <mergeCell ref="C18871:E18871"/>
    <mergeCell ref="F18871:G18871"/>
    <mergeCell ref="L18871:M18871"/>
    <mergeCell ref="C18872:E18872"/>
    <mergeCell ref="F18872:G18872"/>
    <mergeCell ref="L18872:M18872"/>
    <mergeCell ref="C18873:E18873"/>
    <mergeCell ref="F18873:G18873"/>
    <mergeCell ref="L18873:M18873"/>
    <mergeCell ref="C18874:E18874"/>
    <mergeCell ref="F18874:G18874"/>
    <mergeCell ref="L18874:M18874"/>
    <mergeCell ref="C18875:E18875"/>
    <mergeCell ref="F18875:G18875"/>
    <mergeCell ref="L18875:M18875"/>
    <mergeCell ref="C18876:E18876"/>
    <mergeCell ref="F18876:G18876"/>
    <mergeCell ref="L18876:M18876"/>
    <mergeCell ref="C18877:E18877"/>
    <mergeCell ref="F18877:G18877"/>
    <mergeCell ref="L18877:M18877"/>
    <mergeCell ref="C18878:E18878"/>
    <mergeCell ref="F18878:G18878"/>
    <mergeCell ref="L18878:M18878"/>
    <mergeCell ref="C18879:E18879"/>
    <mergeCell ref="F18879:G18879"/>
    <mergeCell ref="L18879:M18879"/>
    <mergeCell ref="C18880:E18880"/>
    <mergeCell ref="F18880:G18880"/>
    <mergeCell ref="L18880:M18880"/>
    <mergeCell ref="C18881:E18881"/>
    <mergeCell ref="F18881:G18881"/>
    <mergeCell ref="L18881:M18881"/>
    <mergeCell ref="C18882:E18882"/>
    <mergeCell ref="F18882:G18882"/>
    <mergeCell ref="L18882:M18882"/>
    <mergeCell ref="C18883:E18883"/>
    <mergeCell ref="F18883:G18883"/>
    <mergeCell ref="L18883:M18883"/>
    <mergeCell ref="C18884:E18884"/>
    <mergeCell ref="F18884:G18884"/>
    <mergeCell ref="L18884:M18884"/>
    <mergeCell ref="C18885:E18885"/>
    <mergeCell ref="F18885:G18885"/>
    <mergeCell ref="L18885:M18885"/>
    <mergeCell ref="C18886:E18886"/>
    <mergeCell ref="F18886:G18886"/>
    <mergeCell ref="L18886:M18886"/>
    <mergeCell ref="C18887:E18887"/>
    <mergeCell ref="F18887:G18887"/>
    <mergeCell ref="L18887:M18887"/>
    <mergeCell ref="C18888:E18888"/>
    <mergeCell ref="F18888:G18888"/>
    <mergeCell ref="L18888:M18888"/>
    <mergeCell ref="C18889:E18889"/>
    <mergeCell ref="F18889:G18889"/>
    <mergeCell ref="L18889:M18889"/>
    <mergeCell ref="C18890:E18890"/>
    <mergeCell ref="F18890:G18890"/>
    <mergeCell ref="L18890:M18890"/>
    <mergeCell ref="C18891:E18891"/>
    <mergeCell ref="F18891:G18891"/>
    <mergeCell ref="L18891:M18891"/>
    <mergeCell ref="C18892:E18892"/>
    <mergeCell ref="F18892:G18892"/>
    <mergeCell ref="L18892:M18892"/>
    <mergeCell ref="C18893:E18893"/>
    <mergeCell ref="F18893:G18893"/>
    <mergeCell ref="L18893:M18893"/>
    <mergeCell ref="C18894:E18894"/>
    <mergeCell ref="F18894:G18894"/>
    <mergeCell ref="L18894:M18894"/>
    <mergeCell ref="C18895:E18895"/>
    <mergeCell ref="F18895:G18895"/>
    <mergeCell ref="L18895:M18895"/>
    <mergeCell ref="C18896:E18896"/>
    <mergeCell ref="F18896:G18896"/>
    <mergeCell ref="L18896:M18896"/>
    <mergeCell ref="C18897:E18897"/>
    <mergeCell ref="F18897:G18897"/>
    <mergeCell ref="L18897:M18897"/>
    <mergeCell ref="C18898:E18898"/>
    <mergeCell ref="F18898:G18898"/>
    <mergeCell ref="L18898:M18898"/>
    <mergeCell ref="C18899:E18899"/>
    <mergeCell ref="F18899:G18899"/>
    <mergeCell ref="L18899:M18899"/>
    <mergeCell ref="C18900:E18900"/>
    <mergeCell ref="F18900:G18900"/>
    <mergeCell ref="L18900:M18900"/>
    <mergeCell ref="C18901:E18901"/>
    <mergeCell ref="F18901:G18901"/>
    <mergeCell ref="L18901:M18901"/>
    <mergeCell ref="C18902:E18902"/>
    <mergeCell ref="F18902:G18902"/>
    <mergeCell ref="L18902:M18902"/>
    <mergeCell ref="C18903:E18903"/>
    <mergeCell ref="F18903:G18903"/>
    <mergeCell ref="L18903:M18903"/>
    <mergeCell ref="C18904:E18904"/>
    <mergeCell ref="F18904:G18904"/>
    <mergeCell ref="L18904:M18904"/>
    <mergeCell ref="C18905:E18905"/>
    <mergeCell ref="F18905:G18905"/>
    <mergeCell ref="L18905:M18905"/>
    <mergeCell ref="C18906:E18906"/>
    <mergeCell ref="F18906:G18906"/>
    <mergeCell ref="L18906:M18906"/>
    <mergeCell ref="C18907:E18907"/>
    <mergeCell ref="F18907:G18907"/>
    <mergeCell ref="L18907:M18907"/>
    <mergeCell ref="C18908:E18908"/>
    <mergeCell ref="F18908:G18908"/>
    <mergeCell ref="L18908:M18908"/>
    <mergeCell ref="C18909:E18909"/>
    <mergeCell ref="F18909:G18909"/>
    <mergeCell ref="L18909:M18909"/>
    <mergeCell ref="C18910:E18910"/>
    <mergeCell ref="F18910:G18910"/>
    <mergeCell ref="L18910:M18910"/>
    <mergeCell ref="C18911:E18911"/>
    <mergeCell ref="F18911:G18911"/>
    <mergeCell ref="L18911:M18911"/>
    <mergeCell ref="C18912:E18912"/>
    <mergeCell ref="F18912:G18912"/>
    <mergeCell ref="L18912:M18912"/>
    <mergeCell ref="C18913:E18913"/>
    <mergeCell ref="F18913:G18913"/>
    <mergeCell ref="L18913:M18913"/>
    <mergeCell ref="C18914:E18914"/>
    <mergeCell ref="F18914:G18914"/>
    <mergeCell ref="L18914:M18914"/>
    <mergeCell ref="C18915:E18915"/>
    <mergeCell ref="F18915:G18915"/>
    <mergeCell ref="L18915:M18915"/>
    <mergeCell ref="C18916:E18916"/>
    <mergeCell ref="F18916:G18916"/>
    <mergeCell ref="L18916:M18916"/>
    <mergeCell ref="C18917:E18917"/>
    <mergeCell ref="F18917:G18917"/>
    <mergeCell ref="L18917:M18917"/>
    <mergeCell ref="C18918:E18918"/>
    <mergeCell ref="F18918:G18918"/>
    <mergeCell ref="L18918:M18918"/>
    <mergeCell ref="C18919:E18919"/>
    <mergeCell ref="F18919:G18919"/>
    <mergeCell ref="L18919:M18919"/>
    <mergeCell ref="C18920:E18920"/>
    <mergeCell ref="F18920:G18920"/>
    <mergeCell ref="L18920:M18920"/>
    <mergeCell ref="C18921:E18921"/>
    <mergeCell ref="F18921:G18921"/>
    <mergeCell ref="L18921:M18921"/>
    <mergeCell ref="C18922:E18922"/>
    <mergeCell ref="F18922:G18922"/>
    <mergeCell ref="L18922:M18922"/>
    <mergeCell ref="C18923:E18923"/>
    <mergeCell ref="F18923:G18923"/>
    <mergeCell ref="L18923:M18923"/>
    <mergeCell ref="C18924:E18924"/>
    <mergeCell ref="F18924:G18924"/>
    <mergeCell ref="L18924:M18924"/>
    <mergeCell ref="C18925:E18925"/>
    <mergeCell ref="F18925:G18925"/>
    <mergeCell ref="L18925:M18925"/>
    <mergeCell ref="C18926:E18926"/>
    <mergeCell ref="F18926:G18926"/>
    <mergeCell ref="L18926:M18926"/>
    <mergeCell ref="C18927:E18927"/>
    <mergeCell ref="F18927:G18927"/>
    <mergeCell ref="L18927:M18927"/>
    <mergeCell ref="C18928:E18928"/>
    <mergeCell ref="F18928:G18928"/>
    <mergeCell ref="L18928:M18928"/>
    <mergeCell ref="C18929:E18929"/>
    <mergeCell ref="F18929:G18929"/>
    <mergeCell ref="L18929:M18929"/>
    <mergeCell ref="C18930:E18930"/>
    <mergeCell ref="F18930:G18930"/>
    <mergeCell ref="L18930:M18930"/>
    <mergeCell ref="C18931:E18931"/>
    <mergeCell ref="F18931:G18931"/>
    <mergeCell ref="L18931:M18931"/>
    <mergeCell ref="C18932:E18932"/>
    <mergeCell ref="F18932:G18932"/>
    <mergeCell ref="L18932:M18932"/>
    <mergeCell ref="C18933:E18933"/>
    <mergeCell ref="F18933:G18933"/>
    <mergeCell ref="L18933:M18933"/>
    <mergeCell ref="C18934:E18934"/>
    <mergeCell ref="F18934:G18934"/>
    <mergeCell ref="L18934:M18934"/>
    <mergeCell ref="C18935:E18935"/>
    <mergeCell ref="F18935:G18935"/>
    <mergeCell ref="L18935:M18935"/>
    <mergeCell ref="C18936:E18936"/>
    <mergeCell ref="F18936:G18936"/>
    <mergeCell ref="L18936:M18936"/>
    <mergeCell ref="C18937:E18937"/>
    <mergeCell ref="F18937:G18937"/>
    <mergeCell ref="L18937:M18937"/>
    <mergeCell ref="C18938:E18938"/>
    <mergeCell ref="F18938:G18938"/>
    <mergeCell ref="L18938:M18938"/>
    <mergeCell ref="C18939:E18939"/>
    <mergeCell ref="F18939:G18939"/>
    <mergeCell ref="L18939:M18939"/>
    <mergeCell ref="C18940:E18940"/>
    <mergeCell ref="F18940:G18940"/>
    <mergeCell ref="L18940:M18940"/>
    <mergeCell ref="C18941:E18941"/>
    <mergeCell ref="F18941:G18941"/>
    <mergeCell ref="L18941:M18941"/>
    <mergeCell ref="C18942:E18942"/>
    <mergeCell ref="F18942:G18942"/>
    <mergeCell ref="L18942:M18942"/>
    <mergeCell ref="C18943:E18943"/>
    <mergeCell ref="F18943:G18943"/>
    <mergeCell ref="L18943:M18943"/>
    <mergeCell ref="C18944:E18944"/>
    <mergeCell ref="F18944:G18944"/>
    <mergeCell ref="L18944:M18944"/>
    <mergeCell ref="C18945:E18945"/>
    <mergeCell ref="F18945:G18945"/>
    <mergeCell ref="L18945:M18945"/>
    <mergeCell ref="C18946:E18946"/>
    <mergeCell ref="F18946:G18946"/>
    <mergeCell ref="L18946:M18946"/>
    <mergeCell ref="C18947:E18947"/>
    <mergeCell ref="F18947:G18947"/>
    <mergeCell ref="L18947:M18947"/>
    <mergeCell ref="C18948:E18948"/>
    <mergeCell ref="F18948:G18948"/>
    <mergeCell ref="L18948:M18948"/>
    <mergeCell ref="C18949:E18949"/>
    <mergeCell ref="F18949:G18949"/>
    <mergeCell ref="L18949:M18949"/>
    <mergeCell ref="C18950:E18950"/>
    <mergeCell ref="F18950:G18950"/>
    <mergeCell ref="L18950:M18950"/>
    <mergeCell ref="C18951:E18951"/>
    <mergeCell ref="F18951:G18951"/>
    <mergeCell ref="L18951:M18951"/>
    <mergeCell ref="C18952:E18952"/>
    <mergeCell ref="F18952:G18952"/>
    <mergeCell ref="L18952:M18952"/>
    <mergeCell ref="C18953:E18953"/>
    <mergeCell ref="F18953:G18953"/>
    <mergeCell ref="L18953:M18953"/>
    <mergeCell ref="C18954:E18954"/>
    <mergeCell ref="F18954:G18954"/>
    <mergeCell ref="L18954:M18954"/>
    <mergeCell ref="C18955:E18955"/>
    <mergeCell ref="F18955:G18955"/>
    <mergeCell ref="L18955:M18955"/>
    <mergeCell ref="C18956:E18956"/>
    <mergeCell ref="F18956:G18956"/>
    <mergeCell ref="L18956:M18956"/>
    <mergeCell ref="C18957:E18957"/>
    <mergeCell ref="F18957:G18957"/>
    <mergeCell ref="L18957:M18957"/>
    <mergeCell ref="C18958:E18958"/>
    <mergeCell ref="F18958:G18958"/>
    <mergeCell ref="L18958:M18958"/>
    <mergeCell ref="C18959:E18959"/>
    <mergeCell ref="F18959:G18959"/>
    <mergeCell ref="L18959:M18959"/>
    <mergeCell ref="C18960:E18960"/>
    <mergeCell ref="F18960:G18960"/>
    <mergeCell ref="L18960:M18960"/>
    <mergeCell ref="C18961:E18961"/>
    <mergeCell ref="F18961:G18961"/>
    <mergeCell ref="L18961:M18961"/>
    <mergeCell ref="C18962:E18962"/>
    <mergeCell ref="F18962:G18962"/>
    <mergeCell ref="L18962:M18962"/>
    <mergeCell ref="C18963:E18963"/>
    <mergeCell ref="F18963:G18963"/>
    <mergeCell ref="L18963:M18963"/>
    <mergeCell ref="C18964:E18964"/>
    <mergeCell ref="F18964:G18964"/>
    <mergeCell ref="L18964:M18964"/>
    <mergeCell ref="C18965:E18965"/>
    <mergeCell ref="F18965:G18965"/>
    <mergeCell ref="L18965:M18965"/>
    <mergeCell ref="C18966:E18966"/>
    <mergeCell ref="F18966:G18966"/>
    <mergeCell ref="L18966:M18966"/>
    <mergeCell ref="C18967:E18967"/>
    <mergeCell ref="F18967:G18967"/>
    <mergeCell ref="L18967:M18967"/>
    <mergeCell ref="C18968:E18968"/>
    <mergeCell ref="F18968:G18968"/>
    <mergeCell ref="L18968:M18968"/>
    <mergeCell ref="C18969:E18969"/>
    <mergeCell ref="F18969:G18969"/>
    <mergeCell ref="L18969:M18969"/>
    <mergeCell ref="C18970:E18970"/>
    <mergeCell ref="F18970:G18970"/>
    <mergeCell ref="L18970:M18970"/>
    <mergeCell ref="C18971:E18971"/>
    <mergeCell ref="F18971:G18971"/>
    <mergeCell ref="L18971:M18971"/>
    <mergeCell ref="C18972:E18972"/>
    <mergeCell ref="F18972:G18972"/>
    <mergeCell ref="L18972:M18972"/>
    <mergeCell ref="C18973:E18973"/>
    <mergeCell ref="F18973:G18973"/>
    <mergeCell ref="L18973:M18973"/>
    <mergeCell ref="C18974:E18974"/>
    <mergeCell ref="F18974:G18974"/>
    <mergeCell ref="L18974:M18974"/>
    <mergeCell ref="C18975:E18975"/>
    <mergeCell ref="F18975:G18975"/>
    <mergeCell ref="L18975:M18975"/>
    <mergeCell ref="C18976:E18976"/>
    <mergeCell ref="F18976:G18976"/>
    <mergeCell ref="L18976:M18976"/>
    <mergeCell ref="C18977:E18977"/>
    <mergeCell ref="F18977:G18977"/>
    <mergeCell ref="L18977:M18977"/>
    <mergeCell ref="C18978:E18978"/>
    <mergeCell ref="F18978:G18978"/>
    <mergeCell ref="L18978:M18978"/>
    <mergeCell ref="C18979:E18979"/>
    <mergeCell ref="F18979:G18979"/>
    <mergeCell ref="L18979:M18979"/>
    <mergeCell ref="C18980:E18980"/>
    <mergeCell ref="F18980:G18980"/>
    <mergeCell ref="L18980:M18980"/>
    <mergeCell ref="C18981:E18981"/>
    <mergeCell ref="F18981:G18981"/>
    <mergeCell ref="L18981:M18981"/>
    <mergeCell ref="C18982:E18982"/>
    <mergeCell ref="F18982:G18982"/>
    <mergeCell ref="L18982:M18982"/>
    <mergeCell ref="C18983:E18983"/>
    <mergeCell ref="F18983:G18983"/>
    <mergeCell ref="L18983:M18983"/>
    <mergeCell ref="C18984:E18984"/>
    <mergeCell ref="F18984:G18984"/>
    <mergeCell ref="L18984:M18984"/>
    <mergeCell ref="C18985:E18985"/>
    <mergeCell ref="F18985:G18985"/>
    <mergeCell ref="L18985:M18985"/>
    <mergeCell ref="C18986:E18986"/>
    <mergeCell ref="F18986:G18986"/>
    <mergeCell ref="L18986:M18986"/>
    <mergeCell ref="C18987:E18987"/>
    <mergeCell ref="F18987:G18987"/>
    <mergeCell ref="L18987:M18987"/>
    <mergeCell ref="C18988:E18988"/>
    <mergeCell ref="F18988:G18988"/>
    <mergeCell ref="L18988:M18988"/>
    <mergeCell ref="C18989:E18989"/>
    <mergeCell ref="F18989:G18989"/>
    <mergeCell ref="L18989:M18989"/>
    <mergeCell ref="C18990:E18990"/>
    <mergeCell ref="F18990:G18990"/>
    <mergeCell ref="L18990:M18990"/>
    <mergeCell ref="C18991:E18991"/>
    <mergeCell ref="F18991:G18991"/>
    <mergeCell ref="L18991:M18991"/>
    <mergeCell ref="C18992:E18992"/>
    <mergeCell ref="F18992:G18992"/>
    <mergeCell ref="L18992:M18992"/>
    <mergeCell ref="C18993:E18993"/>
    <mergeCell ref="F18993:G18993"/>
    <mergeCell ref="L18993:M18993"/>
    <mergeCell ref="C18994:E18994"/>
    <mergeCell ref="F18994:G18994"/>
    <mergeCell ref="L18994:M18994"/>
    <mergeCell ref="C18995:E18995"/>
    <mergeCell ref="F18995:G18995"/>
    <mergeCell ref="L18995:M18995"/>
    <mergeCell ref="C18996:E18996"/>
    <mergeCell ref="F18996:G18996"/>
    <mergeCell ref="L18996:M18996"/>
    <mergeCell ref="C18997:E18997"/>
    <mergeCell ref="F18997:G18997"/>
    <mergeCell ref="L18997:M18997"/>
    <mergeCell ref="C18998:E18998"/>
    <mergeCell ref="F18998:G18998"/>
    <mergeCell ref="L18998:M18998"/>
    <mergeCell ref="C18999:E18999"/>
    <mergeCell ref="F18999:G18999"/>
    <mergeCell ref="L18999:M18999"/>
    <mergeCell ref="C19000:E19000"/>
    <mergeCell ref="F19000:G19000"/>
    <mergeCell ref="L19000:M19000"/>
    <mergeCell ref="C19001:E19001"/>
    <mergeCell ref="F19001:G19001"/>
    <mergeCell ref="L19001:M19001"/>
    <mergeCell ref="C19002:E19002"/>
    <mergeCell ref="F19002:G19002"/>
    <mergeCell ref="L19002:M19002"/>
    <mergeCell ref="C19003:E19003"/>
    <mergeCell ref="F19003:G19003"/>
    <mergeCell ref="L19003:M19003"/>
    <mergeCell ref="C19004:E19004"/>
    <mergeCell ref="F19004:G19004"/>
    <mergeCell ref="L19004:M19004"/>
    <mergeCell ref="C19005:E19005"/>
    <mergeCell ref="F19005:G19005"/>
    <mergeCell ref="L19005:M19005"/>
    <mergeCell ref="C19006:E19006"/>
    <mergeCell ref="F19006:G19006"/>
    <mergeCell ref="L19006:M19006"/>
    <mergeCell ref="C19007:E19007"/>
    <mergeCell ref="F19007:G19007"/>
    <mergeCell ref="L19007:M19007"/>
    <mergeCell ref="C19008:E19008"/>
    <mergeCell ref="F19008:G19008"/>
    <mergeCell ref="L19008:M19008"/>
    <mergeCell ref="C19009:E19009"/>
    <mergeCell ref="F19009:G19009"/>
    <mergeCell ref="L19009:M19009"/>
    <mergeCell ref="C19010:E19010"/>
    <mergeCell ref="F19010:G19010"/>
    <mergeCell ref="L19010:M19010"/>
    <mergeCell ref="C19011:E19011"/>
    <mergeCell ref="F19011:G19011"/>
    <mergeCell ref="L19011:M19011"/>
    <mergeCell ref="C19012:E19012"/>
    <mergeCell ref="F19012:G19012"/>
    <mergeCell ref="L19012:M19012"/>
    <mergeCell ref="C19013:E19013"/>
    <mergeCell ref="F19013:G19013"/>
    <mergeCell ref="L19013:M19013"/>
    <mergeCell ref="C19014:E19014"/>
    <mergeCell ref="F19014:G19014"/>
    <mergeCell ref="L19014:M19014"/>
    <mergeCell ref="C19015:E19015"/>
    <mergeCell ref="F19015:G19015"/>
    <mergeCell ref="L19015:M19015"/>
    <mergeCell ref="C19016:E19016"/>
    <mergeCell ref="F19016:G19016"/>
    <mergeCell ref="L19016:M19016"/>
    <mergeCell ref="C19017:E19017"/>
    <mergeCell ref="F19017:G19017"/>
    <mergeCell ref="L19017:M19017"/>
    <mergeCell ref="C19018:E19018"/>
    <mergeCell ref="F19018:G19018"/>
    <mergeCell ref="L19018:M19018"/>
    <mergeCell ref="C19019:E19019"/>
    <mergeCell ref="F19019:G19019"/>
    <mergeCell ref="L19019:M19019"/>
    <mergeCell ref="C19020:E19020"/>
    <mergeCell ref="F19020:G19020"/>
    <mergeCell ref="L19020:M19020"/>
    <mergeCell ref="C19021:E19021"/>
    <mergeCell ref="F19021:G19021"/>
    <mergeCell ref="L19021:M19021"/>
    <mergeCell ref="C19022:E19022"/>
    <mergeCell ref="F19022:G19022"/>
    <mergeCell ref="L19022:M19022"/>
    <mergeCell ref="C19023:E19023"/>
    <mergeCell ref="F19023:G19023"/>
    <mergeCell ref="L19023:M19023"/>
    <mergeCell ref="C19024:E19024"/>
    <mergeCell ref="F19024:G19024"/>
    <mergeCell ref="L19024:M19024"/>
    <mergeCell ref="C19025:E19025"/>
    <mergeCell ref="F19025:G19025"/>
    <mergeCell ref="L19025:M19025"/>
    <mergeCell ref="C19026:E19026"/>
    <mergeCell ref="F19026:G19026"/>
    <mergeCell ref="L19026:M19026"/>
    <mergeCell ref="C19027:E19027"/>
    <mergeCell ref="F19027:G19027"/>
    <mergeCell ref="L19027:M19027"/>
    <mergeCell ref="C19028:E19028"/>
    <mergeCell ref="F19028:G19028"/>
    <mergeCell ref="L19028:M19028"/>
    <mergeCell ref="C19029:E19029"/>
    <mergeCell ref="F19029:G19029"/>
    <mergeCell ref="L19029:M19029"/>
    <mergeCell ref="C19030:E19030"/>
    <mergeCell ref="F19030:G19030"/>
    <mergeCell ref="L19030:M19030"/>
    <mergeCell ref="C19031:E19031"/>
    <mergeCell ref="F19031:G19031"/>
    <mergeCell ref="L19031:M19031"/>
    <mergeCell ref="C19032:E19032"/>
    <mergeCell ref="F19032:G19032"/>
    <mergeCell ref="L19032:M19032"/>
    <mergeCell ref="C19033:E19033"/>
    <mergeCell ref="F19033:G19033"/>
    <mergeCell ref="L19033:M19033"/>
    <mergeCell ref="C19034:E19034"/>
    <mergeCell ref="F19034:G19034"/>
    <mergeCell ref="L19034:M19034"/>
    <mergeCell ref="C19035:E19035"/>
    <mergeCell ref="F19035:G19035"/>
    <mergeCell ref="L19035:M19035"/>
    <mergeCell ref="C19036:E19036"/>
    <mergeCell ref="F19036:G19036"/>
    <mergeCell ref="L19036:M19036"/>
    <mergeCell ref="C19037:E19037"/>
    <mergeCell ref="F19037:G19037"/>
    <mergeCell ref="L19037:M19037"/>
    <mergeCell ref="C19038:E19038"/>
    <mergeCell ref="F19038:G19038"/>
    <mergeCell ref="L19038:M19038"/>
    <mergeCell ref="C19039:E19039"/>
    <mergeCell ref="F19039:G19039"/>
    <mergeCell ref="L19039:M19039"/>
    <mergeCell ref="C19040:E19040"/>
    <mergeCell ref="F19040:G19040"/>
    <mergeCell ref="L19040:M19040"/>
    <mergeCell ref="C19041:E19041"/>
    <mergeCell ref="F19041:G19041"/>
    <mergeCell ref="L19041:M19041"/>
    <mergeCell ref="C19042:E19042"/>
    <mergeCell ref="F19042:G19042"/>
    <mergeCell ref="L19042:M19042"/>
    <mergeCell ref="C19043:E19043"/>
    <mergeCell ref="F19043:G19043"/>
    <mergeCell ref="L19043:M19043"/>
    <mergeCell ref="C19044:E19044"/>
    <mergeCell ref="F19044:G19044"/>
    <mergeCell ref="L19044:M19044"/>
    <mergeCell ref="C19045:E19045"/>
    <mergeCell ref="F19045:G19045"/>
    <mergeCell ref="L19045:M19045"/>
    <mergeCell ref="C19046:E19046"/>
    <mergeCell ref="F19046:G19046"/>
    <mergeCell ref="L19046:M19046"/>
    <mergeCell ref="C19047:E19047"/>
    <mergeCell ref="F19047:G19047"/>
    <mergeCell ref="L19047:M19047"/>
    <mergeCell ref="C19048:E19048"/>
    <mergeCell ref="F19048:G19048"/>
    <mergeCell ref="L19048:M19048"/>
    <mergeCell ref="C19049:E19049"/>
    <mergeCell ref="F19049:G19049"/>
    <mergeCell ref="L19049:M19049"/>
    <mergeCell ref="C19050:E19050"/>
    <mergeCell ref="F19050:G19050"/>
    <mergeCell ref="L19050:M19050"/>
    <mergeCell ref="C19051:E19051"/>
    <mergeCell ref="F19051:G19051"/>
    <mergeCell ref="L19051:M19051"/>
    <mergeCell ref="C19052:E19052"/>
    <mergeCell ref="F19052:G19052"/>
    <mergeCell ref="L19052:M19052"/>
    <mergeCell ref="C19053:E19053"/>
    <mergeCell ref="F19053:G19053"/>
    <mergeCell ref="L19053:M19053"/>
    <mergeCell ref="C19054:E19054"/>
    <mergeCell ref="F19054:G19054"/>
    <mergeCell ref="L19054:M19054"/>
    <mergeCell ref="C19055:E19055"/>
    <mergeCell ref="F19055:G19055"/>
    <mergeCell ref="L19055:M19055"/>
    <mergeCell ref="C19056:E19056"/>
    <mergeCell ref="F19056:G19056"/>
    <mergeCell ref="L19056:M19056"/>
    <mergeCell ref="C19057:E19057"/>
    <mergeCell ref="F19057:G19057"/>
    <mergeCell ref="L19057:M19057"/>
    <mergeCell ref="C19058:E19058"/>
    <mergeCell ref="F19058:G19058"/>
    <mergeCell ref="L19058:M19058"/>
    <mergeCell ref="C19059:E19059"/>
    <mergeCell ref="F19059:G19059"/>
    <mergeCell ref="L19059:M19059"/>
    <mergeCell ref="C19060:E19060"/>
    <mergeCell ref="F19060:G19060"/>
    <mergeCell ref="L19060:M19060"/>
    <mergeCell ref="C19061:E19061"/>
    <mergeCell ref="F19061:G19061"/>
    <mergeCell ref="L19061:M19061"/>
    <mergeCell ref="C19062:E19062"/>
    <mergeCell ref="F19062:G19062"/>
    <mergeCell ref="L19062:M19062"/>
    <mergeCell ref="C19063:E19063"/>
    <mergeCell ref="F19063:G19063"/>
    <mergeCell ref="L19063:M19063"/>
    <mergeCell ref="C19064:E19064"/>
    <mergeCell ref="F19064:G19064"/>
    <mergeCell ref="L19064:M19064"/>
    <mergeCell ref="C19065:E19065"/>
    <mergeCell ref="F19065:G19065"/>
    <mergeCell ref="L19065:M19065"/>
    <mergeCell ref="C19066:E19066"/>
    <mergeCell ref="F19066:G19066"/>
    <mergeCell ref="L19066:M19066"/>
    <mergeCell ref="C19067:E19067"/>
    <mergeCell ref="F19067:G19067"/>
    <mergeCell ref="L19067:M19067"/>
    <mergeCell ref="C19068:E19068"/>
    <mergeCell ref="F19068:G19068"/>
    <mergeCell ref="L19068:M19068"/>
    <mergeCell ref="C19069:E19069"/>
    <mergeCell ref="F19069:G19069"/>
    <mergeCell ref="L19069:M19069"/>
    <mergeCell ref="C19070:E19070"/>
    <mergeCell ref="F19070:G19070"/>
    <mergeCell ref="L19070:M19070"/>
    <mergeCell ref="C19071:E19071"/>
    <mergeCell ref="F19071:G19071"/>
    <mergeCell ref="L19071:M19071"/>
    <mergeCell ref="C19072:E19072"/>
    <mergeCell ref="F19072:G19072"/>
    <mergeCell ref="L19072:M19072"/>
    <mergeCell ref="C19073:E19073"/>
    <mergeCell ref="F19073:G19073"/>
    <mergeCell ref="L19073:M19073"/>
    <mergeCell ref="C19074:E19074"/>
    <mergeCell ref="F19074:G19074"/>
    <mergeCell ref="L19074:M19074"/>
    <mergeCell ref="C19075:E19075"/>
    <mergeCell ref="F19075:G19075"/>
    <mergeCell ref="L19075:M19075"/>
    <mergeCell ref="C19076:E19076"/>
    <mergeCell ref="F19076:G19076"/>
    <mergeCell ref="L19076:M19076"/>
    <mergeCell ref="C19077:E19077"/>
    <mergeCell ref="F19077:G19077"/>
    <mergeCell ref="L19077:M19077"/>
    <mergeCell ref="C19078:E19078"/>
    <mergeCell ref="F19078:G19078"/>
    <mergeCell ref="L19078:M19078"/>
    <mergeCell ref="C19079:E19079"/>
    <mergeCell ref="F19079:G19079"/>
    <mergeCell ref="L19079:M19079"/>
    <mergeCell ref="C19080:E19080"/>
    <mergeCell ref="F19080:G19080"/>
    <mergeCell ref="L19080:M19080"/>
    <mergeCell ref="C19081:E19081"/>
    <mergeCell ref="F19081:G19081"/>
    <mergeCell ref="L19081:M19081"/>
    <mergeCell ref="C19082:E19082"/>
    <mergeCell ref="F19082:G19082"/>
    <mergeCell ref="L19082:M19082"/>
    <mergeCell ref="C19083:E19083"/>
    <mergeCell ref="F19083:G19083"/>
    <mergeCell ref="L19083:M19083"/>
    <mergeCell ref="C19084:E19084"/>
    <mergeCell ref="F19084:G19084"/>
    <mergeCell ref="L19084:M19084"/>
    <mergeCell ref="C19085:E19085"/>
    <mergeCell ref="F19085:G19085"/>
    <mergeCell ref="L19085:M19085"/>
    <mergeCell ref="C19086:E19086"/>
    <mergeCell ref="F19086:G19086"/>
    <mergeCell ref="L19086:M19086"/>
    <mergeCell ref="C19087:E19087"/>
    <mergeCell ref="F19087:G19087"/>
    <mergeCell ref="L19087:M19087"/>
    <mergeCell ref="C19088:E19088"/>
    <mergeCell ref="F19088:G19088"/>
    <mergeCell ref="L19088:M19088"/>
    <mergeCell ref="C19089:E19089"/>
    <mergeCell ref="F19089:G19089"/>
    <mergeCell ref="L19089:M19089"/>
    <mergeCell ref="C19090:E19090"/>
    <mergeCell ref="F19090:G19090"/>
    <mergeCell ref="L19090:M19090"/>
    <mergeCell ref="C19091:E19091"/>
    <mergeCell ref="F19091:G19091"/>
    <mergeCell ref="L19091:M19091"/>
    <mergeCell ref="C19092:E19092"/>
    <mergeCell ref="F19092:G19092"/>
    <mergeCell ref="L19092:M19092"/>
    <mergeCell ref="C19093:E19093"/>
    <mergeCell ref="F19093:G19093"/>
    <mergeCell ref="L19093:M19093"/>
    <mergeCell ref="C19094:E19094"/>
    <mergeCell ref="F19094:G19094"/>
    <mergeCell ref="L19094:M19094"/>
    <mergeCell ref="C19095:E19095"/>
    <mergeCell ref="F19095:G19095"/>
    <mergeCell ref="L19095:M19095"/>
    <mergeCell ref="C19096:E19096"/>
    <mergeCell ref="F19096:G19096"/>
    <mergeCell ref="L19096:M19096"/>
    <mergeCell ref="C19097:E19097"/>
    <mergeCell ref="F19097:G19097"/>
    <mergeCell ref="L19097:M19097"/>
    <mergeCell ref="C19098:E19098"/>
    <mergeCell ref="F19098:G19098"/>
    <mergeCell ref="L19098:M19098"/>
    <mergeCell ref="C19099:E19099"/>
    <mergeCell ref="F19099:G19099"/>
    <mergeCell ref="L19099:M19099"/>
    <mergeCell ref="C19100:E19100"/>
    <mergeCell ref="F19100:G19100"/>
    <mergeCell ref="L19100:M19100"/>
    <mergeCell ref="C19101:E19101"/>
    <mergeCell ref="F19101:G19101"/>
    <mergeCell ref="L19101:M19101"/>
    <mergeCell ref="C19102:E19102"/>
    <mergeCell ref="F19102:G19102"/>
    <mergeCell ref="L19102:M19102"/>
    <mergeCell ref="C19103:E19103"/>
    <mergeCell ref="F19103:G19103"/>
    <mergeCell ref="L19103:M19103"/>
    <mergeCell ref="C19104:E19104"/>
    <mergeCell ref="F19104:G19104"/>
    <mergeCell ref="L19104:M19104"/>
    <mergeCell ref="C19105:E19105"/>
    <mergeCell ref="F19105:G19105"/>
    <mergeCell ref="L19105:M19105"/>
    <mergeCell ref="C19106:E19106"/>
    <mergeCell ref="F19106:G19106"/>
    <mergeCell ref="L19106:M19106"/>
    <mergeCell ref="C19107:E19107"/>
    <mergeCell ref="F19107:G19107"/>
    <mergeCell ref="L19107:M19107"/>
    <mergeCell ref="C19108:E19108"/>
    <mergeCell ref="F19108:G19108"/>
    <mergeCell ref="L19108:M19108"/>
    <mergeCell ref="C19109:E19109"/>
    <mergeCell ref="F19109:G19109"/>
    <mergeCell ref="L19109:M19109"/>
    <mergeCell ref="C19110:E19110"/>
    <mergeCell ref="F19110:G19110"/>
    <mergeCell ref="L19110:M19110"/>
    <mergeCell ref="C19111:E19111"/>
    <mergeCell ref="F19111:G19111"/>
    <mergeCell ref="L19111:M19111"/>
    <mergeCell ref="C19112:E19112"/>
    <mergeCell ref="F19112:G19112"/>
    <mergeCell ref="L19112:M19112"/>
    <mergeCell ref="C19113:E19113"/>
    <mergeCell ref="F19113:G19113"/>
    <mergeCell ref="L19113:M19113"/>
    <mergeCell ref="C19114:E19114"/>
    <mergeCell ref="F19114:G19114"/>
    <mergeCell ref="L19114:M19114"/>
    <mergeCell ref="C19115:E19115"/>
    <mergeCell ref="F19115:G19115"/>
    <mergeCell ref="L19115:M19115"/>
    <mergeCell ref="C19116:E19116"/>
    <mergeCell ref="F19116:G19116"/>
    <mergeCell ref="L19116:M19116"/>
    <mergeCell ref="C19117:E19117"/>
    <mergeCell ref="F19117:G19117"/>
    <mergeCell ref="L19117:M19117"/>
    <mergeCell ref="C19118:E19118"/>
    <mergeCell ref="F19118:G19118"/>
    <mergeCell ref="L19118:M19118"/>
    <mergeCell ref="C19119:E19119"/>
    <mergeCell ref="F19119:G19119"/>
    <mergeCell ref="L19119:M19119"/>
    <mergeCell ref="C19120:E19120"/>
    <mergeCell ref="F19120:G19120"/>
    <mergeCell ref="L19120:M19120"/>
    <mergeCell ref="C19121:E19121"/>
    <mergeCell ref="F19121:G19121"/>
    <mergeCell ref="L19121:M19121"/>
    <mergeCell ref="C19122:E19122"/>
    <mergeCell ref="F19122:G19122"/>
    <mergeCell ref="L19122:M19122"/>
    <mergeCell ref="C19123:E19123"/>
    <mergeCell ref="F19123:G19123"/>
    <mergeCell ref="L19123:M19123"/>
    <mergeCell ref="C19124:E19124"/>
    <mergeCell ref="F19124:G19124"/>
    <mergeCell ref="L19124:M19124"/>
    <mergeCell ref="C19125:E19125"/>
    <mergeCell ref="F19125:G19125"/>
    <mergeCell ref="L19125:M19125"/>
    <mergeCell ref="C19126:E19126"/>
    <mergeCell ref="F19126:G19126"/>
    <mergeCell ref="L19126:M19126"/>
    <mergeCell ref="C19127:E19127"/>
    <mergeCell ref="F19127:G19127"/>
    <mergeCell ref="L19127:M19127"/>
    <mergeCell ref="C19128:E19128"/>
    <mergeCell ref="F19128:G19128"/>
    <mergeCell ref="L19128:M19128"/>
    <mergeCell ref="C19129:E19129"/>
    <mergeCell ref="F19129:G19129"/>
    <mergeCell ref="L19129:M19129"/>
    <mergeCell ref="C19130:E19130"/>
    <mergeCell ref="F19130:G19130"/>
    <mergeCell ref="L19130:M19130"/>
    <mergeCell ref="C19131:E19131"/>
    <mergeCell ref="F19131:G19131"/>
    <mergeCell ref="L19131:M19131"/>
    <mergeCell ref="C19132:E19132"/>
    <mergeCell ref="F19132:G19132"/>
    <mergeCell ref="L19132:M19132"/>
    <mergeCell ref="C19133:E19133"/>
    <mergeCell ref="F19133:G19133"/>
    <mergeCell ref="L19133:M19133"/>
    <mergeCell ref="C19134:E19134"/>
    <mergeCell ref="F19134:G19134"/>
    <mergeCell ref="L19134:M19134"/>
    <mergeCell ref="C19135:E19135"/>
    <mergeCell ref="F19135:G19135"/>
    <mergeCell ref="L19135:M19135"/>
    <mergeCell ref="C19136:E19136"/>
    <mergeCell ref="F19136:G19136"/>
    <mergeCell ref="L19136:M19136"/>
    <mergeCell ref="C19137:E19137"/>
    <mergeCell ref="F19137:G19137"/>
    <mergeCell ref="L19137:M19137"/>
    <mergeCell ref="C19138:E19138"/>
    <mergeCell ref="F19138:G19138"/>
    <mergeCell ref="L19138:M19138"/>
    <mergeCell ref="C19139:E19139"/>
    <mergeCell ref="F19139:G19139"/>
    <mergeCell ref="L19139:M19139"/>
    <mergeCell ref="C19140:E19140"/>
    <mergeCell ref="F19140:G19140"/>
    <mergeCell ref="L19140:M19140"/>
    <mergeCell ref="C19141:E19141"/>
    <mergeCell ref="F19141:G19141"/>
    <mergeCell ref="L19141:M19141"/>
    <mergeCell ref="C19142:E19142"/>
    <mergeCell ref="F19142:G19142"/>
    <mergeCell ref="L19142:M19142"/>
    <mergeCell ref="C19143:E19143"/>
    <mergeCell ref="F19143:G19143"/>
    <mergeCell ref="L19143:M19143"/>
    <mergeCell ref="C19144:E19144"/>
    <mergeCell ref="F19144:G19144"/>
    <mergeCell ref="L19144:M19144"/>
    <mergeCell ref="C19145:E19145"/>
    <mergeCell ref="F19145:G19145"/>
    <mergeCell ref="L19145:M19145"/>
    <mergeCell ref="C19146:E19146"/>
    <mergeCell ref="F19146:G19146"/>
    <mergeCell ref="L19146:M19146"/>
    <mergeCell ref="C19147:E19147"/>
    <mergeCell ref="F19147:G19147"/>
    <mergeCell ref="L19147:M19147"/>
    <mergeCell ref="C19148:E19148"/>
    <mergeCell ref="F19148:G19148"/>
    <mergeCell ref="L19148:M19148"/>
    <mergeCell ref="C19149:E19149"/>
    <mergeCell ref="F19149:G19149"/>
    <mergeCell ref="L19149:M19149"/>
    <mergeCell ref="C19150:E19150"/>
    <mergeCell ref="F19150:G19150"/>
    <mergeCell ref="L19150:M19150"/>
    <mergeCell ref="C19151:E19151"/>
    <mergeCell ref="F19151:G19151"/>
    <mergeCell ref="L19151:M19151"/>
    <mergeCell ref="C19152:E19152"/>
    <mergeCell ref="F19152:G19152"/>
    <mergeCell ref="L19152:M19152"/>
    <mergeCell ref="C19153:E19153"/>
    <mergeCell ref="F19153:G19153"/>
    <mergeCell ref="L19153:M19153"/>
    <mergeCell ref="C19154:E19154"/>
    <mergeCell ref="F19154:G19154"/>
    <mergeCell ref="L19154:M19154"/>
    <mergeCell ref="C19155:E19155"/>
    <mergeCell ref="F19155:G19155"/>
    <mergeCell ref="L19155:M19155"/>
    <mergeCell ref="C19156:E19156"/>
    <mergeCell ref="F19156:G19156"/>
    <mergeCell ref="L19156:M19156"/>
    <mergeCell ref="C19157:E19157"/>
    <mergeCell ref="F19157:G19157"/>
    <mergeCell ref="L19157:M19157"/>
    <mergeCell ref="C19158:E19158"/>
    <mergeCell ref="F19158:G19158"/>
    <mergeCell ref="L19158:M19158"/>
    <mergeCell ref="C19159:E19159"/>
    <mergeCell ref="F19159:G19159"/>
    <mergeCell ref="L19159:M19159"/>
    <mergeCell ref="C19160:E19160"/>
    <mergeCell ref="F19160:G19160"/>
    <mergeCell ref="L19160:M19160"/>
    <mergeCell ref="C19161:E19161"/>
    <mergeCell ref="F19161:G19161"/>
    <mergeCell ref="L19161:M19161"/>
    <mergeCell ref="C19162:E19162"/>
    <mergeCell ref="F19162:G19162"/>
    <mergeCell ref="L19162:M19162"/>
    <mergeCell ref="C19163:E19163"/>
    <mergeCell ref="F19163:G19163"/>
    <mergeCell ref="L19163:M19163"/>
    <mergeCell ref="C19164:E19164"/>
    <mergeCell ref="F19164:G19164"/>
    <mergeCell ref="L19164:M19164"/>
    <mergeCell ref="C19165:E19165"/>
    <mergeCell ref="F19165:G19165"/>
    <mergeCell ref="L19165:M19165"/>
    <mergeCell ref="C19166:E19166"/>
    <mergeCell ref="F19166:G19166"/>
    <mergeCell ref="L19166:M19166"/>
    <mergeCell ref="C19167:E19167"/>
    <mergeCell ref="F19167:G19167"/>
    <mergeCell ref="L19167:M19167"/>
    <mergeCell ref="C19168:E19168"/>
    <mergeCell ref="F19168:G19168"/>
    <mergeCell ref="L19168:M19168"/>
    <mergeCell ref="C19169:E19169"/>
    <mergeCell ref="F19169:G19169"/>
    <mergeCell ref="L19169:M19169"/>
    <mergeCell ref="C19170:E19170"/>
    <mergeCell ref="F19170:G19170"/>
    <mergeCell ref="L19170:M19170"/>
    <mergeCell ref="C19171:E19171"/>
    <mergeCell ref="F19171:G19171"/>
    <mergeCell ref="L19171:M19171"/>
    <mergeCell ref="C19172:E19172"/>
    <mergeCell ref="F19172:G19172"/>
    <mergeCell ref="L19172:M19172"/>
    <mergeCell ref="C19173:E19173"/>
    <mergeCell ref="F19173:G19173"/>
    <mergeCell ref="L19173:M19173"/>
    <mergeCell ref="C19174:E19174"/>
    <mergeCell ref="F19174:G19174"/>
    <mergeCell ref="L19174:M19174"/>
    <mergeCell ref="C19175:E19175"/>
    <mergeCell ref="F19175:G19175"/>
    <mergeCell ref="L19175:M19175"/>
    <mergeCell ref="C19176:E19176"/>
    <mergeCell ref="F19176:G19176"/>
    <mergeCell ref="L19176:M19176"/>
    <mergeCell ref="C19177:E19177"/>
    <mergeCell ref="F19177:G19177"/>
    <mergeCell ref="L19177:M19177"/>
    <mergeCell ref="C19178:E19178"/>
    <mergeCell ref="F19178:G19178"/>
    <mergeCell ref="L19178:M19178"/>
    <mergeCell ref="C19179:E19179"/>
    <mergeCell ref="F19179:G19179"/>
    <mergeCell ref="L19179:M19179"/>
    <mergeCell ref="C19180:E19180"/>
    <mergeCell ref="F19180:G19180"/>
    <mergeCell ref="L19180:M19180"/>
    <mergeCell ref="C19181:E19181"/>
    <mergeCell ref="F19181:G19181"/>
    <mergeCell ref="L19181:M19181"/>
    <mergeCell ref="C19182:E19182"/>
    <mergeCell ref="F19182:G19182"/>
    <mergeCell ref="L19182:M19182"/>
    <mergeCell ref="C19183:E19183"/>
    <mergeCell ref="F19183:G19183"/>
    <mergeCell ref="L19183:M19183"/>
    <mergeCell ref="C19184:E19184"/>
    <mergeCell ref="F19184:G19184"/>
    <mergeCell ref="L19184:M19184"/>
    <mergeCell ref="C19185:E19185"/>
    <mergeCell ref="F19185:G19185"/>
    <mergeCell ref="L19185:M19185"/>
    <mergeCell ref="C19186:E19186"/>
    <mergeCell ref="F19186:G19186"/>
    <mergeCell ref="L19186:M19186"/>
    <mergeCell ref="C19187:E19187"/>
    <mergeCell ref="F19187:G19187"/>
    <mergeCell ref="L19187:M19187"/>
    <mergeCell ref="C19188:E19188"/>
    <mergeCell ref="F19188:G19188"/>
    <mergeCell ref="L19188:M19188"/>
    <mergeCell ref="C19189:E19189"/>
    <mergeCell ref="F19189:G19189"/>
    <mergeCell ref="L19189:M19189"/>
    <mergeCell ref="C19190:E19190"/>
    <mergeCell ref="F19190:G19190"/>
    <mergeCell ref="L19190:M19190"/>
    <mergeCell ref="C19191:E19191"/>
    <mergeCell ref="F19191:G19191"/>
    <mergeCell ref="L19191:M19191"/>
    <mergeCell ref="C19192:E19192"/>
    <mergeCell ref="F19192:G19192"/>
    <mergeCell ref="L19192:M19192"/>
    <mergeCell ref="C19193:E19193"/>
    <mergeCell ref="F19193:G19193"/>
    <mergeCell ref="L19193:M19193"/>
    <mergeCell ref="C19194:E19194"/>
    <mergeCell ref="F19194:G19194"/>
    <mergeCell ref="L19194:M19194"/>
    <mergeCell ref="C19195:E19195"/>
    <mergeCell ref="F19195:G19195"/>
    <mergeCell ref="L19195:M19195"/>
    <mergeCell ref="C19196:E19196"/>
    <mergeCell ref="F19196:G19196"/>
    <mergeCell ref="L19196:M19196"/>
    <mergeCell ref="C19197:E19197"/>
    <mergeCell ref="F19197:G19197"/>
    <mergeCell ref="L19197:M19197"/>
    <mergeCell ref="C19198:E19198"/>
    <mergeCell ref="F19198:G19198"/>
    <mergeCell ref="L19198:M19198"/>
    <mergeCell ref="C19199:E19199"/>
    <mergeCell ref="F19199:G19199"/>
    <mergeCell ref="L19199:M19199"/>
    <mergeCell ref="C19200:E19200"/>
    <mergeCell ref="F19200:G19200"/>
    <mergeCell ref="L19200:M19200"/>
    <mergeCell ref="C19201:E19201"/>
    <mergeCell ref="F19201:G19201"/>
    <mergeCell ref="L19201:M19201"/>
    <mergeCell ref="C19202:E19202"/>
    <mergeCell ref="F19202:G19202"/>
    <mergeCell ref="L19202:M19202"/>
    <mergeCell ref="C19203:E19203"/>
    <mergeCell ref="F19203:G19203"/>
    <mergeCell ref="L19203:M19203"/>
    <mergeCell ref="C19204:E19204"/>
    <mergeCell ref="F19204:G19204"/>
    <mergeCell ref="L19204:M19204"/>
    <mergeCell ref="C19205:E19205"/>
    <mergeCell ref="F19205:G19205"/>
    <mergeCell ref="L19205:M19205"/>
    <mergeCell ref="C19206:E19206"/>
    <mergeCell ref="F19206:G19206"/>
    <mergeCell ref="L19206:M19206"/>
    <mergeCell ref="C19207:E19207"/>
    <mergeCell ref="F19207:G19207"/>
    <mergeCell ref="L19207:M19207"/>
    <mergeCell ref="C19208:E19208"/>
    <mergeCell ref="F19208:G19208"/>
    <mergeCell ref="L19208:M19208"/>
    <mergeCell ref="C19209:E19209"/>
    <mergeCell ref="F19209:G19209"/>
    <mergeCell ref="L19209:M19209"/>
    <mergeCell ref="C19210:E19210"/>
    <mergeCell ref="F19210:G19210"/>
    <mergeCell ref="L19210:M19210"/>
    <mergeCell ref="C19211:E19211"/>
    <mergeCell ref="F19211:G19211"/>
    <mergeCell ref="L19211:M19211"/>
    <mergeCell ref="C19212:E19212"/>
    <mergeCell ref="F19212:G19212"/>
    <mergeCell ref="L19212:M19212"/>
    <mergeCell ref="C19213:E19213"/>
    <mergeCell ref="F19213:G19213"/>
    <mergeCell ref="L19213:M19213"/>
    <mergeCell ref="C19214:E19214"/>
    <mergeCell ref="F19214:G19214"/>
    <mergeCell ref="L19214:M19214"/>
    <mergeCell ref="C19215:E19215"/>
    <mergeCell ref="F19215:G19215"/>
    <mergeCell ref="L19215:M19215"/>
    <mergeCell ref="C19216:E19216"/>
    <mergeCell ref="F19216:G19216"/>
    <mergeCell ref="L19216:M19216"/>
    <mergeCell ref="C19217:E19217"/>
    <mergeCell ref="F19217:G19217"/>
    <mergeCell ref="L19217:M19217"/>
    <mergeCell ref="C19218:E19218"/>
    <mergeCell ref="F19218:G19218"/>
    <mergeCell ref="L19218:M19218"/>
    <mergeCell ref="C19219:E19219"/>
    <mergeCell ref="F19219:G19219"/>
    <mergeCell ref="L19219:M19219"/>
    <mergeCell ref="C19220:E19220"/>
    <mergeCell ref="F19220:G19220"/>
    <mergeCell ref="L19220:M19220"/>
    <mergeCell ref="C19221:E19221"/>
    <mergeCell ref="F19221:G19221"/>
    <mergeCell ref="L19221:M19221"/>
    <mergeCell ref="C19222:E19222"/>
    <mergeCell ref="F19222:G19222"/>
    <mergeCell ref="L19222:M19222"/>
    <mergeCell ref="C19223:E19223"/>
    <mergeCell ref="F19223:G19223"/>
    <mergeCell ref="L19223:M19223"/>
    <mergeCell ref="C19224:E19224"/>
    <mergeCell ref="F19224:G19224"/>
    <mergeCell ref="L19224:M19224"/>
    <mergeCell ref="C19225:E19225"/>
    <mergeCell ref="F19225:G19225"/>
    <mergeCell ref="L19225:M19225"/>
    <mergeCell ref="C19226:E19226"/>
    <mergeCell ref="F19226:G19226"/>
    <mergeCell ref="L19226:M19226"/>
    <mergeCell ref="C19227:E19227"/>
    <mergeCell ref="F19227:G19227"/>
    <mergeCell ref="L19227:M19227"/>
    <mergeCell ref="C19228:E19228"/>
    <mergeCell ref="F19228:G19228"/>
    <mergeCell ref="L19228:M19228"/>
    <mergeCell ref="C19229:E19229"/>
    <mergeCell ref="F19229:G19229"/>
    <mergeCell ref="L19229:M19229"/>
    <mergeCell ref="C19230:E19230"/>
    <mergeCell ref="F19230:G19230"/>
    <mergeCell ref="L19230:M19230"/>
    <mergeCell ref="C19231:E19231"/>
    <mergeCell ref="F19231:G19231"/>
    <mergeCell ref="L19231:M19231"/>
    <mergeCell ref="C19232:E19232"/>
    <mergeCell ref="F19232:G19232"/>
    <mergeCell ref="L19232:M19232"/>
    <mergeCell ref="C19233:E19233"/>
    <mergeCell ref="F19233:G19233"/>
    <mergeCell ref="L19233:M19233"/>
    <mergeCell ref="C19234:E19234"/>
    <mergeCell ref="F19234:G19234"/>
    <mergeCell ref="L19234:M19234"/>
    <mergeCell ref="C19235:E19235"/>
    <mergeCell ref="F19235:G19235"/>
    <mergeCell ref="L19235:M19235"/>
    <mergeCell ref="C19236:E19236"/>
    <mergeCell ref="F19236:G19236"/>
    <mergeCell ref="L19236:M19236"/>
    <mergeCell ref="C19237:E19237"/>
    <mergeCell ref="F19237:G19237"/>
    <mergeCell ref="L19237:M19237"/>
    <mergeCell ref="C19238:E19238"/>
    <mergeCell ref="F19238:G19238"/>
    <mergeCell ref="L19238:M19238"/>
    <mergeCell ref="C19239:E19239"/>
    <mergeCell ref="F19239:G19239"/>
    <mergeCell ref="L19239:M19239"/>
    <mergeCell ref="C19240:E19240"/>
    <mergeCell ref="F19240:G19240"/>
    <mergeCell ref="L19240:M19240"/>
    <mergeCell ref="C19241:E19241"/>
    <mergeCell ref="F19241:G19241"/>
    <mergeCell ref="L19241:M19241"/>
    <mergeCell ref="C19242:E19242"/>
    <mergeCell ref="F19242:G19242"/>
    <mergeCell ref="L19242:M19242"/>
    <mergeCell ref="C19243:E19243"/>
    <mergeCell ref="F19243:G19243"/>
    <mergeCell ref="L19243:M19243"/>
    <mergeCell ref="C19244:E19244"/>
    <mergeCell ref="F19244:G19244"/>
    <mergeCell ref="L19244:M19244"/>
    <mergeCell ref="C19245:E19245"/>
    <mergeCell ref="F19245:G19245"/>
    <mergeCell ref="L19245:M19245"/>
    <mergeCell ref="C19246:E19246"/>
    <mergeCell ref="F19246:G19246"/>
    <mergeCell ref="L19246:M19246"/>
    <mergeCell ref="C19247:E19247"/>
    <mergeCell ref="F19247:G19247"/>
    <mergeCell ref="L19247:M19247"/>
    <mergeCell ref="C19248:E19248"/>
    <mergeCell ref="F19248:G19248"/>
    <mergeCell ref="L19248:M19248"/>
    <mergeCell ref="C19249:E19249"/>
    <mergeCell ref="F19249:G19249"/>
    <mergeCell ref="L19249:M19249"/>
    <mergeCell ref="C19250:E19250"/>
    <mergeCell ref="F19250:G19250"/>
    <mergeCell ref="L19250:M19250"/>
    <mergeCell ref="C19251:E19251"/>
    <mergeCell ref="F19251:G19251"/>
    <mergeCell ref="L19251:M19251"/>
    <mergeCell ref="C19252:E19252"/>
    <mergeCell ref="F19252:G19252"/>
    <mergeCell ref="L19252:M19252"/>
    <mergeCell ref="C19253:E19253"/>
    <mergeCell ref="F19253:G19253"/>
    <mergeCell ref="L19253:M19253"/>
    <mergeCell ref="C19254:E19254"/>
    <mergeCell ref="F19254:G19254"/>
    <mergeCell ref="L19254:M19254"/>
    <mergeCell ref="C19255:E19255"/>
    <mergeCell ref="F19255:G19255"/>
    <mergeCell ref="L19255:M19255"/>
    <mergeCell ref="C19256:E19256"/>
    <mergeCell ref="F19256:G19256"/>
    <mergeCell ref="L19256:M19256"/>
    <mergeCell ref="C19257:E19257"/>
    <mergeCell ref="F19257:G19257"/>
    <mergeCell ref="L19257:M19257"/>
    <mergeCell ref="C19258:E19258"/>
    <mergeCell ref="F19258:G19258"/>
    <mergeCell ref="L19258:M19258"/>
    <mergeCell ref="C19259:E19259"/>
    <mergeCell ref="F19259:G19259"/>
    <mergeCell ref="L19259:M19259"/>
    <mergeCell ref="C19260:E19260"/>
    <mergeCell ref="F19260:G19260"/>
    <mergeCell ref="L19260:M19260"/>
    <mergeCell ref="C19261:E19261"/>
    <mergeCell ref="F19261:G19261"/>
    <mergeCell ref="L19261:M19261"/>
    <mergeCell ref="C19262:E19262"/>
    <mergeCell ref="F19262:G19262"/>
    <mergeCell ref="L19262:M19262"/>
    <mergeCell ref="C19263:E19263"/>
    <mergeCell ref="F19263:G19263"/>
    <mergeCell ref="L19263:M19263"/>
    <mergeCell ref="C19264:E19264"/>
    <mergeCell ref="F19264:G19264"/>
    <mergeCell ref="L19264:M19264"/>
    <mergeCell ref="C19265:E19265"/>
    <mergeCell ref="F19265:G19265"/>
    <mergeCell ref="L19265:M19265"/>
    <mergeCell ref="C19266:E19266"/>
    <mergeCell ref="F19266:G19266"/>
    <mergeCell ref="L19266:M19266"/>
    <mergeCell ref="C19267:E19267"/>
    <mergeCell ref="F19267:G19267"/>
    <mergeCell ref="L19267:M19267"/>
    <mergeCell ref="C19268:E19268"/>
    <mergeCell ref="F19268:G19268"/>
    <mergeCell ref="L19268:M19268"/>
    <mergeCell ref="C19269:E19269"/>
    <mergeCell ref="F19269:G19269"/>
    <mergeCell ref="L19269:M19269"/>
    <mergeCell ref="C19270:E19270"/>
    <mergeCell ref="F19270:G19270"/>
    <mergeCell ref="L19270:M19270"/>
    <mergeCell ref="C19271:E19271"/>
    <mergeCell ref="F19271:G19271"/>
    <mergeCell ref="L19271:M19271"/>
    <mergeCell ref="C19272:E19272"/>
    <mergeCell ref="F19272:G19272"/>
    <mergeCell ref="L19272:M19272"/>
    <mergeCell ref="C19273:E19273"/>
    <mergeCell ref="F19273:G19273"/>
    <mergeCell ref="L19273:M19273"/>
    <mergeCell ref="C19274:E19274"/>
    <mergeCell ref="F19274:G19274"/>
    <mergeCell ref="L19274:M19274"/>
    <mergeCell ref="C19275:E19275"/>
    <mergeCell ref="F19275:G19275"/>
    <mergeCell ref="L19275:M19275"/>
    <mergeCell ref="C19276:E19276"/>
    <mergeCell ref="F19276:G19276"/>
    <mergeCell ref="L19276:M19276"/>
    <mergeCell ref="C19277:E19277"/>
    <mergeCell ref="F19277:G19277"/>
    <mergeCell ref="L19277:M19277"/>
    <mergeCell ref="C19278:E19278"/>
    <mergeCell ref="F19278:G19278"/>
    <mergeCell ref="L19278:M19278"/>
    <mergeCell ref="C19279:E19279"/>
    <mergeCell ref="F19279:G19279"/>
    <mergeCell ref="L19279:M19279"/>
    <mergeCell ref="C19280:E19280"/>
    <mergeCell ref="F19280:G19280"/>
    <mergeCell ref="L19280:M19280"/>
    <mergeCell ref="C19281:E19281"/>
    <mergeCell ref="F19281:G19281"/>
    <mergeCell ref="L19281:M19281"/>
    <mergeCell ref="C19282:E19282"/>
    <mergeCell ref="F19282:G19282"/>
    <mergeCell ref="L19282:M19282"/>
    <mergeCell ref="C19283:E19283"/>
    <mergeCell ref="F19283:G19283"/>
    <mergeCell ref="L19283:M19283"/>
    <mergeCell ref="C19284:E19284"/>
    <mergeCell ref="F19284:G19284"/>
    <mergeCell ref="L19284:M19284"/>
    <mergeCell ref="C19285:E19285"/>
    <mergeCell ref="F19285:G19285"/>
    <mergeCell ref="L19285:M19285"/>
    <mergeCell ref="C19286:E19286"/>
    <mergeCell ref="F19286:G19286"/>
    <mergeCell ref="L19286:M19286"/>
    <mergeCell ref="C19287:E19287"/>
    <mergeCell ref="F19287:G19287"/>
    <mergeCell ref="L19287:M19287"/>
    <mergeCell ref="C19288:E19288"/>
    <mergeCell ref="F19288:G19288"/>
    <mergeCell ref="L19288:M19288"/>
    <mergeCell ref="C19289:E19289"/>
    <mergeCell ref="F19289:G19289"/>
    <mergeCell ref="L19289:M19289"/>
    <mergeCell ref="C19290:E19290"/>
    <mergeCell ref="F19290:G19290"/>
    <mergeCell ref="L19290:M19290"/>
    <mergeCell ref="C19291:E19291"/>
    <mergeCell ref="F19291:G19291"/>
    <mergeCell ref="L19291:M19291"/>
    <mergeCell ref="C19292:E19292"/>
    <mergeCell ref="F19292:G19292"/>
    <mergeCell ref="L19292:M19292"/>
    <mergeCell ref="C19293:E19293"/>
    <mergeCell ref="F19293:G19293"/>
    <mergeCell ref="L19293:M19293"/>
    <mergeCell ref="C19294:E19294"/>
    <mergeCell ref="F19294:G19294"/>
    <mergeCell ref="L19294:M19294"/>
    <mergeCell ref="C19295:E19295"/>
    <mergeCell ref="F19295:G19295"/>
    <mergeCell ref="L19295:M19295"/>
    <mergeCell ref="C19296:E19296"/>
    <mergeCell ref="F19296:G19296"/>
    <mergeCell ref="L19296:M19296"/>
    <mergeCell ref="C19297:E19297"/>
    <mergeCell ref="F19297:G19297"/>
    <mergeCell ref="L19297:M19297"/>
    <mergeCell ref="C19298:E19298"/>
    <mergeCell ref="F19298:G19298"/>
    <mergeCell ref="L19298:M19298"/>
    <mergeCell ref="C19299:E19299"/>
    <mergeCell ref="F19299:G19299"/>
    <mergeCell ref="L19299:M19299"/>
    <mergeCell ref="C19300:E19300"/>
    <mergeCell ref="F19300:G19300"/>
    <mergeCell ref="L19300:M19300"/>
    <mergeCell ref="C19301:E19301"/>
    <mergeCell ref="F19301:G19301"/>
    <mergeCell ref="L19301:M19301"/>
    <mergeCell ref="C19302:E19302"/>
    <mergeCell ref="F19302:G19302"/>
    <mergeCell ref="L19302:M19302"/>
    <mergeCell ref="C19303:E19303"/>
    <mergeCell ref="F19303:G19303"/>
    <mergeCell ref="L19303:M19303"/>
    <mergeCell ref="C19304:E19304"/>
    <mergeCell ref="F19304:G19304"/>
    <mergeCell ref="L19304:M19304"/>
    <mergeCell ref="C19305:E19305"/>
    <mergeCell ref="F19305:G19305"/>
    <mergeCell ref="L19305:M19305"/>
    <mergeCell ref="C19306:E19306"/>
    <mergeCell ref="F19306:G19306"/>
    <mergeCell ref="L19306:M19306"/>
    <mergeCell ref="C19307:E19307"/>
    <mergeCell ref="F19307:G19307"/>
    <mergeCell ref="L19307:M19307"/>
    <mergeCell ref="C19308:E19308"/>
    <mergeCell ref="F19308:G19308"/>
    <mergeCell ref="L19308:M19308"/>
    <mergeCell ref="C19309:E19309"/>
    <mergeCell ref="F19309:G19309"/>
    <mergeCell ref="L19309:M19309"/>
    <mergeCell ref="C19310:E19310"/>
    <mergeCell ref="F19310:G19310"/>
    <mergeCell ref="L19310:M19310"/>
    <mergeCell ref="C19311:E19311"/>
    <mergeCell ref="F19311:G19311"/>
    <mergeCell ref="L19311:M19311"/>
    <mergeCell ref="C19312:E19312"/>
    <mergeCell ref="F19312:G19312"/>
    <mergeCell ref="L19312:M19312"/>
    <mergeCell ref="C19313:E19313"/>
    <mergeCell ref="F19313:G19313"/>
    <mergeCell ref="L19313:M19313"/>
    <mergeCell ref="C19314:E19314"/>
    <mergeCell ref="F19314:G19314"/>
    <mergeCell ref="L19314:M19314"/>
    <mergeCell ref="C19315:E19315"/>
    <mergeCell ref="F19315:G19315"/>
    <mergeCell ref="L19315:M19315"/>
    <mergeCell ref="C19316:E19316"/>
    <mergeCell ref="F19316:G19316"/>
    <mergeCell ref="L19316:M19316"/>
    <mergeCell ref="C19317:E19317"/>
    <mergeCell ref="F19317:G19317"/>
    <mergeCell ref="L19317:M19317"/>
    <mergeCell ref="C19318:E19318"/>
    <mergeCell ref="F19318:G19318"/>
    <mergeCell ref="L19318:M19318"/>
    <mergeCell ref="C19319:E19319"/>
    <mergeCell ref="F19319:G19319"/>
    <mergeCell ref="L19319:M19319"/>
    <mergeCell ref="C19320:E19320"/>
    <mergeCell ref="F19320:G19320"/>
    <mergeCell ref="L19320:M19320"/>
    <mergeCell ref="C19321:E19321"/>
    <mergeCell ref="F19321:G19321"/>
    <mergeCell ref="L19321:M19321"/>
    <mergeCell ref="C19322:E19322"/>
    <mergeCell ref="F19322:G19322"/>
    <mergeCell ref="L19322:M19322"/>
    <mergeCell ref="C19323:E19323"/>
    <mergeCell ref="F19323:G19323"/>
    <mergeCell ref="L19323:M19323"/>
    <mergeCell ref="C19324:E19324"/>
    <mergeCell ref="F19324:G19324"/>
    <mergeCell ref="L19324:M19324"/>
    <mergeCell ref="C19325:E19325"/>
    <mergeCell ref="F19325:G19325"/>
    <mergeCell ref="L19325:M19325"/>
    <mergeCell ref="C19326:E19326"/>
    <mergeCell ref="F19326:G19326"/>
    <mergeCell ref="L19326:M19326"/>
    <mergeCell ref="C19327:E19327"/>
    <mergeCell ref="F19327:G19327"/>
    <mergeCell ref="L19327:M19327"/>
    <mergeCell ref="C19328:E19328"/>
    <mergeCell ref="F19328:G19328"/>
    <mergeCell ref="L19328:M19328"/>
    <mergeCell ref="C19329:E19329"/>
    <mergeCell ref="F19329:G19329"/>
    <mergeCell ref="L19329:M19329"/>
    <mergeCell ref="C19330:E19330"/>
    <mergeCell ref="F19330:G19330"/>
    <mergeCell ref="L19330:M19330"/>
    <mergeCell ref="C19331:E19331"/>
    <mergeCell ref="F19331:G19331"/>
    <mergeCell ref="L19331:M19331"/>
    <mergeCell ref="C19332:E19332"/>
    <mergeCell ref="F19332:G19332"/>
    <mergeCell ref="L19332:M19332"/>
    <mergeCell ref="C19333:E19333"/>
    <mergeCell ref="F19333:G19333"/>
    <mergeCell ref="L19333:M19333"/>
    <mergeCell ref="C19334:E19334"/>
    <mergeCell ref="F19334:G19334"/>
    <mergeCell ref="L19334:M19334"/>
    <mergeCell ref="C19335:E19335"/>
    <mergeCell ref="F19335:G19335"/>
    <mergeCell ref="L19335:M19335"/>
    <mergeCell ref="C19336:E19336"/>
    <mergeCell ref="F19336:G19336"/>
    <mergeCell ref="L19336:M19336"/>
    <mergeCell ref="C19337:E19337"/>
    <mergeCell ref="F19337:G19337"/>
    <mergeCell ref="L19337:M19337"/>
    <mergeCell ref="C19338:E19338"/>
    <mergeCell ref="F19338:G19338"/>
    <mergeCell ref="L19338:M19338"/>
    <mergeCell ref="C19339:E19339"/>
    <mergeCell ref="F19339:G19339"/>
    <mergeCell ref="L19339:M19339"/>
    <mergeCell ref="C19340:E19340"/>
    <mergeCell ref="F19340:G19340"/>
    <mergeCell ref="L19340:M19340"/>
    <mergeCell ref="C19341:E19341"/>
    <mergeCell ref="F19341:G19341"/>
    <mergeCell ref="L19341:M19341"/>
    <mergeCell ref="C19342:E19342"/>
    <mergeCell ref="F19342:G19342"/>
    <mergeCell ref="L19342:M19342"/>
    <mergeCell ref="C19343:E19343"/>
    <mergeCell ref="F19343:G19343"/>
    <mergeCell ref="L19343:M19343"/>
    <mergeCell ref="C19344:E19344"/>
    <mergeCell ref="F19344:G19344"/>
    <mergeCell ref="L19344:M19344"/>
    <mergeCell ref="C19345:E19345"/>
    <mergeCell ref="F19345:G19345"/>
    <mergeCell ref="L19345:M19345"/>
    <mergeCell ref="C19346:E19346"/>
    <mergeCell ref="F19346:G19346"/>
    <mergeCell ref="L19346:M19346"/>
    <mergeCell ref="C19347:E19347"/>
    <mergeCell ref="F19347:G19347"/>
    <mergeCell ref="L19347:M19347"/>
    <mergeCell ref="C19348:E19348"/>
    <mergeCell ref="F19348:G19348"/>
    <mergeCell ref="L19348:M19348"/>
    <mergeCell ref="C19349:E19349"/>
    <mergeCell ref="F19349:G19349"/>
    <mergeCell ref="L19349:M19349"/>
    <mergeCell ref="C19350:E19350"/>
    <mergeCell ref="F19350:G19350"/>
    <mergeCell ref="L19350:M19350"/>
    <mergeCell ref="C19351:E19351"/>
    <mergeCell ref="F19351:G19351"/>
    <mergeCell ref="L19351:M19351"/>
    <mergeCell ref="C19352:E19352"/>
    <mergeCell ref="F19352:G19352"/>
    <mergeCell ref="L19352:M19352"/>
    <mergeCell ref="C19353:E19353"/>
    <mergeCell ref="F19353:G19353"/>
    <mergeCell ref="L19353:M19353"/>
    <mergeCell ref="C19354:E19354"/>
    <mergeCell ref="F19354:G19354"/>
    <mergeCell ref="L19354:M19354"/>
    <mergeCell ref="C19355:E19355"/>
    <mergeCell ref="F19355:G19355"/>
    <mergeCell ref="L19355:M19355"/>
    <mergeCell ref="C19356:E19356"/>
    <mergeCell ref="F19356:G19356"/>
    <mergeCell ref="L19356:M19356"/>
    <mergeCell ref="C19357:E19357"/>
    <mergeCell ref="F19357:G19357"/>
    <mergeCell ref="L19357:M19357"/>
    <mergeCell ref="C19358:E19358"/>
    <mergeCell ref="F19358:G19358"/>
    <mergeCell ref="L19358:M19358"/>
    <mergeCell ref="C19359:E19359"/>
    <mergeCell ref="F19359:G19359"/>
    <mergeCell ref="L19359:M19359"/>
    <mergeCell ref="C19360:E19360"/>
    <mergeCell ref="F19360:G19360"/>
    <mergeCell ref="L19360:M19360"/>
    <mergeCell ref="C19361:E19361"/>
    <mergeCell ref="F19361:G19361"/>
    <mergeCell ref="L19361:M19361"/>
    <mergeCell ref="C19362:E19362"/>
    <mergeCell ref="F19362:G19362"/>
    <mergeCell ref="L19362:M19362"/>
    <mergeCell ref="C19363:E19363"/>
    <mergeCell ref="F19363:G19363"/>
    <mergeCell ref="L19363:M19363"/>
    <mergeCell ref="C19364:E19364"/>
    <mergeCell ref="F19364:G19364"/>
    <mergeCell ref="L19364:M19364"/>
    <mergeCell ref="C19365:E19365"/>
    <mergeCell ref="F19365:G19365"/>
    <mergeCell ref="L19365:M19365"/>
    <mergeCell ref="C19366:E19366"/>
    <mergeCell ref="F19366:G19366"/>
    <mergeCell ref="L19366:M19366"/>
    <mergeCell ref="C19367:E19367"/>
    <mergeCell ref="F19367:G19367"/>
    <mergeCell ref="L19367:M19367"/>
    <mergeCell ref="C19368:E19368"/>
    <mergeCell ref="F19368:G19368"/>
    <mergeCell ref="L19368:M19368"/>
    <mergeCell ref="C19369:E19369"/>
    <mergeCell ref="F19369:G19369"/>
    <mergeCell ref="L19369:M19369"/>
    <mergeCell ref="C19370:E19370"/>
    <mergeCell ref="F19370:G19370"/>
    <mergeCell ref="L19370:M19370"/>
    <mergeCell ref="C19371:E19371"/>
    <mergeCell ref="F19371:G19371"/>
    <mergeCell ref="L19371:M19371"/>
    <mergeCell ref="C19372:E19372"/>
    <mergeCell ref="F19372:G19372"/>
    <mergeCell ref="L19372:M19372"/>
    <mergeCell ref="C19373:E19373"/>
    <mergeCell ref="F19373:G19373"/>
    <mergeCell ref="L19373:M19373"/>
    <mergeCell ref="C19374:E19374"/>
    <mergeCell ref="F19374:G19374"/>
    <mergeCell ref="L19374:M19374"/>
    <mergeCell ref="C19375:E19375"/>
    <mergeCell ref="F19375:G19375"/>
    <mergeCell ref="L19375:M19375"/>
    <mergeCell ref="C19376:E19376"/>
    <mergeCell ref="F19376:G19376"/>
    <mergeCell ref="L19376:M19376"/>
    <mergeCell ref="C19377:E19377"/>
    <mergeCell ref="F19377:G19377"/>
    <mergeCell ref="L19377:M19377"/>
    <mergeCell ref="C19378:E19378"/>
    <mergeCell ref="F19378:G19378"/>
    <mergeCell ref="L19378:M19378"/>
    <mergeCell ref="C19379:E19379"/>
    <mergeCell ref="F19379:G19379"/>
    <mergeCell ref="L19379:M19379"/>
    <mergeCell ref="C19380:E19380"/>
    <mergeCell ref="F19380:G19380"/>
    <mergeCell ref="L19380:M19380"/>
    <mergeCell ref="C19381:E19381"/>
    <mergeCell ref="F19381:G19381"/>
    <mergeCell ref="L19381:M19381"/>
    <mergeCell ref="C19382:E19382"/>
    <mergeCell ref="F19382:G19382"/>
    <mergeCell ref="L19382:M19382"/>
    <mergeCell ref="C19383:E19383"/>
    <mergeCell ref="F19383:G19383"/>
    <mergeCell ref="L19383:M19383"/>
    <mergeCell ref="C19384:E19384"/>
    <mergeCell ref="F19384:G19384"/>
    <mergeCell ref="L19384:M19384"/>
    <mergeCell ref="C19385:E19385"/>
    <mergeCell ref="F19385:G19385"/>
    <mergeCell ref="L19385:M19385"/>
    <mergeCell ref="C19386:E19386"/>
    <mergeCell ref="F19386:G19386"/>
    <mergeCell ref="L19386:M19386"/>
    <mergeCell ref="C19387:E19387"/>
    <mergeCell ref="F19387:G19387"/>
    <mergeCell ref="L19387:M19387"/>
    <mergeCell ref="C19388:E19388"/>
    <mergeCell ref="F19388:G19388"/>
    <mergeCell ref="L19388:M19388"/>
    <mergeCell ref="C19389:E19389"/>
    <mergeCell ref="F19389:G19389"/>
    <mergeCell ref="L19389:M19389"/>
    <mergeCell ref="C19390:E19390"/>
    <mergeCell ref="F19390:G19390"/>
    <mergeCell ref="L19390:M19390"/>
    <mergeCell ref="C19391:E19391"/>
    <mergeCell ref="F19391:G19391"/>
    <mergeCell ref="L19391:M19391"/>
    <mergeCell ref="C19392:E19392"/>
    <mergeCell ref="F19392:G19392"/>
    <mergeCell ref="L19392:M19392"/>
    <mergeCell ref="C19393:E19393"/>
    <mergeCell ref="F19393:G19393"/>
    <mergeCell ref="L19393:M19393"/>
    <mergeCell ref="C19394:E19394"/>
    <mergeCell ref="F19394:G19394"/>
    <mergeCell ref="L19394:M19394"/>
    <mergeCell ref="C19395:E19395"/>
    <mergeCell ref="F19395:G19395"/>
    <mergeCell ref="L19395:M19395"/>
    <mergeCell ref="C19396:E19396"/>
    <mergeCell ref="F19396:G19396"/>
    <mergeCell ref="L19396:M19396"/>
    <mergeCell ref="C19397:E19397"/>
    <mergeCell ref="F19397:G19397"/>
    <mergeCell ref="L19397:M19397"/>
    <mergeCell ref="C19398:E19398"/>
    <mergeCell ref="F19398:G19398"/>
    <mergeCell ref="L19398:M19398"/>
    <mergeCell ref="C19399:E19399"/>
    <mergeCell ref="F19399:G19399"/>
    <mergeCell ref="L19399:M19399"/>
    <mergeCell ref="C19400:E19400"/>
    <mergeCell ref="F19400:G19400"/>
    <mergeCell ref="L19400:M19400"/>
    <mergeCell ref="C19401:E19401"/>
    <mergeCell ref="F19401:G19401"/>
    <mergeCell ref="L19401:M19401"/>
    <mergeCell ref="C19402:E19402"/>
    <mergeCell ref="F19402:G19402"/>
    <mergeCell ref="L19402:M19402"/>
    <mergeCell ref="C19403:E19403"/>
    <mergeCell ref="F19403:G19403"/>
    <mergeCell ref="L19403:M19403"/>
    <mergeCell ref="C19404:E19404"/>
    <mergeCell ref="F19404:G19404"/>
    <mergeCell ref="L19404:M19404"/>
    <mergeCell ref="C19405:E19405"/>
    <mergeCell ref="F19405:G19405"/>
    <mergeCell ref="L19405:M19405"/>
    <mergeCell ref="C19406:E19406"/>
    <mergeCell ref="F19406:G19406"/>
    <mergeCell ref="L19406:M19406"/>
    <mergeCell ref="C19407:E19407"/>
    <mergeCell ref="F19407:G19407"/>
    <mergeCell ref="L19407:M19407"/>
    <mergeCell ref="C19408:E19408"/>
    <mergeCell ref="F19408:G19408"/>
    <mergeCell ref="L19408:M19408"/>
    <mergeCell ref="C19409:E19409"/>
    <mergeCell ref="F19409:G19409"/>
    <mergeCell ref="L19409:M19409"/>
    <mergeCell ref="C19410:E19410"/>
    <mergeCell ref="F19410:G19410"/>
    <mergeCell ref="L19410:M19410"/>
    <mergeCell ref="C19411:E19411"/>
    <mergeCell ref="F19411:G19411"/>
    <mergeCell ref="L19411:M19411"/>
    <mergeCell ref="C19412:E19412"/>
    <mergeCell ref="F19412:G19412"/>
    <mergeCell ref="L19412:M19412"/>
    <mergeCell ref="C19413:E19413"/>
    <mergeCell ref="F19413:G19413"/>
    <mergeCell ref="L19413:M19413"/>
    <mergeCell ref="C19414:E19414"/>
    <mergeCell ref="F19414:G19414"/>
    <mergeCell ref="L19414:M19414"/>
    <mergeCell ref="C19415:E19415"/>
    <mergeCell ref="F19415:G19415"/>
    <mergeCell ref="L19415:M19415"/>
    <mergeCell ref="C19416:E19416"/>
    <mergeCell ref="F19416:G19416"/>
    <mergeCell ref="L19416:M19416"/>
    <mergeCell ref="C19417:E19417"/>
    <mergeCell ref="F19417:G19417"/>
    <mergeCell ref="L19417:M19417"/>
    <mergeCell ref="C19418:E19418"/>
    <mergeCell ref="F19418:G19418"/>
    <mergeCell ref="L19418:M19418"/>
    <mergeCell ref="C19419:E19419"/>
    <mergeCell ref="F19419:G19419"/>
    <mergeCell ref="L19419:M19419"/>
    <mergeCell ref="C19420:E19420"/>
    <mergeCell ref="F19420:G19420"/>
    <mergeCell ref="L19420:M19420"/>
    <mergeCell ref="C19421:E19421"/>
    <mergeCell ref="F19421:G19421"/>
    <mergeCell ref="L19421:M19421"/>
    <mergeCell ref="C19422:E19422"/>
    <mergeCell ref="F19422:G19422"/>
    <mergeCell ref="L19422:M19422"/>
    <mergeCell ref="C19423:E19423"/>
    <mergeCell ref="F19423:G19423"/>
    <mergeCell ref="L19423:M19423"/>
    <mergeCell ref="C19424:E19424"/>
    <mergeCell ref="F19424:G19424"/>
    <mergeCell ref="L19424:M19424"/>
    <mergeCell ref="C19425:E19425"/>
    <mergeCell ref="F19425:G19425"/>
    <mergeCell ref="L19425:M19425"/>
    <mergeCell ref="C19426:E19426"/>
    <mergeCell ref="F19426:G19426"/>
    <mergeCell ref="L19426:M19426"/>
    <mergeCell ref="C19427:E19427"/>
    <mergeCell ref="F19427:G19427"/>
    <mergeCell ref="L19427:M19427"/>
    <mergeCell ref="C19428:E19428"/>
    <mergeCell ref="F19428:G19428"/>
    <mergeCell ref="L19428:M19428"/>
    <mergeCell ref="C19429:E19429"/>
    <mergeCell ref="F19429:G19429"/>
    <mergeCell ref="L19429:M19429"/>
    <mergeCell ref="C19430:E19430"/>
    <mergeCell ref="F19430:G19430"/>
    <mergeCell ref="L19430:M19430"/>
    <mergeCell ref="C19431:E19431"/>
    <mergeCell ref="F19431:G19431"/>
    <mergeCell ref="L19431:M19431"/>
    <mergeCell ref="C19432:E19432"/>
    <mergeCell ref="F19432:G19432"/>
    <mergeCell ref="L19432:M19432"/>
    <mergeCell ref="C19433:E19433"/>
    <mergeCell ref="F19433:G19433"/>
    <mergeCell ref="L19433:M19433"/>
    <mergeCell ref="C19434:E19434"/>
    <mergeCell ref="F19434:G19434"/>
    <mergeCell ref="L19434:M19434"/>
    <mergeCell ref="C19435:E19435"/>
    <mergeCell ref="F19435:G19435"/>
    <mergeCell ref="L19435:M19435"/>
    <mergeCell ref="C19436:E19436"/>
    <mergeCell ref="F19436:G19436"/>
    <mergeCell ref="L19436:M19436"/>
    <mergeCell ref="C19437:E19437"/>
    <mergeCell ref="F19437:G19437"/>
    <mergeCell ref="L19437:M19437"/>
    <mergeCell ref="C19438:E19438"/>
    <mergeCell ref="F19438:G19438"/>
    <mergeCell ref="L19438:M19438"/>
    <mergeCell ref="C19439:E19439"/>
    <mergeCell ref="F19439:G19439"/>
    <mergeCell ref="L19439:M19439"/>
    <mergeCell ref="C19440:E19440"/>
    <mergeCell ref="F19440:G19440"/>
    <mergeCell ref="L19440:M19440"/>
    <mergeCell ref="C19441:E19441"/>
    <mergeCell ref="F19441:G19441"/>
    <mergeCell ref="L19441:M19441"/>
    <mergeCell ref="C19442:E19442"/>
    <mergeCell ref="F19442:G19442"/>
    <mergeCell ref="L19442:M19442"/>
    <mergeCell ref="C19443:E19443"/>
    <mergeCell ref="F19443:G19443"/>
    <mergeCell ref="L19443:M19443"/>
    <mergeCell ref="C19444:E19444"/>
    <mergeCell ref="F19444:G19444"/>
    <mergeCell ref="L19444:M19444"/>
    <mergeCell ref="C19445:E19445"/>
    <mergeCell ref="F19445:G19445"/>
    <mergeCell ref="L19445:M19445"/>
    <mergeCell ref="C19446:E19446"/>
    <mergeCell ref="F19446:G19446"/>
    <mergeCell ref="L19446:M19446"/>
    <mergeCell ref="C19447:E19447"/>
    <mergeCell ref="F19447:G19447"/>
    <mergeCell ref="L19447:M19447"/>
    <mergeCell ref="C19448:E19448"/>
    <mergeCell ref="F19448:G19448"/>
    <mergeCell ref="L19448:M19448"/>
    <mergeCell ref="C19449:E19449"/>
    <mergeCell ref="F19449:G19449"/>
    <mergeCell ref="L19449:M19449"/>
    <mergeCell ref="C19450:E19450"/>
    <mergeCell ref="F19450:G19450"/>
    <mergeCell ref="L19450:M19450"/>
    <mergeCell ref="C19451:E19451"/>
    <mergeCell ref="F19451:G19451"/>
    <mergeCell ref="L19451:M19451"/>
    <mergeCell ref="C19452:E19452"/>
    <mergeCell ref="F19452:G19452"/>
    <mergeCell ref="L19452:M19452"/>
    <mergeCell ref="C19453:E19453"/>
    <mergeCell ref="F19453:G19453"/>
    <mergeCell ref="L19453:M19453"/>
    <mergeCell ref="C19454:E19454"/>
    <mergeCell ref="F19454:G19454"/>
    <mergeCell ref="L19454:M19454"/>
    <mergeCell ref="C19455:E19455"/>
    <mergeCell ref="F19455:G19455"/>
    <mergeCell ref="L19455:M19455"/>
    <mergeCell ref="C19456:E19456"/>
    <mergeCell ref="F19456:G19456"/>
    <mergeCell ref="L19456:M19456"/>
    <mergeCell ref="C19457:E19457"/>
    <mergeCell ref="F19457:G19457"/>
    <mergeCell ref="L19457:M19457"/>
    <mergeCell ref="C19458:E19458"/>
    <mergeCell ref="F19458:G19458"/>
    <mergeCell ref="L19458:M19458"/>
    <mergeCell ref="C19459:E19459"/>
    <mergeCell ref="F19459:G19459"/>
    <mergeCell ref="L19459:M19459"/>
    <mergeCell ref="C19460:E19460"/>
    <mergeCell ref="F19460:G19460"/>
    <mergeCell ref="L19460:M19460"/>
    <mergeCell ref="C19461:E19461"/>
    <mergeCell ref="F19461:G19461"/>
    <mergeCell ref="L19461:M19461"/>
    <mergeCell ref="C19462:E19462"/>
    <mergeCell ref="F19462:G19462"/>
    <mergeCell ref="L19462:M19462"/>
    <mergeCell ref="C19463:E19463"/>
    <mergeCell ref="F19463:G19463"/>
    <mergeCell ref="L19463:M19463"/>
    <mergeCell ref="C19464:E19464"/>
    <mergeCell ref="F19464:G19464"/>
    <mergeCell ref="L19464:M19464"/>
    <mergeCell ref="C19465:E19465"/>
    <mergeCell ref="F19465:G19465"/>
    <mergeCell ref="L19465:M19465"/>
    <mergeCell ref="C19466:E19466"/>
    <mergeCell ref="F19466:G19466"/>
    <mergeCell ref="L19466:M19466"/>
    <mergeCell ref="C19467:E19467"/>
    <mergeCell ref="F19467:G19467"/>
    <mergeCell ref="L19467:M19467"/>
    <mergeCell ref="C19468:E19468"/>
    <mergeCell ref="F19468:G19468"/>
    <mergeCell ref="L19468:M19468"/>
    <mergeCell ref="C19469:E19469"/>
    <mergeCell ref="F19469:G19469"/>
    <mergeCell ref="L19469:M19469"/>
    <mergeCell ref="C19470:E19470"/>
    <mergeCell ref="F19470:G19470"/>
    <mergeCell ref="L19470:M19470"/>
    <mergeCell ref="C19471:E19471"/>
    <mergeCell ref="F19471:G19471"/>
    <mergeCell ref="L19471:M19471"/>
    <mergeCell ref="C19472:E19472"/>
    <mergeCell ref="F19472:G19472"/>
    <mergeCell ref="L19472:M19472"/>
    <mergeCell ref="C19473:E19473"/>
    <mergeCell ref="F19473:G19473"/>
    <mergeCell ref="L19473:M19473"/>
    <mergeCell ref="C19474:E19474"/>
    <mergeCell ref="F19474:G19474"/>
    <mergeCell ref="L19474:M19474"/>
    <mergeCell ref="C19475:E19475"/>
    <mergeCell ref="F19475:G19475"/>
    <mergeCell ref="L19475:M19475"/>
    <mergeCell ref="C19476:E19476"/>
    <mergeCell ref="F19476:G19476"/>
    <mergeCell ref="L19476:M19476"/>
    <mergeCell ref="C19477:E19477"/>
    <mergeCell ref="F19477:G19477"/>
    <mergeCell ref="L19477:M19477"/>
    <mergeCell ref="C19478:E19478"/>
    <mergeCell ref="F19478:G19478"/>
    <mergeCell ref="L19478:M19478"/>
    <mergeCell ref="C19479:E19479"/>
    <mergeCell ref="F19479:G19479"/>
    <mergeCell ref="L19479:M19479"/>
    <mergeCell ref="C19480:E19480"/>
    <mergeCell ref="F19480:G19480"/>
    <mergeCell ref="L19480:M19480"/>
    <mergeCell ref="C19481:E19481"/>
    <mergeCell ref="F19481:G19481"/>
    <mergeCell ref="L19481:M19481"/>
    <mergeCell ref="C19482:E19482"/>
    <mergeCell ref="F19482:G19482"/>
    <mergeCell ref="L19482:M19482"/>
    <mergeCell ref="C19483:E19483"/>
    <mergeCell ref="F19483:G19483"/>
    <mergeCell ref="L19483:M19483"/>
    <mergeCell ref="C19484:E19484"/>
    <mergeCell ref="F19484:G19484"/>
    <mergeCell ref="L19484:M19484"/>
    <mergeCell ref="C19485:E19485"/>
    <mergeCell ref="F19485:G19485"/>
    <mergeCell ref="L19485:M19485"/>
    <mergeCell ref="C19486:E19486"/>
    <mergeCell ref="F19486:G19486"/>
    <mergeCell ref="L19486:M19486"/>
    <mergeCell ref="C19487:E19487"/>
    <mergeCell ref="F19487:G19487"/>
    <mergeCell ref="L19487:M19487"/>
    <mergeCell ref="C19488:E19488"/>
    <mergeCell ref="F19488:G19488"/>
    <mergeCell ref="L19488:M19488"/>
    <mergeCell ref="C19489:E19489"/>
    <mergeCell ref="F19489:G19489"/>
    <mergeCell ref="L19489:M19489"/>
    <mergeCell ref="C19490:E19490"/>
    <mergeCell ref="F19490:G19490"/>
    <mergeCell ref="L19490:M19490"/>
    <mergeCell ref="C19491:E19491"/>
    <mergeCell ref="F19491:G19491"/>
    <mergeCell ref="L19491:M19491"/>
    <mergeCell ref="C19492:E19492"/>
    <mergeCell ref="F19492:G19492"/>
    <mergeCell ref="L19492:M19492"/>
    <mergeCell ref="C19493:E19493"/>
    <mergeCell ref="F19493:G19493"/>
    <mergeCell ref="L19493:M19493"/>
    <mergeCell ref="C19494:E19494"/>
    <mergeCell ref="F19494:G19494"/>
    <mergeCell ref="L19494:M19494"/>
    <mergeCell ref="C19495:E19495"/>
    <mergeCell ref="F19495:G19495"/>
    <mergeCell ref="L19495:M19495"/>
    <mergeCell ref="C19496:E19496"/>
    <mergeCell ref="F19496:G19496"/>
    <mergeCell ref="L19496:M19496"/>
    <mergeCell ref="C19497:E19497"/>
    <mergeCell ref="F19497:G19497"/>
    <mergeCell ref="L19497:M19497"/>
    <mergeCell ref="C19498:E19498"/>
    <mergeCell ref="F19498:G19498"/>
    <mergeCell ref="L19498:M19498"/>
    <mergeCell ref="C19499:E19499"/>
    <mergeCell ref="F19499:G19499"/>
    <mergeCell ref="L19499:M19499"/>
    <mergeCell ref="C19500:E19500"/>
    <mergeCell ref="F19500:G19500"/>
    <mergeCell ref="L19500:M19500"/>
    <mergeCell ref="C19501:E19501"/>
    <mergeCell ref="F19501:G19501"/>
    <mergeCell ref="L19501:M19501"/>
    <mergeCell ref="C19502:E19502"/>
    <mergeCell ref="F19502:G19502"/>
    <mergeCell ref="L19502:M19502"/>
    <mergeCell ref="C19503:E19503"/>
    <mergeCell ref="F19503:G19503"/>
    <mergeCell ref="L19503:M19503"/>
    <mergeCell ref="C19504:E19504"/>
    <mergeCell ref="F19504:G19504"/>
    <mergeCell ref="L19504:M19504"/>
    <mergeCell ref="C19505:E19505"/>
    <mergeCell ref="F19505:G19505"/>
    <mergeCell ref="L19505:M19505"/>
    <mergeCell ref="C19506:E19506"/>
    <mergeCell ref="F19506:G19506"/>
    <mergeCell ref="L19506:M19506"/>
    <mergeCell ref="C19507:E19507"/>
    <mergeCell ref="F19507:G19507"/>
    <mergeCell ref="L19507:M19507"/>
    <mergeCell ref="C19508:E19508"/>
    <mergeCell ref="F19508:G19508"/>
    <mergeCell ref="L19508:M19508"/>
    <mergeCell ref="C19509:E19509"/>
    <mergeCell ref="F19509:G19509"/>
    <mergeCell ref="L19509:M19509"/>
    <mergeCell ref="C19510:E19510"/>
    <mergeCell ref="F19510:G19510"/>
    <mergeCell ref="L19510:M19510"/>
    <mergeCell ref="C19511:E19511"/>
    <mergeCell ref="F19511:G19511"/>
    <mergeCell ref="L19511:M19511"/>
    <mergeCell ref="C19512:E19512"/>
    <mergeCell ref="F19512:G19512"/>
    <mergeCell ref="L19512:M19512"/>
    <mergeCell ref="C19513:E19513"/>
    <mergeCell ref="F19513:G19513"/>
    <mergeCell ref="L19513:M19513"/>
    <mergeCell ref="C19514:E19514"/>
    <mergeCell ref="F19514:G19514"/>
    <mergeCell ref="L19514:M19514"/>
    <mergeCell ref="C19515:E19515"/>
    <mergeCell ref="F19515:G19515"/>
    <mergeCell ref="L19515:M19515"/>
    <mergeCell ref="C19516:E19516"/>
    <mergeCell ref="F19516:G19516"/>
    <mergeCell ref="L19516:M19516"/>
    <mergeCell ref="C19517:E19517"/>
    <mergeCell ref="F19517:G19517"/>
    <mergeCell ref="L19517:M19517"/>
    <mergeCell ref="C19518:E19518"/>
    <mergeCell ref="F19518:G19518"/>
    <mergeCell ref="L19518:M19518"/>
    <mergeCell ref="C19519:E19519"/>
    <mergeCell ref="F19519:G19519"/>
    <mergeCell ref="L19519:M19519"/>
    <mergeCell ref="C19520:E19520"/>
    <mergeCell ref="F19520:G19520"/>
    <mergeCell ref="L19520:M19520"/>
    <mergeCell ref="C19521:E19521"/>
    <mergeCell ref="F19521:G19521"/>
    <mergeCell ref="L19521:M19521"/>
    <mergeCell ref="C19522:E19522"/>
    <mergeCell ref="F19522:G19522"/>
    <mergeCell ref="L19522:M19522"/>
    <mergeCell ref="C19523:E19523"/>
    <mergeCell ref="F19523:G19523"/>
    <mergeCell ref="L19523:M19523"/>
    <mergeCell ref="C19524:E19524"/>
    <mergeCell ref="F19524:G19524"/>
    <mergeCell ref="L19524:M19524"/>
    <mergeCell ref="C19525:E19525"/>
    <mergeCell ref="F19525:G19525"/>
    <mergeCell ref="L19525:M19525"/>
    <mergeCell ref="C19526:E19526"/>
    <mergeCell ref="F19526:G19526"/>
    <mergeCell ref="L19526:M19526"/>
    <mergeCell ref="C19527:E19527"/>
    <mergeCell ref="F19527:G19527"/>
    <mergeCell ref="L19527:M19527"/>
    <mergeCell ref="C19528:E19528"/>
    <mergeCell ref="F19528:G19528"/>
    <mergeCell ref="L19528:M19528"/>
    <mergeCell ref="C19529:E19529"/>
    <mergeCell ref="F19529:G19529"/>
    <mergeCell ref="L19529:M19529"/>
    <mergeCell ref="C19530:E19530"/>
    <mergeCell ref="F19530:G19530"/>
    <mergeCell ref="L19530:M19530"/>
    <mergeCell ref="C19531:E19531"/>
    <mergeCell ref="F19531:G19531"/>
    <mergeCell ref="L19531:M19531"/>
    <mergeCell ref="C19532:E19532"/>
    <mergeCell ref="F19532:G19532"/>
    <mergeCell ref="L19532:M19532"/>
    <mergeCell ref="C19533:E19533"/>
    <mergeCell ref="F19533:G19533"/>
    <mergeCell ref="L19533:M19533"/>
    <mergeCell ref="C19534:E19534"/>
    <mergeCell ref="F19534:G19534"/>
    <mergeCell ref="L19534:M19534"/>
    <mergeCell ref="C19535:E19535"/>
    <mergeCell ref="F19535:G19535"/>
    <mergeCell ref="L19535:M19535"/>
    <mergeCell ref="C19536:E19536"/>
    <mergeCell ref="F19536:G19536"/>
    <mergeCell ref="L19536:M19536"/>
    <mergeCell ref="C19537:E19537"/>
    <mergeCell ref="F19537:G19537"/>
    <mergeCell ref="L19537:M19537"/>
    <mergeCell ref="C19538:E19538"/>
    <mergeCell ref="F19538:G19538"/>
    <mergeCell ref="L19538:M19538"/>
    <mergeCell ref="C19539:E19539"/>
    <mergeCell ref="F19539:G19539"/>
    <mergeCell ref="L19539:M19539"/>
    <mergeCell ref="C19540:E19540"/>
    <mergeCell ref="F19540:G19540"/>
    <mergeCell ref="L19540:M19540"/>
    <mergeCell ref="C19541:E19541"/>
    <mergeCell ref="F19541:G19541"/>
    <mergeCell ref="L19541:M19541"/>
    <mergeCell ref="C19542:E19542"/>
    <mergeCell ref="F19542:G19542"/>
    <mergeCell ref="L19542:M19542"/>
    <mergeCell ref="C19543:E19543"/>
    <mergeCell ref="F19543:G19543"/>
    <mergeCell ref="L19543:M19543"/>
    <mergeCell ref="C19544:E19544"/>
    <mergeCell ref="F19544:G19544"/>
    <mergeCell ref="L19544:M19544"/>
    <mergeCell ref="C19545:E19545"/>
    <mergeCell ref="F19545:G19545"/>
    <mergeCell ref="L19545:M19545"/>
    <mergeCell ref="C19546:E19546"/>
    <mergeCell ref="F19546:G19546"/>
    <mergeCell ref="L19546:M19546"/>
    <mergeCell ref="C19547:E19547"/>
    <mergeCell ref="F19547:G19547"/>
    <mergeCell ref="L19547:M19547"/>
    <mergeCell ref="C19548:E19548"/>
    <mergeCell ref="F19548:G19548"/>
    <mergeCell ref="L19548:M19548"/>
    <mergeCell ref="C19549:E19549"/>
    <mergeCell ref="F19549:G19549"/>
    <mergeCell ref="L19549:M19549"/>
    <mergeCell ref="C19550:E19550"/>
    <mergeCell ref="F19550:G19550"/>
    <mergeCell ref="L19550:M19550"/>
    <mergeCell ref="C19551:E19551"/>
    <mergeCell ref="F19551:G19551"/>
    <mergeCell ref="L19551:M19551"/>
    <mergeCell ref="C19552:E19552"/>
    <mergeCell ref="F19552:G19552"/>
    <mergeCell ref="L19552:M19552"/>
    <mergeCell ref="C19553:E19553"/>
    <mergeCell ref="F19553:G19553"/>
    <mergeCell ref="L19553:M19553"/>
    <mergeCell ref="C19554:E19554"/>
    <mergeCell ref="F19554:G19554"/>
    <mergeCell ref="L19554:M19554"/>
    <mergeCell ref="C19555:E19555"/>
    <mergeCell ref="F19555:G19555"/>
    <mergeCell ref="L19555:M19555"/>
    <mergeCell ref="C19556:E19556"/>
    <mergeCell ref="F19556:G19556"/>
    <mergeCell ref="L19556:M19556"/>
    <mergeCell ref="C19557:E19557"/>
    <mergeCell ref="F19557:G19557"/>
    <mergeCell ref="L19557:M19557"/>
    <mergeCell ref="C19558:E19558"/>
    <mergeCell ref="F19558:G19558"/>
    <mergeCell ref="L19558:M19558"/>
    <mergeCell ref="C19559:E19559"/>
    <mergeCell ref="F19559:G19559"/>
    <mergeCell ref="L19559:M19559"/>
    <mergeCell ref="C19560:E19560"/>
    <mergeCell ref="F19560:G19560"/>
    <mergeCell ref="L19560:M19560"/>
    <mergeCell ref="C19561:E19561"/>
    <mergeCell ref="F19561:G19561"/>
    <mergeCell ref="L19561:M19561"/>
    <mergeCell ref="C19562:E19562"/>
    <mergeCell ref="F19562:G19562"/>
    <mergeCell ref="L19562:M19562"/>
    <mergeCell ref="C19563:E19563"/>
    <mergeCell ref="F19563:G19563"/>
    <mergeCell ref="L19563:M19563"/>
    <mergeCell ref="C19564:E19564"/>
    <mergeCell ref="F19564:G19564"/>
    <mergeCell ref="L19564:M19564"/>
    <mergeCell ref="C19565:E19565"/>
    <mergeCell ref="F19565:G19565"/>
    <mergeCell ref="L19565:M19565"/>
    <mergeCell ref="C19566:E19566"/>
    <mergeCell ref="F19566:G19566"/>
    <mergeCell ref="L19566:M19566"/>
    <mergeCell ref="C19567:E19567"/>
    <mergeCell ref="F19567:G19567"/>
    <mergeCell ref="L19567:M19567"/>
    <mergeCell ref="C19568:E19568"/>
    <mergeCell ref="F19568:G19568"/>
    <mergeCell ref="L19568:M19568"/>
    <mergeCell ref="C19569:E19569"/>
    <mergeCell ref="F19569:G19569"/>
    <mergeCell ref="L19569:M19569"/>
    <mergeCell ref="C19570:E19570"/>
    <mergeCell ref="F19570:G19570"/>
    <mergeCell ref="L19570:M19570"/>
    <mergeCell ref="C19571:E19571"/>
    <mergeCell ref="F19571:G19571"/>
    <mergeCell ref="L19571:M19571"/>
    <mergeCell ref="C19572:E19572"/>
    <mergeCell ref="F19572:G19572"/>
    <mergeCell ref="L19572:M19572"/>
    <mergeCell ref="C19573:E19573"/>
    <mergeCell ref="F19573:G19573"/>
    <mergeCell ref="L19573:M19573"/>
    <mergeCell ref="C19574:E19574"/>
    <mergeCell ref="F19574:G19574"/>
    <mergeCell ref="L19574:M19574"/>
    <mergeCell ref="C19575:E19575"/>
    <mergeCell ref="F19575:G19575"/>
    <mergeCell ref="L19575:M19575"/>
    <mergeCell ref="C19576:E19576"/>
    <mergeCell ref="F19576:G19576"/>
    <mergeCell ref="L19576:M19576"/>
    <mergeCell ref="C19577:E19577"/>
    <mergeCell ref="F19577:G19577"/>
    <mergeCell ref="L19577:M19577"/>
    <mergeCell ref="C19578:E19578"/>
    <mergeCell ref="F19578:G19578"/>
    <mergeCell ref="L19578:M19578"/>
    <mergeCell ref="C19579:E19579"/>
    <mergeCell ref="F19579:G19579"/>
    <mergeCell ref="L19579:M19579"/>
    <mergeCell ref="C19580:E19580"/>
    <mergeCell ref="F19580:G19580"/>
    <mergeCell ref="L19580:M19580"/>
    <mergeCell ref="C19581:E19581"/>
    <mergeCell ref="F19581:G19581"/>
    <mergeCell ref="L19581:M19581"/>
    <mergeCell ref="C19582:E19582"/>
    <mergeCell ref="F19582:G19582"/>
    <mergeCell ref="L19582:M19582"/>
    <mergeCell ref="C19583:E19583"/>
    <mergeCell ref="F19583:G19583"/>
    <mergeCell ref="L19583:M19583"/>
    <mergeCell ref="C19584:E19584"/>
    <mergeCell ref="F19584:G19584"/>
    <mergeCell ref="L19584:M19584"/>
    <mergeCell ref="C19585:E19585"/>
    <mergeCell ref="F19585:G19585"/>
    <mergeCell ref="L19585:M19585"/>
    <mergeCell ref="C19586:E19586"/>
    <mergeCell ref="F19586:G19586"/>
    <mergeCell ref="L19586:M19586"/>
    <mergeCell ref="C19587:E19587"/>
    <mergeCell ref="F19587:G19587"/>
    <mergeCell ref="L19587:M19587"/>
    <mergeCell ref="C19588:E19588"/>
    <mergeCell ref="F19588:G19588"/>
    <mergeCell ref="L19588:M19588"/>
    <mergeCell ref="C19589:E19589"/>
    <mergeCell ref="F19589:G19589"/>
    <mergeCell ref="L19589:M19589"/>
    <mergeCell ref="C19590:E19590"/>
    <mergeCell ref="F19590:G19590"/>
    <mergeCell ref="L19590:M19590"/>
    <mergeCell ref="C19591:E19591"/>
    <mergeCell ref="F19591:G19591"/>
    <mergeCell ref="L19591:M19591"/>
    <mergeCell ref="C19592:E19592"/>
    <mergeCell ref="F19592:G19592"/>
    <mergeCell ref="L19592:M19592"/>
    <mergeCell ref="C19593:E19593"/>
    <mergeCell ref="F19593:G19593"/>
    <mergeCell ref="L19593:M19593"/>
    <mergeCell ref="C19594:E19594"/>
    <mergeCell ref="F19594:G19594"/>
    <mergeCell ref="L19594:M19594"/>
    <mergeCell ref="C19595:E19595"/>
    <mergeCell ref="F19595:G19595"/>
    <mergeCell ref="L19595:M19595"/>
    <mergeCell ref="C19596:E19596"/>
    <mergeCell ref="F19596:G19596"/>
    <mergeCell ref="L19596:M19596"/>
    <mergeCell ref="C19597:E19597"/>
    <mergeCell ref="F19597:G19597"/>
    <mergeCell ref="L19597:M19597"/>
    <mergeCell ref="C19598:E19598"/>
    <mergeCell ref="F19598:G19598"/>
    <mergeCell ref="L19598:M19598"/>
    <mergeCell ref="C19599:E19599"/>
    <mergeCell ref="F19599:G19599"/>
    <mergeCell ref="L19599:M19599"/>
    <mergeCell ref="C19600:E19600"/>
    <mergeCell ref="F19600:G19600"/>
    <mergeCell ref="L19600:M19600"/>
    <mergeCell ref="C19601:E19601"/>
    <mergeCell ref="F19601:G19601"/>
    <mergeCell ref="L19601:M19601"/>
    <mergeCell ref="C19602:E19602"/>
    <mergeCell ref="F19602:G19602"/>
    <mergeCell ref="L19602:M19602"/>
    <mergeCell ref="C19603:E19603"/>
    <mergeCell ref="F19603:G19603"/>
    <mergeCell ref="L19603:M19603"/>
    <mergeCell ref="C19604:E19604"/>
    <mergeCell ref="F19604:G19604"/>
    <mergeCell ref="L19604:M19604"/>
    <mergeCell ref="C19605:E19605"/>
    <mergeCell ref="F19605:G19605"/>
    <mergeCell ref="L19605:M19605"/>
    <mergeCell ref="C19606:E19606"/>
    <mergeCell ref="F19606:G19606"/>
    <mergeCell ref="L19606:M19606"/>
    <mergeCell ref="C19607:E19607"/>
    <mergeCell ref="F19607:G19607"/>
    <mergeCell ref="L19607:M19607"/>
    <mergeCell ref="C19608:E19608"/>
    <mergeCell ref="F19608:G19608"/>
    <mergeCell ref="L19608:M19608"/>
    <mergeCell ref="C19609:E19609"/>
    <mergeCell ref="F19609:G19609"/>
    <mergeCell ref="L19609:M19609"/>
    <mergeCell ref="C19610:E19610"/>
    <mergeCell ref="F19610:G19610"/>
    <mergeCell ref="L19610:M19610"/>
    <mergeCell ref="C19611:E19611"/>
    <mergeCell ref="F19611:G19611"/>
    <mergeCell ref="L19611:M19611"/>
    <mergeCell ref="C19612:E19612"/>
    <mergeCell ref="F19612:G19612"/>
    <mergeCell ref="L19612:M19612"/>
    <mergeCell ref="C19613:E19613"/>
    <mergeCell ref="F19613:G19613"/>
    <mergeCell ref="L19613:M19613"/>
    <mergeCell ref="C19614:E19614"/>
    <mergeCell ref="F19614:G19614"/>
    <mergeCell ref="L19614:M19614"/>
    <mergeCell ref="C19615:E19615"/>
    <mergeCell ref="F19615:G19615"/>
    <mergeCell ref="L19615:M19615"/>
    <mergeCell ref="C19616:E19616"/>
    <mergeCell ref="F19616:G19616"/>
    <mergeCell ref="L19616:M19616"/>
    <mergeCell ref="C19617:E19617"/>
    <mergeCell ref="F19617:G19617"/>
    <mergeCell ref="L19617:M19617"/>
    <mergeCell ref="C19618:E19618"/>
    <mergeCell ref="F19618:G19618"/>
    <mergeCell ref="L19618:M19618"/>
    <mergeCell ref="C19619:E19619"/>
    <mergeCell ref="F19619:G19619"/>
    <mergeCell ref="L19619:M19619"/>
    <mergeCell ref="C19620:E19620"/>
    <mergeCell ref="F19620:G19620"/>
    <mergeCell ref="L19620:M19620"/>
    <mergeCell ref="C19621:E19621"/>
    <mergeCell ref="F19621:G19621"/>
    <mergeCell ref="L19621:M19621"/>
    <mergeCell ref="C19622:E19622"/>
    <mergeCell ref="F19622:G19622"/>
    <mergeCell ref="L19622:M19622"/>
    <mergeCell ref="C19623:E19623"/>
    <mergeCell ref="F19623:G19623"/>
    <mergeCell ref="L19623:M19623"/>
    <mergeCell ref="C19624:E19624"/>
    <mergeCell ref="F19624:G19624"/>
    <mergeCell ref="L19624:M19624"/>
    <mergeCell ref="C19625:E19625"/>
    <mergeCell ref="F19625:G19625"/>
    <mergeCell ref="L19625:M19625"/>
    <mergeCell ref="C19626:E19626"/>
    <mergeCell ref="F19626:G19626"/>
    <mergeCell ref="L19626:M19626"/>
    <mergeCell ref="C19627:E19627"/>
    <mergeCell ref="F19627:G19627"/>
    <mergeCell ref="L19627:M19627"/>
    <mergeCell ref="C19628:E19628"/>
    <mergeCell ref="F19628:G19628"/>
    <mergeCell ref="L19628:M19628"/>
    <mergeCell ref="C19629:E19629"/>
    <mergeCell ref="F19629:G19629"/>
    <mergeCell ref="L19629:M19629"/>
    <mergeCell ref="C19630:E19630"/>
    <mergeCell ref="F19630:G19630"/>
    <mergeCell ref="L19630:M19630"/>
    <mergeCell ref="C19631:E19631"/>
    <mergeCell ref="F19631:G19631"/>
    <mergeCell ref="L19631:M19631"/>
    <mergeCell ref="C19632:E19632"/>
    <mergeCell ref="F19632:G19632"/>
    <mergeCell ref="L19632:M19632"/>
    <mergeCell ref="C19633:E19633"/>
    <mergeCell ref="F19633:G19633"/>
    <mergeCell ref="L19633:M19633"/>
    <mergeCell ref="C19634:E19634"/>
    <mergeCell ref="F19634:G19634"/>
    <mergeCell ref="L19634:M19634"/>
    <mergeCell ref="C19635:E19635"/>
    <mergeCell ref="F19635:G19635"/>
    <mergeCell ref="L19635:M19635"/>
    <mergeCell ref="C19636:E19636"/>
    <mergeCell ref="F19636:G19636"/>
    <mergeCell ref="L19636:M19636"/>
    <mergeCell ref="C19637:E19637"/>
    <mergeCell ref="F19637:G19637"/>
    <mergeCell ref="L19637:M19637"/>
    <mergeCell ref="C19638:E19638"/>
    <mergeCell ref="F19638:G19638"/>
    <mergeCell ref="L19638:M19638"/>
    <mergeCell ref="C19639:E19639"/>
    <mergeCell ref="F19639:G19639"/>
    <mergeCell ref="L19639:M19639"/>
    <mergeCell ref="C19640:E19640"/>
    <mergeCell ref="F19640:G19640"/>
    <mergeCell ref="L19640:M19640"/>
    <mergeCell ref="C19641:E19641"/>
    <mergeCell ref="F19641:G19641"/>
    <mergeCell ref="L19641:M19641"/>
    <mergeCell ref="C19642:E19642"/>
    <mergeCell ref="F19642:G19642"/>
    <mergeCell ref="L19642:M19642"/>
    <mergeCell ref="C19643:E19643"/>
    <mergeCell ref="F19643:G19643"/>
    <mergeCell ref="L19643:M19643"/>
    <mergeCell ref="C19644:E19644"/>
    <mergeCell ref="F19644:G19644"/>
    <mergeCell ref="L19644:M19644"/>
    <mergeCell ref="C19645:E19645"/>
    <mergeCell ref="F19645:G19645"/>
    <mergeCell ref="L19645:M19645"/>
    <mergeCell ref="C19646:E19646"/>
    <mergeCell ref="F19646:G19646"/>
    <mergeCell ref="L19646:M19646"/>
    <mergeCell ref="C19647:E19647"/>
    <mergeCell ref="F19647:G19647"/>
    <mergeCell ref="L19647:M19647"/>
    <mergeCell ref="C19648:E19648"/>
    <mergeCell ref="F19648:G19648"/>
    <mergeCell ref="L19648:M19648"/>
    <mergeCell ref="C19649:E19649"/>
    <mergeCell ref="F19649:G19649"/>
    <mergeCell ref="L19649:M19649"/>
    <mergeCell ref="C19650:E19650"/>
    <mergeCell ref="F19650:G19650"/>
    <mergeCell ref="L19650:M19650"/>
    <mergeCell ref="C19651:E19651"/>
    <mergeCell ref="F19651:G19651"/>
    <mergeCell ref="L19651:M19651"/>
    <mergeCell ref="C19652:E19652"/>
    <mergeCell ref="F19652:G19652"/>
    <mergeCell ref="L19652:M19652"/>
    <mergeCell ref="C19653:E19653"/>
    <mergeCell ref="F19653:G19653"/>
    <mergeCell ref="L19653:M19653"/>
    <mergeCell ref="C19654:E19654"/>
    <mergeCell ref="F19654:G19654"/>
    <mergeCell ref="L19654:M19654"/>
    <mergeCell ref="C19655:E19655"/>
    <mergeCell ref="F19655:G19655"/>
    <mergeCell ref="L19655:M19655"/>
    <mergeCell ref="C19656:E19656"/>
    <mergeCell ref="F19656:G19656"/>
    <mergeCell ref="L19656:M19656"/>
    <mergeCell ref="C19657:E19657"/>
    <mergeCell ref="F19657:G19657"/>
    <mergeCell ref="L19657:M19657"/>
    <mergeCell ref="C19658:E19658"/>
    <mergeCell ref="F19658:G19658"/>
    <mergeCell ref="L19658:M19658"/>
    <mergeCell ref="C19659:E19659"/>
    <mergeCell ref="F19659:G19659"/>
    <mergeCell ref="L19659:M19659"/>
    <mergeCell ref="C19660:E19660"/>
    <mergeCell ref="F19660:G19660"/>
    <mergeCell ref="L19660:M19660"/>
    <mergeCell ref="C19661:E19661"/>
    <mergeCell ref="F19661:G19661"/>
    <mergeCell ref="L19661:M19661"/>
    <mergeCell ref="C19662:E19662"/>
    <mergeCell ref="F19662:G19662"/>
    <mergeCell ref="L19662:M19662"/>
    <mergeCell ref="C19663:E19663"/>
    <mergeCell ref="F19663:G19663"/>
    <mergeCell ref="L19663:M19663"/>
    <mergeCell ref="C19664:E19664"/>
    <mergeCell ref="F19664:G19664"/>
    <mergeCell ref="L19664:M19664"/>
    <mergeCell ref="C19665:E19665"/>
    <mergeCell ref="F19665:G19665"/>
    <mergeCell ref="L19665:M19665"/>
    <mergeCell ref="C19666:E19666"/>
    <mergeCell ref="F19666:G19666"/>
    <mergeCell ref="L19666:M19666"/>
    <mergeCell ref="C19667:E19667"/>
    <mergeCell ref="F19667:G19667"/>
    <mergeCell ref="L19667:M19667"/>
    <mergeCell ref="C19668:E19668"/>
    <mergeCell ref="F19668:G19668"/>
    <mergeCell ref="L19668:M19668"/>
    <mergeCell ref="C19669:E19669"/>
    <mergeCell ref="F19669:G19669"/>
    <mergeCell ref="L19669:M19669"/>
    <mergeCell ref="C19670:E19670"/>
    <mergeCell ref="F19670:G19670"/>
    <mergeCell ref="L19670:M19670"/>
    <mergeCell ref="C19671:E19671"/>
    <mergeCell ref="F19671:G19671"/>
    <mergeCell ref="L19671:M19671"/>
    <mergeCell ref="C19672:E19672"/>
    <mergeCell ref="F19672:G19672"/>
    <mergeCell ref="L19672:M19672"/>
    <mergeCell ref="C19673:E19673"/>
    <mergeCell ref="F19673:G19673"/>
    <mergeCell ref="L19673:M19673"/>
    <mergeCell ref="C19674:E19674"/>
    <mergeCell ref="F19674:G19674"/>
    <mergeCell ref="L19674:M19674"/>
    <mergeCell ref="C19675:E19675"/>
    <mergeCell ref="F19675:G19675"/>
    <mergeCell ref="L19675:M19675"/>
    <mergeCell ref="C19676:E19676"/>
    <mergeCell ref="F19676:G19676"/>
    <mergeCell ref="L19676:M19676"/>
    <mergeCell ref="C19677:E19677"/>
    <mergeCell ref="F19677:G19677"/>
    <mergeCell ref="L19677:M19677"/>
    <mergeCell ref="C19678:E19678"/>
    <mergeCell ref="F19678:G19678"/>
    <mergeCell ref="L19678:M19678"/>
    <mergeCell ref="C19679:E19679"/>
    <mergeCell ref="F19679:G19679"/>
    <mergeCell ref="L19679:M19679"/>
    <mergeCell ref="C19680:E19680"/>
    <mergeCell ref="F19680:G19680"/>
    <mergeCell ref="L19680:M19680"/>
    <mergeCell ref="C19681:E19681"/>
    <mergeCell ref="F19681:G19681"/>
    <mergeCell ref="L19681:M19681"/>
    <mergeCell ref="C19682:E19682"/>
    <mergeCell ref="F19682:G19682"/>
    <mergeCell ref="L19682:M19682"/>
    <mergeCell ref="C19683:E19683"/>
    <mergeCell ref="F19683:G19683"/>
    <mergeCell ref="L19683:M19683"/>
    <mergeCell ref="C19684:E19684"/>
    <mergeCell ref="F19684:G19684"/>
    <mergeCell ref="L19684:M19684"/>
    <mergeCell ref="C19685:E19685"/>
    <mergeCell ref="F19685:G19685"/>
    <mergeCell ref="L19685:M19685"/>
    <mergeCell ref="C19686:E19686"/>
    <mergeCell ref="F19686:G19686"/>
    <mergeCell ref="L19686:M19686"/>
    <mergeCell ref="C19687:E19687"/>
    <mergeCell ref="F19687:G19687"/>
    <mergeCell ref="L19687:M19687"/>
    <mergeCell ref="C19688:E19688"/>
    <mergeCell ref="F19688:G19688"/>
    <mergeCell ref="L19688:M19688"/>
    <mergeCell ref="C19689:E19689"/>
    <mergeCell ref="F19689:G19689"/>
    <mergeCell ref="L19689:M19689"/>
    <mergeCell ref="C19690:E19690"/>
    <mergeCell ref="F19690:G19690"/>
    <mergeCell ref="L19690:M19690"/>
    <mergeCell ref="C19691:E19691"/>
    <mergeCell ref="F19691:G19691"/>
    <mergeCell ref="L19691:M19691"/>
    <mergeCell ref="C19692:E19692"/>
    <mergeCell ref="F19692:G19692"/>
    <mergeCell ref="L19692:M19692"/>
    <mergeCell ref="C19693:E19693"/>
    <mergeCell ref="F19693:G19693"/>
    <mergeCell ref="L19693:M19693"/>
    <mergeCell ref="C19694:E19694"/>
    <mergeCell ref="F19694:G19694"/>
    <mergeCell ref="L19694:M19694"/>
    <mergeCell ref="C19695:E19695"/>
    <mergeCell ref="F19695:G19695"/>
    <mergeCell ref="L19695:M19695"/>
    <mergeCell ref="C19696:E19696"/>
    <mergeCell ref="F19696:G19696"/>
    <mergeCell ref="L19696:M19696"/>
    <mergeCell ref="C19697:E19697"/>
    <mergeCell ref="F19697:G19697"/>
    <mergeCell ref="L19697:M19697"/>
    <mergeCell ref="C19698:E19698"/>
    <mergeCell ref="F19698:G19698"/>
    <mergeCell ref="L19698:M19698"/>
    <mergeCell ref="C19699:E19699"/>
    <mergeCell ref="F19699:G19699"/>
    <mergeCell ref="L19699:M19699"/>
    <mergeCell ref="C19700:E19700"/>
    <mergeCell ref="F19700:G19700"/>
    <mergeCell ref="L19700:M19700"/>
    <mergeCell ref="C19701:E19701"/>
    <mergeCell ref="F19701:G19701"/>
    <mergeCell ref="L19701:M19701"/>
    <mergeCell ref="C19702:E19702"/>
    <mergeCell ref="F19702:G19702"/>
    <mergeCell ref="L19702:M19702"/>
    <mergeCell ref="C19703:E19703"/>
    <mergeCell ref="F19703:G19703"/>
    <mergeCell ref="L19703:M19703"/>
    <mergeCell ref="C19704:E19704"/>
    <mergeCell ref="F19704:G19704"/>
    <mergeCell ref="L19704:M19704"/>
    <mergeCell ref="C19705:E19705"/>
    <mergeCell ref="F19705:G19705"/>
    <mergeCell ref="L19705:M19705"/>
    <mergeCell ref="C19706:E19706"/>
    <mergeCell ref="F19706:G19706"/>
    <mergeCell ref="L19706:M19706"/>
    <mergeCell ref="C19707:E19707"/>
    <mergeCell ref="F19707:G19707"/>
    <mergeCell ref="L19707:M19707"/>
    <mergeCell ref="C19708:E19708"/>
    <mergeCell ref="F19708:G19708"/>
    <mergeCell ref="L19708:M19708"/>
    <mergeCell ref="C19709:E19709"/>
    <mergeCell ref="F19709:G19709"/>
    <mergeCell ref="L19709:M19709"/>
    <mergeCell ref="C19710:E19710"/>
    <mergeCell ref="F19710:G19710"/>
    <mergeCell ref="L19710:M19710"/>
    <mergeCell ref="C19711:E19711"/>
    <mergeCell ref="F19711:G19711"/>
    <mergeCell ref="L19711:M19711"/>
    <mergeCell ref="C19712:E19712"/>
    <mergeCell ref="F19712:G19712"/>
    <mergeCell ref="L19712:M19712"/>
    <mergeCell ref="C19713:E19713"/>
    <mergeCell ref="F19713:G19713"/>
    <mergeCell ref="L19713:M19713"/>
    <mergeCell ref="C19714:E19714"/>
    <mergeCell ref="F19714:G19714"/>
    <mergeCell ref="L19714:M19714"/>
    <mergeCell ref="C19715:E19715"/>
    <mergeCell ref="F19715:G19715"/>
    <mergeCell ref="L19715:M19715"/>
    <mergeCell ref="C19716:E19716"/>
    <mergeCell ref="F19716:G19716"/>
    <mergeCell ref="L19716:M19716"/>
    <mergeCell ref="C19717:E19717"/>
    <mergeCell ref="F19717:G19717"/>
    <mergeCell ref="L19717:M19717"/>
    <mergeCell ref="C19718:E19718"/>
    <mergeCell ref="F19718:G19718"/>
    <mergeCell ref="L19718:M19718"/>
    <mergeCell ref="C19719:E19719"/>
    <mergeCell ref="F19719:G19719"/>
    <mergeCell ref="L19719:M19719"/>
    <mergeCell ref="C19720:E19720"/>
    <mergeCell ref="F19720:G19720"/>
    <mergeCell ref="L19720:M19720"/>
    <mergeCell ref="C19721:E19721"/>
    <mergeCell ref="F19721:G19721"/>
    <mergeCell ref="L19721:M19721"/>
    <mergeCell ref="C19722:E19722"/>
    <mergeCell ref="F19722:G19722"/>
    <mergeCell ref="L19722:M19722"/>
    <mergeCell ref="C19723:E19723"/>
    <mergeCell ref="F19723:G19723"/>
    <mergeCell ref="L19723:M19723"/>
    <mergeCell ref="C19724:E19724"/>
    <mergeCell ref="F19724:G19724"/>
    <mergeCell ref="L19724:M19724"/>
    <mergeCell ref="C19725:E19725"/>
    <mergeCell ref="F19725:G19725"/>
    <mergeCell ref="L19725:M19725"/>
    <mergeCell ref="C19726:E19726"/>
    <mergeCell ref="F19726:G19726"/>
    <mergeCell ref="L19726:M19726"/>
    <mergeCell ref="C19727:E19727"/>
    <mergeCell ref="F19727:G19727"/>
    <mergeCell ref="L19727:M19727"/>
    <mergeCell ref="C19728:E19728"/>
    <mergeCell ref="F19728:G19728"/>
    <mergeCell ref="L19728:M19728"/>
    <mergeCell ref="C19729:E19729"/>
    <mergeCell ref="F19729:G19729"/>
    <mergeCell ref="L19729:M19729"/>
    <mergeCell ref="C19730:E19730"/>
    <mergeCell ref="F19730:G19730"/>
    <mergeCell ref="L19730:M19730"/>
    <mergeCell ref="C19731:E19731"/>
    <mergeCell ref="F19731:G19731"/>
    <mergeCell ref="L19731:M19731"/>
    <mergeCell ref="C19732:E19732"/>
    <mergeCell ref="F19732:G19732"/>
    <mergeCell ref="L19732:M19732"/>
    <mergeCell ref="C19733:E19733"/>
    <mergeCell ref="F19733:G19733"/>
    <mergeCell ref="L19733:M19733"/>
    <mergeCell ref="C19734:E19734"/>
    <mergeCell ref="F19734:G19734"/>
    <mergeCell ref="L19734:M19734"/>
    <mergeCell ref="C19735:E19735"/>
    <mergeCell ref="F19735:G19735"/>
    <mergeCell ref="L19735:M19735"/>
    <mergeCell ref="C19736:E19736"/>
    <mergeCell ref="F19736:G19736"/>
    <mergeCell ref="L19736:M19736"/>
    <mergeCell ref="C19737:E19737"/>
    <mergeCell ref="F19737:G19737"/>
    <mergeCell ref="L19737:M19737"/>
    <mergeCell ref="C19738:E19738"/>
    <mergeCell ref="F19738:G19738"/>
    <mergeCell ref="L19738:M19738"/>
    <mergeCell ref="C19739:E19739"/>
    <mergeCell ref="F19739:G19739"/>
    <mergeCell ref="L19739:M19739"/>
    <mergeCell ref="C19740:E19740"/>
    <mergeCell ref="F19740:G19740"/>
    <mergeCell ref="L19740:M19740"/>
    <mergeCell ref="C19741:E19741"/>
    <mergeCell ref="F19741:G19741"/>
    <mergeCell ref="L19741:M19741"/>
    <mergeCell ref="C19742:E19742"/>
    <mergeCell ref="F19742:G19742"/>
    <mergeCell ref="L19742:M19742"/>
    <mergeCell ref="C19743:E19743"/>
    <mergeCell ref="F19743:G19743"/>
    <mergeCell ref="L19743:M19743"/>
    <mergeCell ref="C19744:E19744"/>
    <mergeCell ref="F19744:G19744"/>
    <mergeCell ref="L19744:M19744"/>
    <mergeCell ref="C19745:E19745"/>
    <mergeCell ref="F19745:G19745"/>
    <mergeCell ref="L19745:M19745"/>
    <mergeCell ref="C19746:E19746"/>
    <mergeCell ref="F19746:G19746"/>
    <mergeCell ref="L19746:M19746"/>
    <mergeCell ref="C19747:E19747"/>
    <mergeCell ref="F19747:G19747"/>
    <mergeCell ref="L19747:M19747"/>
    <mergeCell ref="C19748:E19748"/>
    <mergeCell ref="F19748:G19748"/>
    <mergeCell ref="L19748:M19748"/>
    <mergeCell ref="C19749:E19749"/>
    <mergeCell ref="F19749:G19749"/>
    <mergeCell ref="L19749:M19749"/>
    <mergeCell ref="C19750:E19750"/>
    <mergeCell ref="F19750:G19750"/>
    <mergeCell ref="L19750:M19750"/>
    <mergeCell ref="C19751:E19751"/>
    <mergeCell ref="F19751:G19751"/>
    <mergeCell ref="L19751:M19751"/>
    <mergeCell ref="C19752:E19752"/>
    <mergeCell ref="F19752:G19752"/>
    <mergeCell ref="L19752:M19752"/>
    <mergeCell ref="C19753:E19753"/>
    <mergeCell ref="F19753:G19753"/>
    <mergeCell ref="L19753:M19753"/>
    <mergeCell ref="C19754:E19754"/>
    <mergeCell ref="F19754:G19754"/>
    <mergeCell ref="L19754:M19754"/>
    <mergeCell ref="C19755:E19755"/>
    <mergeCell ref="F19755:G19755"/>
    <mergeCell ref="L19755:M19755"/>
    <mergeCell ref="C19756:E19756"/>
    <mergeCell ref="F19756:G19756"/>
    <mergeCell ref="L19756:M19756"/>
    <mergeCell ref="C19757:E19757"/>
    <mergeCell ref="F19757:G19757"/>
    <mergeCell ref="L19757:M19757"/>
    <mergeCell ref="C19758:E19758"/>
    <mergeCell ref="F19758:G19758"/>
    <mergeCell ref="L19758:M19758"/>
    <mergeCell ref="C19759:E19759"/>
    <mergeCell ref="F19759:G19759"/>
    <mergeCell ref="L19759:M19759"/>
    <mergeCell ref="C19760:E19760"/>
    <mergeCell ref="F19760:G19760"/>
    <mergeCell ref="L19760:M19760"/>
    <mergeCell ref="C19761:E19761"/>
    <mergeCell ref="F19761:G19761"/>
    <mergeCell ref="L19761:M19761"/>
    <mergeCell ref="C19762:E19762"/>
    <mergeCell ref="F19762:G19762"/>
    <mergeCell ref="L19762:M19762"/>
    <mergeCell ref="C19763:E19763"/>
    <mergeCell ref="F19763:G19763"/>
    <mergeCell ref="L19763:M19763"/>
    <mergeCell ref="C19764:E19764"/>
    <mergeCell ref="F19764:G19764"/>
    <mergeCell ref="L19764:M19764"/>
    <mergeCell ref="C19765:E19765"/>
    <mergeCell ref="F19765:G19765"/>
    <mergeCell ref="L19765:M19765"/>
    <mergeCell ref="C19766:E19766"/>
    <mergeCell ref="F19766:G19766"/>
    <mergeCell ref="L19766:M19766"/>
    <mergeCell ref="C19767:E19767"/>
    <mergeCell ref="F19767:G19767"/>
    <mergeCell ref="L19767:M19767"/>
    <mergeCell ref="C19768:E19768"/>
    <mergeCell ref="F19768:G19768"/>
    <mergeCell ref="L19768:M19768"/>
    <mergeCell ref="C19769:E19769"/>
    <mergeCell ref="F19769:G19769"/>
    <mergeCell ref="L19769:M19769"/>
    <mergeCell ref="C19770:E19770"/>
    <mergeCell ref="F19770:G19770"/>
    <mergeCell ref="L19770:M19770"/>
    <mergeCell ref="C19771:E19771"/>
    <mergeCell ref="F19771:G19771"/>
    <mergeCell ref="L19771:M19771"/>
    <mergeCell ref="C19772:E19772"/>
    <mergeCell ref="F19772:G19772"/>
    <mergeCell ref="L19772:M19772"/>
    <mergeCell ref="C19773:E19773"/>
    <mergeCell ref="F19773:G19773"/>
    <mergeCell ref="L19773:M19773"/>
    <mergeCell ref="C19774:E19774"/>
    <mergeCell ref="F19774:G19774"/>
    <mergeCell ref="L19774:M19774"/>
    <mergeCell ref="C19775:E19775"/>
    <mergeCell ref="F19775:G19775"/>
    <mergeCell ref="L19775:M19775"/>
    <mergeCell ref="C19776:E19776"/>
    <mergeCell ref="F19776:G19776"/>
    <mergeCell ref="L19776:M19776"/>
    <mergeCell ref="C19777:E19777"/>
    <mergeCell ref="F19777:G19777"/>
    <mergeCell ref="L19777:M19777"/>
    <mergeCell ref="C19778:E19778"/>
    <mergeCell ref="F19778:G19778"/>
    <mergeCell ref="L19778:M19778"/>
    <mergeCell ref="C19779:E19779"/>
    <mergeCell ref="F19779:G19779"/>
    <mergeCell ref="L19779:M19779"/>
    <mergeCell ref="C19780:E19780"/>
    <mergeCell ref="F19780:G19780"/>
    <mergeCell ref="L19780:M19780"/>
    <mergeCell ref="C19781:E19781"/>
    <mergeCell ref="F19781:G19781"/>
    <mergeCell ref="L19781:M19781"/>
    <mergeCell ref="C19782:E19782"/>
    <mergeCell ref="F19782:G19782"/>
    <mergeCell ref="L19782:M19782"/>
    <mergeCell ref="C19783:E19783"/>
    <mergeCell ref="F19783:G19783"/>
    <mergeCell ref="L19783:M19783"/>
    <mergeCell ref="C19784:E19784"/>
    <mergeCell ref="F19784:G19784"/>
    <mergeCell ref="L19784:M19784"/>
    <mergeCell ref="C19785:E19785"/>
    <mergeCell ref="F19785:G19785"/>
    <mergeCell ref="L19785:M19785"/>
    <mergeCell ref="C19786:E19786"/>
    <mergeCell ref="F19786:G19786"/>
    <mergeCell ref="L19786:M19786"/>
    <mergeCell ref="C19787:E19787"/>
    <mergeCell ref="F19787:G19787"/>
    <mergeCell ref="L19787:M19787"/>
    <mergeCell ref="C19788:E19788"/>
    <mergeCell ref="F19788:G19788"/>
    <mergeCell ref="L19788:M19788"/>
    <mergeCell ref="C19789:E19789"/>
    <mergeCell ref="F19789:G19789"/>
    <mergeCell ref="L19789:M19789"/>
    <mergeCell ref="C19790:E19790"/>
    <mergeCell ref="F19790:G19790"/>
    <mergeCell ref="L19790:M19790"/>
    <mergeCell ref="C19791:E19791"/>
    <mergeCell ref="F19791:G19791"/>
    <mergeCell ref="L19791:M19791"/>
    <mergeCell ref="C19792:E19792"/>
    <mergeCell ref="F19792:G19792"/>
    <mergeCell ref="L19792:M19792"/>
    <mergeCell ref="C19793:E19793"/>
    <mergeCell ref="F19793:G19793"/>
    <mergeCell ref="L19793:M19793"/>
    <mergeCell ref="C19794:E19794"/>
    <mergeCell ref="F19794:G19794"/>
    <mergeCell ref="L19794:M19794"/>
    <mergeCell ref="C19795:E19795"/>
    <mergeCell ref="F19795:G19795"/>
    <mergeCell ref="L19795:M19795"/>
    <mergeCell ref="C19796:E19796"/>
    <mergeCell ref="F19796:G19796"/>
    <mergeCell ref="L19796:M19796"/>
    <mergeCell ref="C19797:E19797"/>
    <mergeCell ref="F19797:G19797"/>
    <mergeCell ref="L19797:M19797"/>
    <mergeCell ref="C19798:E19798"/>
    <mergeCell ref="F19798:G19798"/>
    <mergeCell ref="L19798:M19798"/>
    <mergeCell ref="C19799:E19799"/>
    <mergeCell ref="F19799:G19799"/>
    <mergeCell ref="L19799:M19799"/>
    <mergeCell ref="C19800:E19800"/>
    <mergeCell ref="F19800:G19800"/>
    <mergeCell ref="L19800:M19800"/>
    <mergeCell ref="C19801:E19801"/>
    <mergeCell ref="F19801:G19801"/>
    <mergeCell ref="L19801:M19801"/>
    <mergeCell ref="C19802:E19802"/>
    <mergeCell ref="F19802:G19802"/>
    <mergeCell ref="L19802:M19802"/>
    <mergeCell ref="C19803:E19803"/>
    <mergeCell ref="F19803:G19803"/>
    <mergeCell ref="L19803:M19803"/>
    <mergeCell ref="C19804:E19804"/>
    <mergeCell ref="F19804:G19804"/>
    <mergeCell ref="L19804:M19804"/>
    <mergeCell ref="C19805:E19805"/>
    <mergeCell ref="F19805:G19805"/>
    <mergeCell ref="L19805:M19805"/>
    <mergeCell ref="C19806:E19806"/>
    <mergeCell ref="F19806:G19806"/>
    <mergeCell ref="L19806:M19806"/>
    <mergeCell ref="C19807:E19807"/>
    <mergeCell ref="F19807:G19807"/>
    <mergeCell ref="L19807:M19807"/>
    <mergeCell ref="C19808:E19808"/>
    <mergeCell ref="F19808:G19808"/>
    <mergeCell ref="L19808:M19808"/>
    <mergeCell ref="C19809:E19809"/>
    <mergeCell ref="F19809:G19809"/>
    <mergeCell ref="L19809:M19809"/>
    <mergeCell ref="C19810:E19810"/>
    <mergeCell ref="F19810:G19810"/>
    <mergeCell ref="L19810:M19810"/>
    <mergeCell ref="C19811:E19811"/>
    <mergeCell ref="F19811:G19811"/>
    <mergeCell ref="L19811:M19811"/>
    <mergeCell ref="C19812:E19812"/>
    <mergeCell ref="F19812:G19812"/>
    <mergeCell ref="L19812:M19812"/>
    <mergeCell ref="C19813:E19813"/>
    <mergeCell ref="F19813:G19813"/>
    <mergeCell ref="L19813:M19813"/>
    <mergeCell ref="C19814:E19814"/>
    <mergeCell ref="F19814:G19814"/>
    <mergeCell ref="L19814:M19814"/>
    <mergeCell ref="C19815:E19815"/>
    <mergeCell ref="F19815:G19815"/>
    <mergeCell ref="L19815:M19815"/>
    <mergeCell ref="C19816:E19816"/>
    <mergeCell ref="F19816:G19816"/>
    <mergeCell ref="L19816:M19816"/>
    <mergeCell ref="C19817:E19817"/>
    <mergeCell ref="F19817:G19817"/>
    <mergeCell ref="L19817:M19817"/>
    <mergeCell ref="C19818:E19818"/>
    <mergeCell ref="F19818:G19818"/>
    <mergeCell ref="L19818:M19818"/>
    <mergeCell ref="C19819:E19819"/>
    <mergeCell ref="F19819:G19819"/>
    <mergeCell ref="L19819:M19819"/>
    <mergeCell ref="C19820:E19820"/>
    <mergeCell ref="F19820:G19820"/>
    <mergeCell ref="L19820:M19820"/>
    <mergeCell ref="C19821:E19821"/>
    <mergeCell ref="F19821:G19821"/>
    <mergeCell ref="L19821:M19821"/>
    <mergeCell ref="C19822:E19822"/>
    <mergeCell ref="F19822:G19822"/>
    <mergeCell ref="L19822:M19822"/>
    <mergeCell ref="C19823:E19823"/>
    <mergeCell ref="F19823:G19823"/>
    <mergeCell ref="L19823:M19823"/>
    <mergeCell ref="C19824:E19824"/>
    <mergeCell ref="F19824:G19824"/>
    <mergeCell ref="L19824:M19824"/>
    <mergeCell ref="C19825:E19825"/>
    <mergeCell ref="F19825:G19825"/>
    <mergeCell ref="L19825:M19825"/>
    <mergeCell ref="C19826:E19826"/>
    <mergeCell ref="F19826:G19826"/>
    <mergeCell ref="L19826:M19826"/>
    <mergeCell ref="C19827:E19827"/>
    <mergeCell ref="F19827:G19827"/>
    <mergeCell ref="L19827:M19827"/>
    <mergeCell ref="C19828:E19828"/>
    <mergeCell ref="F19828:G19828"/>
    <mergeCell ref="L19828:M19828"/>
    <mergeCell ref="C19829:E19829"/>
    <mergeCell ref="F19829:G19829"/>
    <mergeCell ref="L19829:M19829"/>
    <mergeCell ref="C19830:E19830"/>
    <mergeCell ref="F19830:G19830"/>
    <mergeCell ref="L19830:M19830"/>
    <mergeCell ref="C19831:E19831"/>
    <mergeCell ref="F19831:G19831"/>
    <mergeCell ref="L19831:M19831"/>
    <mergeCell ref="C19832:E19832"/>
    <mergeCell ref="F19832:G19832"/>
    <mergeCell ref="L19832:M19832"/>
    <mergeCell ref="C19833:E19833"/>
    <mergeCell ref="F19833:G19833"/>
    <mergeCell ref="L19833:M19833"/>
    <mergeCell ref="C19834:E19834"/>
    <mergeCell ref="F19834:G19834"/>
    <mergeCell ref="L19834:M19834"/>
    <mergeCell ref="C19835:E19835"/>
    <mergeCell ref="F19835:G19835"/>
    <mergeCell ref="L19835:M19835"/>
    <mergeCell ref="C19836:E19836"/>
    <mergeCell ref="F19836:G19836"/>
    <mergeCell ref="L19836:M19836"/>
    <mergeCell ref="C19837:E19837"/>
    <mergeCell ref="F19837:G19837"/>
    <mergeCell ref="L19837:M19837"/>
    <mergeCell ref="C19838:E19838"/>
    <mergeCell ref="F19838:G19838"/>
    <mergeCell ref="L19838:M19838"/>
    <mergeCell ref="C19839:E19839"/>
    <mergeCell ref="F19839:G19839"/>
    <mergeCell ref="L19839:M19839"/>
    <mergeCell ref="C19840:E19840"/>
    <mergeCell ref="F19840:G19840"/>
    <mergeCell ref="L19840:M19840"/>
    <mergeCell ref="C19841:E19841"/>
    <mergeCell ref="F19841:G19841"/>
    <mergeCell ref="L19841:M19841"/>
    <mergeCell ref="C19842:E19842"/>
    <mergeCell ref="F19842:G19842"/>
    <mergeCell ref="L19842:M19842"/>
    <mergeCell ref="C19843:E19843"/>
    <mergeCell ref="F19843:G19843"/>
    <mergeCell ref="L19843:M19843"/>
    <mergeCell ref="C19844:E19844"/>
    <mergeCell ref="F19844:G19844"/>
    <mergeCell ref="L19844:M19844"/>
    <mergeCell ref="C19845:E19845"/>
    <mergeCell ref="F19845:G19845"/>
    <mergeCell ref="L19845:M19845"/>
    <mergeCell ref="C19846:E19846"/>
    <mergeCell ref="F19846:G19846"/>
    <mergeCell ref="L19846:M19846"/>
    <mergeCell ref="C19847:E19847"/>
    <mergeCell ref="F19847:G19847"/>
    <mergeCell ref="L19847:M19847"/>
    <mergeCell ref="C19848:E19848"/>
    <mergeCell ref="F19848:G19848"/>
    <mergeCell ref="L19848:M19848"/>
    <mergeCell ref="C19849:E19849"/>
    <mergeCell ref="F19849:G19849"/>
    <mergeCell ref="L19849:M19849"/>
    <mergeCell ref="C19850:E19850"/>
    <mergeCell ref="F19850:G19850"/>
    <mergeCell ref="L19850:M19850"/>
    <mergeCell ref="C19851:E19851"/>
    <mergeCell ref="F19851:G19851"/>
    <mergeCell ref="L19851:M19851"/>
    <mergeCell ref="C19852:E19852"/>
    <mergeCell ref="F19852:G19852"/>
    <mergeCell ref="L19852:M19852"/>
    <mergeCell ref="C19853:E19853"/>
    <mergeCell ref="F19853:G19853"/>
    <mergeCell ref="L19853:M19853"/>
    <mergeCell ref="C19854:E19854"/>
    <mergeCell ref="F19854:G19854"/>
    <mergeCell ref="L19854:M19854"/>
    <mergeCell ref="C19855:E19855"/>
    <mergeCell ref="F19855:G19855"/>
    <mergeCell ref="L19855:M19855"/>
    <mergeCell ref="C19856:E19856"/>
    <mergeCell ref="F19856:G19856"/>
    <mergeCell ref="L19856:M19856"/>
    <mergeCell ref="C19857:E19857"/>
    <mergeCell ref="F19857:G19857"/>
    <mergeCell ref="L19857:M19857"/>
    <mergeCell ref="C19858:E19858"/>
    <mergeCell ref="F19858:G19858"/>
    <mergeCell ref="L19858:M19858"/>
    <mergeCell ref="C19859:E19859"/>
    <mergeCell ref="F19859:G19859"/>
    <mergeCell ref="L19859:M19859"/>
    <mergeCell ref="C19860:E19860"/>
    <mergeCell ref="F19860:G19860"/>
    <mergeCell ref="L19860:M19860"/>
    <mergeCell ref="C19861:E19861"/>
    <mergeCell ref="F19861:G19861"/>
    <mergeCell ref="L19861:M19861"/>
    <mergeCell ref="C19862:E19862"/>
    <mergeCell ref="F19862:G19862"/>
    <mergeCell ref="L19862:M19862"/>
    <mergeCell ref="C19863:E19863"/>
    <mergeCell ref="F19863:G19863"/>
    <mergeCell ref="L19863:M19863"/>
    <mergeCell ref="C19864:E19864"/>
    <mergeCell ref="F19864:G19864"/>
    <mergeCell ref="L19864:M19864"/>
    <mergeCell ref="C19865:E19865"/>
    <mergeCell ref="F19865:G19865"/>
    <mergeCell ref="L19865:M19865"/>
    <mergeCell ref="C19866:E19866"/>
    <mergeCell ref="F19866:G19866"/>
    <mergeCell ref="L19866:M19866"/>
    <mergeCell ref="C19867:E19867"/>
    <mergeCell ref="F19867:G19867"/>
    <mergeCell ref="L19867:M19867"/>
    <mergeCell ref="C19868:E19868"/>
    <mergeCell ref="F19868:G19868"/>
    <mergeCell ref="L19868:M19868"/>
    <mergeCell ref="C19869:E19869"/>
    <mergeCell ref="F19869:G19869"/>
    <mergeCell ref="L19869:M19869"/>
    <mergeCell ref="C19870:E19870"/>
    <mergeCell ref="F19870:G19870"/>
    <mergeCell ref="L19870:M19870"/>
    <mergeCell ref="C19871:E19871"/>
    <mergeCell ref="F19871:G19871"/>
    <mergeCell ref="L19871:M19871"/>
    <mergeCell ref="C19872:E19872"/>
    <mergeCell ref="F19872:G19872"/>
    <mergeCell ref="L19872:M19872"/>
    <mergeCell ref="C19873:E19873"/>
    <mergeCell ref="F19873:G19873"/>
    <mergeCell ref="L19873:M19873"/>
    <mergeCell ref="C19874:E19874"/>
    <mergeCell ref="F19874:G19874"/>
    <mergeCell ref="L19874:M19874"/>
    <mergeCell ref="C19875:E19875"/>
    <mergeCell ref="F19875:G19875"/>
    <mergeCell ref="L19875:M19875"/>
    <mergeCell ref="C19876:E19876"/>
    <mergeCell ref="F19876:G19876"/>
    <mergeCell ref="L19876:M19876"/>
    <mergeCell ref="C19877:E19877"/>
    <mergeCell ref="F19877:G19877"/>
    <mergeCell ref="L19877:M19877"/>
    <mergeCell ref="C19878:E19878"/>
    <mergeCell ref="F19878:G19878"/>
    <mergeCell ref="L19878:M19878"/>
    <mergeCell ref="C19879:E19879"/>
    <mergeCell ref="F19879:G19879"/>
    <mergeCell ref="L19879:M19879"/>
    <mergeCell ref="C19880:E19880"/>
    <mergeCell ref="F19880:G19880"/>
    <mergeCell ref="L19880:M19880"/>
    <mergeCell ref="C19881:E19881"/>
    <mergeCell ref="F19881:G19881"/>
    <mergeCell ref="L19881:M19881"/>
    <mergeCell ref="C19882:E19882"/>
    <mergeCell ref="F19882:G19882"/>
    <mergeCell ref="L19882:M19882"/>
    <mergeCell ref="C19883:E19883"/>
    <mergeCell ref="F19883:G19883"/>
    <mergeCell ref="L19883:M19883"/>
    <mergeCell ref="C19884:E19884"/>
    <mergeCell ref="F19884:G19884"/>
    <mergeCell ref="L19884:M19884"/>
    <mergeCell ref="C19885:E19885"/>
    <mergeCell ref="F19885:G19885"/>
    <mergeCell ref="L19885:M19885"/>
    <mergeCell ref="C19886:E19886"/>
    <mergeCell ref="F19886:G19886"/>
    <mergeCell ref="L19886:M19886"/>
    <mergeCell ref="C19887:E19887"/>
    <mergeCell ref="F19887:G19887"/>
    <mergeCell ref="L19887:M19887"/>
    <mergeCell ref="C19888:E19888"/>
    <mergeCell ref="F19888:G19888"/>
    <mergeCell ref="L19888:M19888"/>
    <mergeCell ref="C19889:E19889"/>
    <mergeCell ref="F19889:G19889"/>
    <mergeCell ref="L19889:M19889"/>
    <mergeCell ref="C19890:E19890"/>
    <mergeCell ref="F19890:G19890"/>
    <mergeCell ref="L19890:M19890"/>
    <mergeCell ref="C19891:E19891"/>
    <mergeCell ref="F19891:G19891"/>
    <mergeCell ref="L19891:M19891"/>
    <mergeCell ref="C19892:E19892"/>
    <mergeCell ref="F19892:G19892"/>
    <mergeCell ref="L19892:M19892"/>
    <mergeCell ref="C19893:E19893"/>
    <mergeCell ref="F19893:G19893"/>
    <mergeCell ref="L19893:M19893"/>
    <mergeCell ref="C19894:E19894"/>
    <mergeCell ref="F19894:G19894"/>
    <mergeCell ref="L19894:M19894"/>
    <mergeCell ref="C19895:E19895"/>
    <mergeCell ref="F19895:G19895"/>
    <mergeCell ref="L19895:M19895"/>
    <mergeCell ref="C19896:E19896"/>
    <mergeCell ref="F19896:G19896"/>
    <mergeCell ref="L19896:M19896"/>
    <mergeCell ref="C19897:E19897"/>
    <mergeCell ref="F19897:G19897"/>
    <mergeCell ref="L19897:M19897"/>
    <mergeCell ref="C19898:E19898"/>
    <mergeCell ref="F19898:G19898"/>
    <mergeCell ref="L19898:M19898"/>
    <mergeCell ref="C19899:E19899"/>
    <mergeCell ref="F19899:G19899"/>
    <mergeCell ref="L19899:M19899"/>
    <mergeCell ref="C19900:E19900"/>
    <mergeCell ref="F19900:G19900"/>
    <mergeCell ref="L19900:M19900"/>
    <mergeCell ref="C19901:E19901"/>
    <mergeCell ref="F19901:G19901"/>
    <mergeCell ref="L19901:M19901"/>
    <mergeCell ref="C19902:E19902"/>
    <mergeCell ref="F19902:G19902"/>
    <mergeCell ref="L19902:M19902"/>
    <mergeCell ref="C19903:E19903"/>
    <mergeCell ref="F19903:G19903"/>
    <mergeCell ref="L19903:M19903"/>
    <mergeCell ref="C19904:E19904"/>
    <mergeCell ref="F19904:G19904"/>
    <mergeCell ref="L19904:M19904"/>
    <mergeCell ref="C19905:E19905"/>
    <mergeCell ref="F19905:G19905"/>
    <mergeCell ref="L19905:M19905"/>
    <mergeCell ref="C19906:E19906"/>
    <mergeCell ref="F19906:G19906"/>
    <mergeCell ref="L19906:M19906"/>
    <mergeCell ref="C19907:E19907"/>
    <mergeCell ref="F19907:G19907"/>
    <mergeCell ref="L19907:M19907"/>
    <mergeCell ref="C19908:E19908"/>
    <mergeCell ref="F19908:G19908"/>
    <mergeCell ref="L19908:M19908"/>
    <mergeCell ref="C19909:E19909"/>
    <mergeCell ref="F19909:G19909"/>
    <mergeCell ref="L19909:M19909"/>
    <mergeCell ref="C19910:E19910"/>
    <mergeCell ref="F19910:G19910"/>
    <mergeCell ref="L19910:M19910"/>
    <mergeCell ref="C19911:E19911"/>
    <mergeCell ref="F19911:G19911"/>
    <mergeCell ref="L19911:M19911"/>
    <mergeCell ref="C19912:E19912"/>
    <mergeCell ref="F19912:G19912"/>
    <mergeCell ref="L19912:M19912"/>
    <mergeCell ref="C19913:E19913"/>
    <mergeCell ref="F19913:G19913"/>
    <mergeCell ref="L19913:M19913"/>
    <mergeCell ref="C19914:E19914"/>
    <mergeCell ref="F19914:G19914"/>
    <mergeCell ref="L19914:M19914"/>
    <mergeCell ref="C19915:E19915"/>
    <mergeCell ref="F19915:G19915"/>
    <mergeCell ref="L19915:M19915"/>
    <mergeCell ref="C19916:E19916"/>
    <mergeCell ref="F19916:G19916"/>
    <mergeCell ref="L19916:M19916"/>
    <mergeCell ref="C19917:E19917"/>
    <mergeCell ref="F19917:G19917"/>
    <mergeCell ref="L19917:M19917"/>
    <mergeCell ref="C19918:E19918"/>
    <mergeCell ref="F19918:G19918"/>
    <mergeCell ref="L19918:M19918"/>
    <mergeCell ref="C19919:E19919"/>
    <mergeCell ref="F19919:G19919"/>
    <mergeCell ref="L19919:M19919"/>
    <mergeCell ref="C19920:E19920"/>
    <mergeCell ref="F19920:G19920"/>
    <mergeCell ref="L19920:M19920"/>
    <mergeCell ref="C19921:E19921"/>
    <mergeCell ref="F19921:G19921"/>
    <mergeCell ref="L19921:M19921"/>
    <mergeCell ref="C19922:E19922"/>
    <mergeCell ref="F19922:G19922"/>
    <mergeCell ref="L19922:M19922"/>
    <mergeCell ref="C19923:E19923"/>
    <mergeCell ref="F19923:G19923"/>
    <mergeCell ref="L19923:M19923"/>
    <mergeCell ref="C19924:E19924"/>
    <mergeCell ref="F19924:G19924"/>
    <mergeCell ref="L19924:M19924"/>
    <mergeCell ref="C19925:E19925"/>
    <mergeCell ref="F19925:G19925"/>
    <mergeCell ref="L19925:M19925"/>
    <mergeCell ref="C19926:E19926"/>
    <mergeCell ref="F19926:G19926"/>
    <mergeCell ref="L19926:M19926"/>
    <mergeCell ref="C19927:E19927"/>
    <mergeCell ref="F19927:G19927"/>
    <mergeCell ref="L19927:M19927"/>
    <mergeCell ref="C19928:E19928"/>
    <mergeCell ref="F19928:G19928"/>
    <mergeCell ref="L19928:M19928"/>
    <mergeCell ref="C19929:E19929"/>
    <mergeCell ref="F19929:G19929"/>
    <mergeCell ref="L19929:M19929"/>
    <mergeCell ref="C19930:E19930"/>
    <mergeCell ref="F19930:G19930"/>
    <mergeCell ref="L19930:M19930"/>
    <mergeCell ref="C19931:E19931"/>
    <mergeCell ref="F19931:G19931"/>
    <mergeCell ref="L19931:M19931"/>
    <mergeCell ref="C19932:E19932"/>
    <mergeCell ref="F19932:G19932"/>
    <mergeCell ref="L19932:M19932"/>
    <mergeCell ref="C19933:E19933"/>
    <mergeCell ref="F19933:G19933"/>
    <mergeCell ref="L19933:M19933"/>
    <mergeCell ref="C19934:E19934"/>
    <mergeCell ref="F19934:G19934"/>
    <mergeCell ref="L19934:M19934"/>
    <mergeCell ref="C19935:E19935"/>
    <mergeCell ref="F19935:G19935"/>
    <mergeCell ref="L19935:M19935"/>
    <mergeCell ref="C19936:E19936"/>
    <mergeCell ref="F19936:G19936"/>
    <mergeCell ref="L19936:M19936"/>
    <mergeCell ref="C19937:E19937"/>
    <mergeCell ref="F19937:G19937"/>
    <mergeCell ref="L19937:M19937"/>
    <mergeCell ref="C19938:E19938"/>
    <mergeCell ref="F19938:G19938"/>
    <mergeCell ref="L19938:M19938"/>
    <mergeCell ref="C19939:E19939"/>
    <mergeCell ref="F19939:G19939"/>
    <mergeCell ref="L19939:M19939"/>
    <mergeCell ref="C19940:E19940"/>
    <mergeCell ref="F19940:G19940"/>
    <mergeCell ref="L19940:M19940"/>
    <mergeCell ref="C19941:E19941"/>
    <mergeCell ref="F19941:G19941"/>
    <mergeCell ref="L19941:M19941"/>
    <mergeCell ref="C19942:E19942"/>
    <mergeCell ref="F19942:G19942"/>
    <mergeCell ref="L19942:M19942"/>
    <mergeCell ref="C19943:E19943"/>
    <mergeCell ref="F19943:G19943"/>
    <mergeCell ref="L19943:M19943"/>
    <mergeCell ref="C19944:E19944"/>
    <mergeCell ref="F19944:G19944"/>
    <mergeCell ref="L19944:M19944"/>
    <mergeCell ref="C19945:E19945"/>
    <mergeCell ref="F19945:G19945"/>
    <mergeCell ref="L19945:M19945"/>
    <mergeCell ref="C19946:E19946"/>
    <mergeCell ref="F19946:G19946"/>
    <mergeCell ref="L19946:M19946"/>
    <mergeCell ref="C19947:E19947"/>
    <mergeCell ref="F19947:G19947"/>
    <mergeCell ref="L19947:M19947"/>
    <mergeCell ref="C19948:E19948"/>
    <mergeCell ref="F19948:G19948"/>
    <mergeCell ref="L19948:M19948"/>
    <mergeCell ref="C19949:E19949"/>
    <mergeCell ref="F19949:G19949"/>
    <mergeCell ref="L19949:M19949"/>
    <mergeCell ref="C19950:E19950"/>
    <mergeCell ref="F19950:G19950"/>
    <mergeCell ref="L19950:M19950"/>
    <mergeCell ref="C19951:E19951"/>
    <mergeCell ref="F19951:G19951"/>
    <mergeCell ref="L19951:M19951"/>
    <mergeCell ref="C19952:E19952"/>
    <mergeCell ref="F19952:G19952"/>
    <mergeCell ref="L19952:M19952"/>
    <mergeCell ref="C19953:E19953"/>
    <mergeCell ref="F19953:G19953"/>
    <mergeCell ref="L19953:M19953"/>
    <mergeCell ref="C19954:E19954"/>
    <mergeCell ref="F19954:G19954"/>
    <mergeCell ref="L19954:M19954"/>
    <mergeCell ref="C19955:E19955"/>
    <mergeCell ref="F19955:G19955"/>
    <mergeCell ref="L19955:M19955"/>
    <mergeCell ref="C19956:E19956"/>
    <mergeCell ref="F19956:G19956"/>
    <mergeCell ref="L19956:M19956"/>
    <mergeCell ref="C19957:E19957"/>
    <mergeCell ref="F19957:G19957"/>
    <mergeCell ref="L19957:M19957"/>
    <mergeCell ref="C19958:E19958"/>
    <mergeCell ref="F19958:G19958"/>
    <mergeCell ref="L19958:M19958"/>
    <mergeCell ref="C19959:E19959"/>
    <mergeCell ref="F19959:G19959"/>
    <mergeCell ref="L19959:M19959"/>
    <mergeCell ref="C19960:E19960"/>
    <mergeCell ref="F19960:G19960"/>
    <mergeCell ref="L19960:M19960"/>
    <mergeCell ref="C19961:E19961"/>
    <mergeCell ref="F19961:G19961"/>
    <mergeCell ref="L19961:M19961"/>
    <mergeCell ref="C19962:E19962"/>
    <mergeCell ref="F19962:G19962"/>
    <mergeCell ref="L19962:M19962"/>
    <mergeCell ref="C19963:E19963"/>
    <mergeCell ref="F19963:G19963"/>
    <mergeCell ref="L19963:M19963"/>
    <mergeCell ref="C19964:E19964"/>
    <mergeCell ref="F19964:G19964"/>
    <mergeCell ref="L19964:M19964"/>
    <mergeCell ref="C19965:E19965"/>
    <mergeCell ref="F19965:G19965"/>
    <mergeCell ref="L19965:M19965"/>
    <mergeCell ref="C19966:E19966"/>
    <mergeCell ref="F19966:G19966"/>
    <mergeCell ref="L19966:M19966"/>
    <mergeCell ref="C19967:E19967"/>
    <mergeCell ref="F19967:G19967"/>
    <mergeCell ref="L19967:M19967"/>
    <mergeCell ref="C19968:E19968"/>
    <mergeCell ref="F19968:G19968"/>
    <mergeCell ref="L19968:M19968"/>
    <mergeCell ref="C19969:E19969"/>
    <mergeCell ref="F19969:G19969"/>
    <mergeCell ref="L19969:M19969"/>
    <mergeCell ref="C19970:E19970"/>
    <mergeCell ref="F19970:G19970"/>
    <mergeCell ref="L19970:M19970"/>
    <mergeCell ref="C19971:E19971"/>
    <mergeCell ref="F19971:G19971"/>
    <mergeCell ref="L19971:M19971"/>
    <mergeCell ref="C19972:E19972"/>
    <mergeCell ref="F19972:G19972"/>
    <mergeCell ref="L19972:M19972"/>
    <mergeCell ref="C19973:E19973"/>
    <mergeCell ref="F19973:G19973"/>
    <mergeCell ref="L19973:M19973"/>
    <mergeCell ref="C19974:E19974"/>
    <mergeCell ref="F19974:G19974"/>
    <mergeCell ref="L19974:M19974"/>
    <mergeCell ref="C19975:E19975"/>
    <mergeCell ref="F19975:G19975"/>
    <mergeCell ref="L19975:M19975"/>
    <mergeCell ref="C19976:E19976"/>
    <mergeCell ref="F19976:G19976"/>
    <mergeCell ref="L19976:M19976"/>
    <mergeCell ref="C19977:E19977"/>
    <mergeCell ref="F19977:G19977"/>
    <mergeCell ref="L19977:M19977"/>
    <mergeCell ref="C19978:E19978"/>
    <mergeCell ref="F19978:G19978"/>
    <mergeCell ref="L19978:M19978"/>
    <mergeCell ref="C19979:E19979"/>
    <mergeCell ref="F19979:G19979"/>
    <mergeCell ref="L19979:M19979"/>
    <mergeCell ref="C19980:E19980"/>
    <mergeCell ref="F19980:G19980"/>
    <mergeCell ref="L19980:M19980"/>
    <mergeCell ref="C19981:E19981"/>
    <mergeCell ref="F19981:G19981"/>
    <mergeCell ref="L19981:M19981"/>
    <mergeCell ref="C19982:E19982"/>
    <mergeCell ref="F19982:G19982"/>
    <mergeCell ref="L19982:M19982"/>
    <mergeCell ref="C19983:E19983"/>
    <mergeCell ref="F19983:G19983"/>
    <mergeCell ref="L19983:M19983"/>
    <mergeCell ref="C19984:E19984"/>
    <mergeCell ref="F19984:G19984"/>
    <mergeCell ref="L19984:M19984"/>
    <mergeCell ref="C19985:E19985"/>
    <mergeCell ref="F19985:G19985"/>
    <mergeCell ref="L19985:M19985"/>
    <mergeCell ref="C19986:E19986"/>
    <mergeCell ref="F19986:G19986"/>
    <mergeCell ref="L19986:M19986"/>
    <mergeCell ref="C19987:E19987"/>
    <mergeCell ref="F19987:G19987"/>
    <mergeCell ref="L19987:M19987"/>
    <mergeCell ref="C19988:E19988"/>
    <mergeCell ref="F19988:G19988"/>
    <mergeCell ref="L19988:M19988"/>
    <mergeCell ref="C19989:E19989"/>
    <mergeCell ref="F19989:G19989"/>
    <mergeCell ref="L19989:M19989"/>
    <mergeCell ref="C19990:E19990"/>
    <mergeCell ref="F19990:G19990"/>
    <mergeCell ref="L19990:M19990"/>
    <mergeCell ref="C19991:E19991"/>
    <mergeCell ref="F19991:G19991"/>
    <mergeCell ref="L19991:M19991"/>
    <mergeCell ref="C19992:E19992"/>
    <mergeCell ref="F19992:G19992"/>
    <mergeCell ref="L19992:M19992"/>
    <mergeCell ref="C19993:E19993"/>
    <mergeCell ref="F19993:G19993"/>
    <mergeCell ref="L19993:M19993"/>
    <mergeCell ref="C19994:E19994"/>
    <mergeCell ref="F19994:G19994"/>
    <mergeCell ref="L19994:M19994"/>
    <mergeCell ref="C19995:E19995"/>
    <mergeCell ref="F19995:G19995"/>
    <mergeCell ref="L19995:M19995"/>
    <mergeCell ref="C19996:E19996"/>
    <mergeCell ref="F19996:G19996"/>
    <mergeCell ref="L19996:M19996"/>
    <mergeCell ref="C19997:E19997"/>
    <mergeCell ref="F19997:G19997"/>
    <mergeCell ref="L19997:M19997"/>
    <mergeCell ref="C19998:E19998"/>
    <mergeCell ref="F19998:G19998"/>
    <mergeCell ref="L19998:M19998"/>
    <mergeCell ref="C19999:E19999"/>
    <mergeCell ref="F19999:G19999"/>
    <mergeCell ref="L19999:M19999"/>
    <mergeCell ref="C20000:E20000"/>
    <mergeCell ref="F20000:G20000"/>
    <mergeCell ref="L20000:M20000"/>
    <mergeCell ref="C20001:E20001"/>
    <mergeCell ref="F20001:G20001"/>
    <mergeCell ref="L20001:M20001"/>
    <mergeCell ref="C20002:E20002"/>
    <mergeCell ref="F20002:G20002"/>
    <mergeCell ref="L20002:M20002"/>
    <mergeCell ref="C20003:E20003"/>
    <mergeCell ref="F20003:G20003"/>
    <mergeCell ref="L20003:M20003"/>
    <mergeCell ref="C20004:E20004"/>
    <mergeCell ref="F20004:G20004"/>
    <mergeCell ref="L20004:M20004"/>
    <mergeCell ref="C20005:E20005"/>
    <mergeCell ref="F20005:G20005"/>
    <mergeCell ref="L20005:M20005"/>
    <mergeCell ref="C20006:E20006"/>
    <mergeCell ref="F20006:G20006"/>
    <mergeCell ref="L20006:M20006"/>
    <mergeCell ref="C20007:E20007"/>
    <mergeCell ref="F20007:G20007"/>
    <mergeCell ref="L20007:M20007"/>
    <mergeCell ref="C20008:E20008"/>
    <mergeCell ref="F20008:G20008"/>
    <mergeCell ref="L20008:M20008"/>
    <mergeCell ref="C20009:E20009"/>
    <mergeCell ref="F20009:G20009"/>
    <mergeCell ref="L20009:M20009"/>
    <mergeCell ref="C20010:E20010"/>
    <mergeCell ref="F20010:G20010"/>
    <mergeCell ref="L20010:M20010"/>
    <mergeCell ref="C20011:E20011"/>
    <mergeCell ref="F20011:G20011"/>
    <mergeCell ref="L20011:M20011"/>
    <mergeCell ref="C20012:E20012"/>
    <mergeCell ref="F20012:G20012"/>
    <mergeCell ref="L20012:M20012"/>
    <mergeCell ref="C20013:E20013"/>
    <mergeCell ref="F20013:G20013"/>
    <mergeCell ref="L20013:M20013"/>
    <mergeCell ref="C20014:E20014"/>
    <mergeCell ref="F20014:G20014"/>
    <mergeCell ref="L20014:M20014"/>
    <mergeCell ref="C20015:E20015"/>
    <mergeCell ref="F20015:G20015"/>
    <mergeCell ref="L20015:M20015"/>
    <mergeCell ref="C20016:E20016"/>
    <mergeCell ref="F20016:G20016"/>
    <mergeCell ref="L20016:M20016"/>
    <mergeCell ref="C20017:E20017"/>
    <mergeCell ref="F20017:G20017"/>
    <mergeCell ref="L20017:M20017"/>
    <mergeCell ref="C20018:E20018"/>
    <mergeCell ref="F20018:G20018"/>
    <mergeCell ref="L20018:M20018"/>
    <mergeCell ref="C20019:E20019"/>
    <mergeCell ref="F20019:G20019"/>
    <mergeCell ref="L20019:M20019"/>
    <mergeCell ref="C20020:E20020"/>
    <mergeCell ref="F20020:G20020"/>
    <mergeCell ref="L20020:M20020"/>
    <mergeCell ref="C20021:E20021"/>
    <mergeCell ref="F20021:G20021"/>
    <mergeCell ref="L20021:M20021"/>
    <mergeCell ref="C20022:E20022"/>
    <mergeCell ref="F20022:G20022"/>
    <mergeCell ref="L20022:M20022"/>
    <mergeCell ref="C20023:E20023"/>
    <mergeCell ref="F20023:G20023"/>
    <mergeCell ref="L20023:M20023"/>
    <mergeCell ref="C20024:E20024"/>
    <mergeCell ref="F20024:G20024"/>
    <mergeCell ref="L20024:M20024"/>
    <mergeCell ref="C20025:E20025"/>
    <mergeCell ref="F20025:G20025"/>
    <mergeCell ref="L20025:M20025"/>
    <mergeCell ref="C20026:E20026"/>
    <mergeCell ref="F20026:G20026"/>
    <mergeCell ref="L20026:M20026"/>
    <mergeCell ref="C20027:E20027"/>
    <mergeCell ref="F20027:G20027"/>
    <mergeCell ref="L20027:M20027"/>
    <mergeCell ref="C20028:E20028"/>
    <mergeCell ref="F20028:G20028"/>
    <mergeCell ref="L20028:M20028"/>
    <mergeCell ref="C20029:E20029"/>
    <mergeCell ref="F20029:G20029"/>
    <mergeCell ref="L20029:M20029"/>
    <mergeCell ref="C20030:E20030"/>
    <mergeCell ref="F20030:G20030"/>
    <mergeCell ref="L20030:M20030"/>
    <mergeCell ref="C20031:E20031"/>
    <mergeCell ref="F20031:G20031"/>
    <mergeCell ref="L20031:M20031"/>
    <mergeCell ref="C20032:E20032"/>
    <mergeCell ref="F20032:G20032"/>
    <mergeCell ref="L20032:M20032"/>
    <mergeCell ref="C20033:E20033"/>
    <mergeCell ref="F20033:G20033"/>
    <mergeCell ref="L20033:M20033"/>
    <mergeCell ref="C20034:E20034"/>
    <mergeCell ref="F20034:G20034"/>
    <mergeCell ref="L20034:M20034"/>
    <mergeCell ref="C20035:E20035"/>
    <mergeCell ref="F20035:G20035"/>
    <mergeCell ref="L20035:M20035"/>
    <mergeCell ref="C20036:E20036"/>
    <mergeCell ref="F20036:G20036"/>
    <mergeCell ref="L20036:M20036"/>
    <mergeCell ref="C20037:E20037"/>
    <mergeCell ref="F20037:G20037"/>
    <mergeCell ref="L20037:M20037"/>
    <mergeCell ref="C20038:E20038"/>
    <mergeCell ref="F20038:G20038"/>
    <mergeCell ref="L20038:M20038"/>
    <mergeCell ref="C20039:E20039"/>
    <mergeCell ref="F20039:G20039"/>
    <mergeCell ref="L20039:M20039"/>
    <mergeCell ref="C20040:E20040"/>
    <mergeCell ref="F20040:G20040"/>
    <mergeCell ref="L20040:M20040"/>
    <mergeCell ref="C20041:E20041"/>
    <mergeCell ref="F20041:G20041"/>
    <mergeCell ref="L20041:M20041"/>
    <mergeCell ref="C20042:E20042"/>
    <mergeCell ref="F20042:G20042"/>
    <mergeCell ref="L20042:M20042"/>
    <mergeCell ref="C20043:E20043"/>
    <mergeCell ref="F20043:G20043"/>
    <mergeCell ref="L20043:M20043"/>
    <mergeCell ref="C20044:E20044"/>
    <mergeCell ref="F20044:G20044"/>
    <mergeCell ref="L20044:M20044"/>
    <mergeCell ref="C20045:E20045"/>
    <mergeCell ref="F20045:G20045"/>
    <mergeCell ref="L20045:M20045"/>
    <mergeCell ref="C20046:E20046"/>
    <mergeCell ref="F20046:G20046"/>
    <mergeCell ref="L20046:M20046"/>
    <mergeCell ref="C20047:E20047"/>
    <mergeCell ref="F20047:G20047"/>
    <mergeCell ref="L20047:M20047"/>
    <mergeCell ref="C20048:E20048"/>
    <mergeCell ref="F20048:G20048"/>
    <mergeCell ref="L20048:M20048"/>
    <mergeCell ref="C20049:E20049"/>
    <mergeCell ref="F20049:G20049"/>
    <mergeCell ref="L20049:M20049"/>
    <mergeCell ref="C20050:E20050"/>
    <mergeCell ref="F20050:G20050"/>
    <mergeCell ref="L20050:M20050"/>
    <mergeCell ref="C20051:E20051"/>
    <mergeCell ref="F20051:G20051"/>
    <mergeCell ref="L20051:M20051"/>
    <mergeCell ref="C20052:E20052"/>
    <mergeCell ref="F20052:G20052"/>
    <mergeCell ref="L20052:M20052"/>
    <mergeCell ref="C20053:E20053"/>
    <mergeCell ref="F20053:G20053"/>
    <mergeCell ref="L20053:M20053"/>
    <mergeCell ref="C20054:E20054"/>
    <mergeCell ref="F20054:G20054"/>
    <mergeCell ref="L20054:M20054"/>
    <mergeCell ref="C20055:E20055"/>
    <mergeCell ref="F20055:G20055"/>
    <mergeCell ref="L20055:M20055"/>
    <mergeCell ref="C20056:E20056"/>
    <mergeCell ref="F20056:G20056"/>
    <mergeCell ref="L20056:M20056"/>
    <mergeCell ref="C20057:E20057"/>
    <mergeCell ref="F20057:G20057"/>
    <mergeCell ref="L20057:M20057"/>
    <mergeCell ref="C20058:E20058"/>
    <mergeCell ref="F20058:G20058"/>
    <mergeCell ref="L20058:M20058"/>
    <mergeCell ref="C20059:E20059"/>
    <mergeCell ref="F20059:G20059"/>
    <mergeCell ref="L20059:M20059"/>
    <mergeCell ref="C20060:E20060"/>
    <mergeCell ref="F20060:G20060"/>
    <mergeCell ref="L20060:M20060"/>
    <mergeCell ref="C20061:E20061"/>
    <mergeCell ref="F20061:G20061"/>
    <mergeCell ref="L20061:M20061"/>
    <mergeCell ref="C20062:E20062"/>
    <mergeCell ref="F20062:G20062"/>
    <mergeCell ref="L20062:M20062"/>
    <mergeCell ref="C20063:E20063"/>
    <mergeCell ref="F20063:G20063"/>
    <mergeCell ref="L20063:M20063"/>
    <mergeCell ref="C20064:E20064"/>
    <mergeCell ref="F20064:G20064"/>
    <mergeCell ref="L20064:M20064"/>
    <mergeCell ref="C20065:E20065"/>
    <mergeCell ref="F20065:G20065"/>
    <mergeCell ref="L20065:M20065"/>
    <mergeCell ref="C20066:E20066"/>
    <mergeCell ref="F20066:G20066"/>
    <mergeCell ref="L20066:M20066"/>
    <mergeCell ref="C20067:E20067"/>
    <mergeCell ref="F20067:G20067"/>
    <mergeCell ref="L20067:M20067"/>
    <mergeCell ref="C20068:E20068"/>
    <mergeCell ref="F20068:G20068"/>
    <mergeCell ref="L20068:M20068"/>
    <mergeCell ref="C20069:E20069"/>
    <mergeCell ref="F20069:G20069"/>
    <mergeCell ref="L20069:M20069"/>
    <mergeCell ref="C20070:E20070"/>
    <mergeCell ref="F20070:G20070"/>
    <mergeCell ref="L20070:M20070"/>
    <mergeCell ref="C20071:E20071"/>
    <mergeCell ref="F20071:G20071"/>
    <mergeCell ref="L20071:M20071"/>
    <mergeCell ref="C20072:E20072"/>
    <mergeCell ref="F20072:G20072"/>
    <mergeCell ref="L20072:M20072"/>
    <mergeCell ref="C20073:E20073"/>
    <mergeCell ref="F20073:G20073"/>
    <mergeCell ref="L20073:M20073"/>
    <mergeCell ref="C20074:E20074"/>
    <mergeCell ref="F20074:G20074"/>
    <mergeCell ref="L20074:M20074"/>
    <mergeCell ref="C20075:E20075"/>
    <mergeCell ref="F20075:G20075"/>
    <mergeCell ref="L20075:M20075"/>
    <mergeCell ref="C20076:E20076"/>
    <mergeCell ref="F20076:G20076"/>
    <mergeCell ref="L20076:M20076"/>
    <mergeCell ref="C20077:E20077"/>
    <mergeCell ref="F20077:G20077"/>
    <mergeCell ref="L20077:M20077"/>
    <mergeCell ref="C20078:E20078"/>
    <mergeCell ref="F20078:G20078"/>
    <mergeCell ref="L20078:M20078"/>
    <mergeCell ref="C20079:E20079"/>
    <mergeCell ref="F20079:G20079"/>
    <mergeCell ref="L20079:M20079"/>
    <mergeCell ref="C20080:E20080"/>
    <mergeCell ref="F20080:G20080"/>
    <mergeCell ref="L20080:M20080"/>
    <mergeCell ref="C20081:E20081"/>
    <mergeCell ref="F20081:G20081"/>
    <mergeCell ref="L20081:M20081"/>
    <mergeCell ref="C20082:E20082"/>
    <mergeCell ref="F20082:G20082"/>
    <mergeCell ref="L20082:M20082"/>
    <mergeCell ref="C20083:E20083"/>
    <mergeCell ref="F20083:G20083"/>
    <mergeCell ref="L20083:M20083"/>
    <mergeCell ref="C20084:E20084"/>
    <mergeCell ref="F20084:G20084"/>
    <mergeCell ref="L20084:M20084"/>
    <mergeCell ref="C20085:E20085"/>
    <mergeCell ref="F20085:G20085"/>
    <mergeCell ref="L20085:M20085"/>
    <mergeCell ref="C20086:E20086"/>
    <mergeCell ref="F20086:G20086"/>
    <mergeCell ref="L20086:M20086"/>
    <mergeCell ref="C20087:E20087"/>
    <mergeCell ref="F20087:G20087"/>
    <mergeCell ref="L20087:M20087"/>
    <mergeCell ref="C20088:E20088"/>
    <mergeCell ref="F20088:G20088"/>
    <mergeCell ref="L20088:M20088"/>
    <mergeCell ref="C20089:E20089"/>
    <mergeCell ref="F20089:G20089"/>
    <mergeCell ref="L20089:M20089"/>
    <mergeCell ref="C20090:E20090"/>
    <mergeCell ref="F20090:G20090"/>
    <mergeCell ref="L20090:M20090"/>
    <mergeCell ref="C20091:E20091"/>
    <mergeCell ref="F20091:G20091"/>
    <mergeCell ref="L20091:M20091"/>
    <mergeCell ref="C20092:E20092"/>
    <mergeCell ref="F20092:G20092"/>
    <mergeCell ref="L20092:M20092"/>
    <mergeCell ref="C20093:E20093"/>
    <mergeCell ref="F20093:G20093"/>
    <mergeCell ref="L20093:M20093"/>
    <mergeCell ref="C20094:E20094"/>
    <mergeCell ref="F20094:G20094"/>
    <mergeCell ref="L20094:M20094"/>
    <mergeCell ref="C20095:E20095"/>
    <mergeCell ref="F20095:G20095"/>
    <mergeCell ref="L20095:M20095"/>
    <mergeCell ref="C20096:E20096"/>
    <mergeCell ref="F20096:G20096"/>
    <mergeCell ref="L20096:M20096"/>
    <mergeCell ref="C20097:E20097"/>
    <mergeCell ref="F20097:G20097"/>
    <mergeCell ref="L20097:M20097"/>
    <mergeCell ref="C20098:E20098"/>
    <mergeCell ref="F20098:G20098"/>
    <mergeCell ref="L20098:M20098"/>
    <mergeCell ref="C20099:E20099"/>
    <mergeCell ref="F20099:G20099"/>
    <mergeCell ref="L20099:M20099"/>
    <mergeCell ref="C20100:E20100"/>
    <mergeCell ref="F20100:G20100"/>
    <mergeCell ref="L20100:M20100"/>
    <mergeCell ref="C20101:E20101"/>
    <mergeCell ref="F20101:G20101"/>
    <mergeCell ref="L20101:M20101"/>
    <mergeCell ref="C20102:E20102"/>
    <mergeCell ref="F20102:G20102"/>
    <mergeCell ref="L20102:M20102"/>
    <mergeCell ref="C20103:E20103"/>
    <mergeCell ref="F20103:G20103"/>
    <mergeCell ref="L20103:M20103"/>
    <mergeCell ref="C20104:E20104"/>
    <mergeCell ref="F20104:G20104"/>
    <mergeCell ref="L20104:M20104"/>
    <mergeCell ref="C20105:E20105"/>
    <mergeCell ref="F20105:G20105"/>
    <mergeCell ref="L20105:M20105"/>
    <mergeCell ref="C20106:E20106"/>
    <mergeCell ref="F20106:G20106"/>
    <mergeCell ref="L20106:M20106"/>
    <mergeCell ref="C20107:E20107"/>
    <mergeCell ref="F20107:G20107"/>
    <mergeCell ref="L20107:M20107"/>
    <mergeCell ref="C20108:E20108"/>
    <mergeCell ref="F20108:G20108"/>
    <mergeCell ref="L20108:M20108"/>
    <mergeCell ref="C20109:E20109"/>
    <mergeCell ref="F20109:G20109"/>
    <mergeCell ref="L20109:M20109"/>
    <mergeCell ref="C20110:E20110"/>
    <mergeCell ref="F20110:G20110"/>
    <mergeCell ref="L20110:M20110"/>
    <mergeCell ref="C20111:E20111"/>
    <mergeCell ref="F20111:G20111"/>
    <mergeCell ref="L20111:M20111"/>
    <mergeCell ref="C20112:E20112"/>
    <mergeCell ref="F20112:G20112"/>
    <mergeCell ref="L20112:M20112"/>
    <mergeCell ref="C20113:E20113"/>
    <mergeCell ref="F20113:G20113"/>
    <mergeCell ref="L20113:M20113"/>
    <mergeCell ref="C20114:E20114"/>
    <mergeCell ref="F20114:G20114"/>
    <mergeCell ref="L20114:M20114"/>
    <mergeCell ref="C20115:E20115"/>
    <mergeCell ref="F20115:G20115"/>
    <mergeCell ref="L20115:M20115"/>
    <mergeCell ref="C20116:E20116"/>
    <mergeCell ref="F20116:G20116"/>
    <mergeCell ref="L20116:M20116"/>
    <mergeCell ref="C20117:E20117"/>
    <mergeCell ref="F20117:G20117"/>
    <mergeCell ref="L20117:M20117"/>
    <mergeCell ref="C20118:E20118"/>
    <mergeCell ref="F20118:G20118"/>
    <mergeCell ref="L20118:M20118"/>
    <mergeCell ref="C20119:E20119"/>
    <mergeCell ref="F20119:G20119"/>
    <mergeCell ref="L20119:M20119"/>
    <mergeCell ref="C20120:E20120"/>
    <mergeCell ref="F20120:G20120"/>
    <mergeCell ref="L20120:M20120"/>
    <mergeCell ref="C20121:E20121"/>
    <mergeCell ref="F20121:G20121"/>
    <mergeCell ref="L20121:M20121"/>
    <mergeCell ref="C20122:E20122"/>
    <mergeCell ref="F20122:G20122"/>
    <mergeCell ref="L20122:M20122"/>
    <mergeCell ref="C20123:E20123"/>
    <mergeCell ref="F20123:G20123"/>
    <mergeCell ref="L20123:M20123"/>
    <mergeCell ref="C20124:E20124"/>
    <mergeCell ref="F20124:G20124"/>
    <mergeCell ref="L20124:M20124"/>
    <mergeCell ref="C20125:E20125"/>
    <mergeCell ref="F20125:G20125"/>
    <mergeCell ref="L20125:M20125"/>
    <mergeCell ref="C20126:E20126"/>
    <mergeCell ref="F20126:G20126"/>
    <mergeCell ref="L20126:M20126"/>
    <mergeCell ref="C20127:E20127"/>
    <mergeCell ref="F20127:G20127"/>
    <mergeCell ref="L20127:M20127"/>
    <mergeCell ref="C20128:E20128"/>
    <mergeCell ref="F20128:G20128"/>
    <mergeCell ref="L20128:M20128"/>
    <mergeCell ref="C20129:E20129"/>
    <mergeCell ref="F20129:G20129"/>
    <mergeCell ref="L20129:M20129"/>
    <mergeCell ref="C20130:E20130"/>
    <mergeCell ref="F20130:G20130"/>
    <mergeCell ref="L20130:M20130"/>
    <mergeCell ref="C20131:E20131"/>
    <mergeCell ref="F20131:G20131"/>
    <mergeCell ref="L20131:M20131"/>
    <mergeCell ref="C20132:E20132"/>
    <mergeCell ref="F20132:G20132"/>
    <mergeCell ref="L20132:M20132"/>
    <mergeCell ref="C20133:E20133"/>
    <mergeCell ref="F20133:G20133"/>
    <mergeCell ref="L20133:M20133"/>
    <mergeCell ref="C20134:E20134"/>
    <mergeCell ref="F20134:G20134"/>
    <mergeCell ref="L20134:M20134"/>
    <mergeCell ref="C20135:E20135"/>
    <mergeCell ref="F20135:G20135"/>
    <mergeCell ref="L20135:M20135"/>
    <mergeCell ref="C20136:E20136"/>
    <mergeCell ref="F20136:G20136"/>
    <mergeCell ref="L20136:M20136"/>
    <mergeCell ref="C20137:E20137"/>
    <mergeCell ref="F20137:G20137"/>
    <mergeCell ref="L20137:M20137"/>
    <mergeCell ref="C20138:E20138"/>
    <mergeCell ref="F20138:G20138"/>
    <mergeCell ref="L20138:M20138"/>
    <mergeCell ref="C20139:E20139"/>
    <mergeCell ref="F20139:G20139"/>
    <mergeCell ref="L20139:M20139"/>
    <mergeCell ref="C20140:E20140"/>
    <mergeCell ref="F20140:G20140"/>
    <mergeCell ref="L20140:M20140"/>
    <mergeCell ref="C20141:E20141"/>
    <mergeCell ref="F20141:G20141"/>
    <mergeCell ref="L20141:M20141"/>
    <mergeCell ref="C20142:E20142"/>
    <mergeCell ref="F20142:G20142"/>
    <mergeCell ref="L20142:M20142"/>
    <mergeCell ref="C20143:E20143"/>
    <mergeCell ref="F20143:G20143"/>
    <mergeCell ref="L20143:M20143"/>
    <mergeCell ref="C20144:E20144"/>
    <mergeCell ref="F20144:G20144"/>
    <mergeCell ref="L20144:M20144"/>
    <mergeCell ref="C20145:E20145"/>
    <mergeCell ref="F20145:G20145"/>
    <mergeCell ref="L20145:M20145"/>
    <mergeCell ref="C20146:E20146"/>
    <mergeCell ref="F20146:G20146"/>
    <mergeCell ref="L20146:M20146"/>
    <mergeCell ref="C20147:E20147"/>
    <mergeCell ref="F20147:G20147"/>
    <mergeCell ref="L20147:M20147"/>
    <mergeCell ref="C20148:E20148"/>
    <mergeCell ref="F20148:G20148"/>
    <mergeCell ref="L20148:M20148"/>
    <mergeCell ref="C20149:E20149"/>
    <mergeCell ref="F20149:G20149"/>
    <mergeCell ref="L20149:M20149"/>
    <mergeCell ref="C20150:E20150"/>
    <mergeCell ref="F20150:G20150"/>
    <mergeCell ref="L20150:M20150"/>
    <mergeCell ref="C20151:E20151"/>
    <mergeCell ref="F20151:G20151"/>
    <mergeCell ref="L20151:M20151"/>
    <mergeCell ref="C20152:E20152"/>
    <mergeCell ref="F20152:G20152"/>
    <mergeCell ref="L20152:M20152"/>
    <mergeCell ref="C20153:E20153"/>
    <mergeCell ref="F20153:G20153"/>
    <mergeCell ref="L20153:M20153"/>
    <mergeCell ref="C20154:E20154"/>
    <mergeCell ref="F20154:G20154"/>
    <mergeCell ref="L20154:M20154"/>
    <mergeCell ref="C20155:E20155"/>
    <mergeCell ref="F20155:G20155"/>
    <mergeCell ref="L20155:M20155"/>
    <mergeCell ref="C20156:E20156"/>
    <mergeCell ref="F20156:G20156"/>
    <mergeCell ref="L20156:M20156"/>
    <mergeCell ref="C20157:E20157"/>
    <mergeCell ref="F20157:G20157"/>
    <mergeCell ref="L20157:M20157"/>
    <mergeCell ref="C20158:E20158"/>
    <mergeCell ref="F20158:G20158"/>
    <mergeCell ref="L20158:M20158"/>
    <mergeCell ref="C20159:E20159"/>
    <mergeCell ref="F20159:G20159"/>
    <mergeCell ref="L20159:M20159"/>
    <mergeCell ref="C20160:E20160"/>
    <mergeCell ref="F20160:G20160"/>
    <mergeCell ref="L20160:M20160"/>
    <mergeCell ref="C20161:E20161"/>
    <mergeCell ref="F20161:G20161"/>
    <mergeCell ref="L20161:M20161"/>
    <mergeCell ref="C20162:E20162"/>
    <mergeCell ref="F20162:G20162"/>
    <mergeCell ref="L20162:M20162"/>
    <mergeCell ref="C20163:E20163"/>
    <mergeCell ref="F20163:G20163"/>
    <mergeCell ref="L20163:M20163"/>
    <mergeCell ref="C20164:E20164"/>
    <mergeCell ref="F20164:G20164"/>
    <mergeCell ref="L20164:M20164"/>
    <mergeCell ref="C20165:E20165"/>
    <mergeCell ref="F20165:G20165"/>
    <mergeCell ref="L20165:M20165"/>
    <mergeCell ref="C20166:E20166"/>
    <mergeCell ref="F20166:G20166"/>
    <mergeCell ref="L20166:M20166"/>
    <mergeCell ref="C20167:E20167"/>
    <mergeCell ref="F20167:G20167"/>
    <mergeCell ref="L20167:M20167"/>
    <mergeCell ref="C20168:E20168"/>
    <mergeCell ref="F20168:G20168"/>
    <mergeCell ref="L20168:M20168"/>
    <mergeCell ref="C20169:E20169"/>
    <mergeCell ref="F20169:G20169"/>
    <mergeCell ref="L20169:M20169"/>
    <mergeCell ref="C20170:E20170"/>
    <mergeCell ref="F20170:G20170"/>
    <mergeCell ref="L20170:M20170"/>
    <mergeCell ref="C20171:E20171"/>
    <mergeCell ref="F20171:G20171"/>
    <mergeCell ref="L20171:M20171"/>
    <mergeCell ref="C20172:E20172"/>
    <mergeCell ref="F20172:G20172"/>
    <mergeCell ref="L20172:M20172"/>
    <mergeCell ref="C20173:E20173"/>
    <mergeCell ref="F20173:G20173"/>
    <mergeCell ref="L20173:M20173"/>
    <mergeCell ref="C20174:E20174"/>
    <mergeCell ref="F20174:G20174"/>
    <mergeCell ref="L20174:M20174"/>
    <mergeCell ref="C20175:E20175"/>
    <mergeCell ref="F20175:G20175"/>
    <mergeCell ref="L20175:M20175"/>
    <mergeCell ref="C20176:E20176"/>
    <mergeCell ref="F20176:G20176"/>
    <mergeCell ref="L20176:M20176"/>
    <mergeCell ref="C20177:E20177"/>
    <mergeCell ref="F20177:G20177"/>
    <mergeCell ref="L20177:M20177"/>
    <mergeCell ref="C20178:E20178"/>
    <mergeCell ref="F20178:G20178"/>
    <mergeCell ref="L20178:M20178"/>
    <mergeCell ref="C20179:E20179"/>
    <mergeCell ref="F20179:G20179"/>
    <mergeCell ref="L20179:M20179"/>
    <mergeCell ref="C20180:E20180"/>
    <mergeCell ref="F20180:G20180"/>
    <mergeCell ref="L20180:M20180"/>
    <mergeCell ref="C20181:E20181"/>
    <mergeCell ref="F20181:G20181"/>
    <mergeCell ref="L20181:M20181"/>
    <mergeCell ref="C20182:E20182"/>
    <mergeCell ref="F20182:G20182"/>
    <mergeCell ref="L20182:M20182"/>
    <mergeCell ref="C20183:E20183"/>
    <mergeCell ref="F20183:G20183"/>
    <mergeCell ref="L20183:M20183"/>
    <mergeCell ref="C20184:E20184"/>
    <mergeCell ref="F20184:G20184"/>
    <mergeCell ref="L20184:M20184"/>
    <mergeCell ref="C20185:E20185"/>
    <mergeCell ref="F20185:G20185"/>
    <mergeCell ref="L20185:M20185"/>
    <mergeCell ref="C20186:E20186"/>
    <mergeCell ref="F20186:G20186"/>
    <mergeCell ref="L20186:M20186"/>
    <mergeCell ref="C20187:E20187"/>
    <mergeCell ref="F20187:G20187"/>
    <mergeCell ref="L20187:M20187"/>
    <mergeCell ref="C20188:E20188"/>
    <mergeCell ref="F20188:G20188"/>
    <mergeCell ref="L20188:M20188"/>
    <mergeCell ref="C20189:E20189"/>
    <mergeCell ref="F20189:G20189"/>
    <mergeCell ref="L20189:M20189"/>
    <mergeCell ref="C20190:E20190"/>
    <mergeCell ref="F20190:G20190"/>
    <mergeCell ref="L20190:M20190"/>
    <mergeCell ref="C20191:E20191"/>
    <mergeCell ref="F20191:G20191"/>
    <mergeCell ref="L20191:M20191"/>
    <mergeCell ref="C20192:E20192"/>
    <mergeCell ref="F20192:G20192"/>
    <mergeCell ref="L20192:M20192"/>
    <mergeCell ref="C20193:E20193"/>
    <mergeCell ref="F20193:G20193"/>
    <mergeCell ref="L20193:M20193"/>
    <mergeCell ref="C20194:E20194"/>
    <mergeCell ref="F20194:G20194"/>
    <mergeCell ref="L20194:M20194"/>
    <mergeCell ref="C20195:E20195"/>
    <mergeCell ref="F20195:G20195"/>
    <mergeCell ref="L20195:M20195"/>
    <mergeCell ref="C20196:E20196"/>
    <mergeCell ref="F20196:G20196"/>
    <mergeCell ref="L20196:M20196"/>
    <mergeCell ref="C20197:E20197"/>
    <mergeCell ref="F20197:G20197"/>
    <mergeCell ref="L20197:M20197"/>
    <mergeCell ref="C20198:E20198"/>
    <mergeCell ref="F20198:G20198"/>
    <mergeCell ref="L20198:M20198"/>
    <mergeCell ref="C20199:E20199"/>
    <mergeCell ref="F20199:G20199"/>
    <mergeCell ref="L20199:M20199"/>
    <mergeCell ref="C20200:E20200"/>
    <mergeCell ref="F20200:G20200"/>
    <mergeCell ref="L20200:M20200"/>
    <mergeCell ref="C20201:E20201"/>
    <mergeCell ref="F20201:G20201"/>
    <mergeCell ref="L20201:M20201"/>
    <mergeCell ref="C20202:E20202"/>
    <mergeCell ref="F20202:G20202"/>
    <mergeCell ref="L20202:M20202"/>
    <mergeCell ref="C20203:E20203"/>
    <mergeCell ref="F20203:G20203"/>
    <mergeCell ref="L20203:M20203"/>
    <mergeCell ref="C20204:E20204"/>
    <mergeCell ref="F20204:G20204"/>
    <mergeCell ref="L20204:M20204"/>
    <mergeCell ref="C20205:E20205"/>
    <mergeCell ref="F20205:G20205"/>
    <mergeCell ref="L20205:M20205"/>
    <mergeCell ref="C20206:E20206"/>
    <mergeCell ref="F20206:G20206"/>
    <mergeCell ref="L20206:M20206"/>
    <mergeCell ref="C20207:E20207"/>
    <mergeCell ref="F20207:G20207"/>
    <mergeCell ref="L20207:M20207"/>
    <mergeCell ref="C20208:E20208"/>
    <mergeCell ref="F20208:G20208"/>
    <mergeCell ref="L20208:M20208"/>
    <mergeCell ref="C20209:E20209"/>
    <mergeCell ref="F20209:G20209"/>
    <mergeCell ref="L20209:M20209"/>
    <mergeCell ref="C20210:E20210"/>
    <mergeCell ref="F20210:G20210"/>
    <mergeCell ref="L20210:M20210"/>
    <mergeCell ref="C20211:E20211"/>
    <mergeCell ref="F20211:G20211"/>
    <mergeCell ref="L20211:M20211"/>
    <mergeCell ref="C20212:E20212"/>
    <mergeCell ref="F20212:G20212"/>
    <mergeCell ref="L20212:M20212"/>
    <mergeCell ref="C20213:E20213"/>
    <mergeCell ref="F20213:G20213"/>
    <mergeCell ref="L20213:M20213"/>
    <mergeCell ref="C20214:E20214"/>
    <mergeCell ref="F20214:G20214"/>
    <mergeCell ref="L20214:M20214"/>
    <mergeCell ref="C20215:E20215"/>
    <mergeCell ref="F20215:G20215"/>
    <mergeCell ref="L20215:M20215"/>
    <mergeCell ref="C20216:E20216"/>
    <mergeCell ref="F20216:G20216"/>
    <mergeCell ref="L20216:M20216"/>
    <mergeCell ref="C20217:E20217"/>
    <mergeCell ref="F20217:G20217"/>
    <mergeCell ref="L20217:M20217"/>
    <mergeCell ref="C20218:E20218"/>
    <mergeCell ref="F20218:G20218"/>
    <mergeCell ref="L20218:M20218"/>
    <mergeCell ref="C20219:E20219"/>
    <mergeCell ref="F20219:G20219"/>
    <mergeCell ref="L20219:M20219"/>
    <mergeCell ref="C20220:E20220"/>
    <mergeCell ref="F20220:G20220"/>
    <mergeCell ref="L20220:M20220"/>
    <mergeCell ref="C20221:E20221"/>
    <mergeCell ref="F20221:G20221"/>
    <mergeCell ref="L20221:M20221"/>
    <mergeCell ref="C20222:E20222"/>
    <mergeCell ref="F20222:G20222"/>
    <mergeCell ref="L20222:M20222"/>
    <mergeCell ref="C20223:E20223"/>
    <mergeCell ref="F20223:G20223"/>
    <mergeCell ref="L20223:M20223"/>
    <mergeCell ref="C20224:E20224"/>
    <mergeCell ref="F20224:G20224"/>
    <mergeCell ref="L20224:M20224"/>
    <mergeCell ref="C20225:E20225"/>
    <mergeCell ref="F20225:G20225"/>
    <mergeCell ref="L20225:M20225"/>
    <mergeCell ref="C20226:E20226"/>
    <mergeCell ref="F20226:G20226"/>
    <mergeCell ref="L20226:M20226"/>
    <mergeCell ref="C20227:E20227"/>
    <mergeCell ref="F20227:G20227"/>
    <mergeCell ref="L20227:M20227"/>
    <mergeCell ref="C20228:E20228"/>
    <mergeCell ref="F20228:G20228"/>
    <mergeCell ref="L20228:M20228"/>
    <mergeCell ref="C20229:E20229"/>
    <mergeCell ref="F20229:G20229"/>
    <mergeCell ref="L20229:M20229"/>
    <mergeCell ref="C20230:E20230"/>
    <mergeCell ref="F20230:G20230"/>
    <mergeCell ref="L20230:M20230"/>
    <mergeCell ref="C20231:E20231"/>
    <mergeCell ref="F20231:G20231"/>
    <mergeCell ref="L20231:M20231"/>
    <mergeCell ref="C20232:E20232"/>
    <mergeCell ref="F20232:G20232"/>
    <mergeCell ref="L20232:M20232"/>
    <mergeCell ref="C20233:E20233"/>
    <mergeCell ref="F20233:G20233"/>
    <mergeCell ref="L20233:M20233"/>
    <mergeCell ref="C20234:E20234"/>
    <mergeCell ref="F20234:G20234"/>
    <mergeCell ref="L20234:M20234"/>
    <mergeCell ref="C20235:E20235"/>
    <mergeCell ref="F20235:G20235"/>
    <mergeCell ref="L20235:M20235"/>
    <mergeCell ref="C20236:E20236"/>
    <mergeCell ref="F20236:G20236"/>
    <mergeCell ref="L20236:M20236"/>
    <mergeCell ref="C20237:E20237"/>
    <mergeCell ref="F20237:G20237"/>
    <mergeCell ref="L20237:M20237"/>
    <mergeCell ref="C20238:E20238"/>
    <mergeCell ref="F20238:G20238"/>
    <mergeCell ref="L20238:M20238"/>
    <mergeCell ref="C20239:E20239"/>
    <mergeCell ref="F20239:G20239"/>
    <mergeCell ref="L20239:M20239"/>
    <mergeCell ref="C20240:E20240"/>
    <mergeCell ref="F20240:G20240"/>
    <mergeCell ref="L20240:M20240"/>
    <mergeCell ref="C20241:E20241"/>
    <mergeCell ref="F20241:G20241"/>
    <mergeCell ref="L20241:M20241"/>
    <mergeCell ref="C20242:E20242"/>
    <mergeCell ref="F20242:G20242"/>
    <mergeCell ref="L20242:M20242"/>
    <mergeCell ref="C20243:E20243"/>
    <mergeCell ref="F20243:G20243"/>
    <mergeCell ref="L20243:M20243"/>
    <mergeCell ref="C20244:E20244"/>
    <mergeCell ref="F20244:G20244"/>
    <mergeCell ref="L20244:M20244"/>
    <mergeCell ref="C20245:E20245"/>
    <mergeCell ref="F20245:G20245"/>
    <mergeCell ref="L20245:M20245"/>
    <mergeCell ref="C20246:E20246"/>
    <mergeCell ref="F20246:G20246"/>
    <mergeCell ref="L20246:M20246"/>
    <mergeCell ref="C20247:E20247"/>
    <mergeCell ref="F20247:G20247"/>
    <mergeCell ref="L20247:M20247"/>
    <mergeCell ref="C20248:E20248"/>
    <mergeCell ref="F20248:G20248"/>
    <mergeCell ref="L20248:M20248"/>
    <mergeCell ref="C20249:E20249"/>
    <mergeCell ref="F20249:G20249"/>
    <mergeCell ref="L20249:M20249"/>
    <mergeCell ref="C20250:E20250"/>
    <mergeCell ref="F20250:G20250"/>
    <mergeCell ref="L20250:M20250"/>
    <mergeCell ref="C20251:E20251"/>
    <mergeCell ref="F20251:G20251"/>
    <mergeCell ref="L20251:M20251"/>
    <mergeCell ref="C20252:E20252"/>
    <mergeCell ref="F20252:G20252"/>
    <mergeCell ref="L20252:M20252"/>
    <mergeCell ref="C20253:E20253"/>
    <mergeCell ref="F20253:G20253"/>
    <mergeCell ref="L20253:M20253"/>
    <mergeCell ref="C20254:E20254"/>
    <mergeCell ref="F20254:G20254"/>
    <mergeCell ref="L20254:M20254"/>
    <mergeCell ref="C20255:E20255"/>
    <mergeCell ref="F20255:G20255"/>
    <mergeCell ref="L20255:M20255"/>
    <mergeCell ref="C20256:E20256"/>
    <mergeCell ref="F20256:G20256"/>
    <mergeCell ref="L20256:M20256"/>
    <mergeCell ref="C20257:E20257"/>
    <mergeCell ref="F20257:G20257"/>
    <mergeCell ref="L20257:M20257"/>
    <mergeCell ref="C20258:E20258"/>
    <mergeCell ref="F20258:G20258"/>
    <mergeCell ref="L20258:M20258"/>
    <mergeCell ref="C20259:E20259"/>
    <mergeCell ref="F20259:G20259"/>
    <mergeCell ref="L20259:M20259"/>
    <mergeCell ref="C20260:E20260"/>
    <mergeCell ref="F20260:G20260"/>
    <mergeCell ref="L20260:M20260"/>
    <mergeCell ref="C20261:E20261"/>
    <mergeCell ref="F20261:G20261"/>
    <mergeCell ref="L20261:M20261"/>
    <mergeCell ref="C20262:E20262"/>
    <mergeCell ref="F20262:G20262"/>
    <mergeCell ref="L20262:M20262"/>
    <mergeCell ref="C20263:E20263"/>
    <mergeCell ref="F20263:G20263"/>
    <mergeCell ref="L20263:M20263"/>
    <mergeCell ref="C20264:E20264"/>
    <mergeCell ref="F20264:G20264"/>
    <mergeCell ref="L20264:M20264"/>
    <mergeCell ref="C20265:E20265"/>
    <mergeCell ref="F20265:G20265"/>
    <mergeCell ref="L20265:M20265"/>
    <mergeCell ref="C20266:E20266"/>
    <mergeCell ref="F20266:G20266"/>
    <mergeCell ref="L20266:M20266"/>
    <mergeCell ref="C20267:E20267"/>
    <mergeCell ref="F20267:G20267"/>
    <mergeCell ref="L20267:M20267"/>
    <mergeCell ref="C20268:E20268"/>
    <mergeCell ref="F20268:G20268"/>
    <mergeCell ref="L20268:M20268"/>
    <mergeCell ref="C20269:E20269"/>
    <mergeCell ref="F20269:G20269"/>
    <mergeCell ref="L20269:M20269"/>
    <mergeCell ref="C20270:E20270"/>
    <mergeCell ref="F20270:G20270"/>
    <mergeCell ref="L20270:M20270"/>
    <mergeCell ref="C20271:E20271"/>
    <mergeCell ref="F20271:G20271"/>
    <mergeCell ref="L20271:M20271"/>
    <mergeCell ref="C20272:E20272"/>
    <mergeCell ref="F20272:G20272"/>
    <mergeCell ref="L20272:M20272"/>
    <mergeCell ref="C20273:E20273"/>
    <mergeCell ref="F20273:G20273"/>
    <mergeCell ref="L20273:M20273"/>
    <mergeCell ref="C20274:E20274"/>
    <mergeCell ref="F20274:G20274"/>
    <mergeCell ref="L20274:M20274"/>
    <mergeCell ref="C20275:E20275"/>
    <mergeCell ref="F20275:G20275"/>
    <mergeCell ref="L20275:M20275"/>
    <mergeCell ref="C20276:E20276"/>
    <mergeCell ref="F20276:G20276"/>
    <mergeCell ref="L20276:M20276"/>
    <mergeCell ref="C20277:E20277"/>
    <mergeCell ref="F20277:G20277"/>
    <mergeCell ref="L20277:M20277"/>
    <mergeCell ref="C20278:E20278"/>
    <mergeCell ref="F20278:G20278"/>
    <mergeCell ref="L20278:M20278"/>
    <mergeCell ref="C20279:E20279"/>
    <mergeCell ref="F20279:G20279"/>
    <mergeCell ref="L20279:M20279"/>
    <mergeCell ref="C20280:E20280"/>
    <mergeCell ref="F20280:G20280"/>
    <mergeCell ref="L20280:M20280"/>
    <mergeCell ref="C20281:E20281"/>
    <mergeCell ref="F20281:G20281"/>
    <mergeCell ref="L20281:M20281"/>
    <mergeCell ref="C20282:E20282"/>
    <mergeCell ref="F20282:G20282"/>
    <mergeCell ref="L20282:M20282"/>
    <mergeCell ref="C20283:E20283"/>
    <mergeCell ref="F20283:G20283"/>
    <mergeCell ref="L20283:M20283"/>
    <mergeCell ref="C20284:E20284"/>
    <mergeCell ref="F20284:G20284"/>
    <mergeCell ref="L20284:M20284"/>
    <mergeCell ref="C20285:E20285"/>
    <mergeCell ref="F20285:G20285"/>
    <mergeCell ref="L20285:M20285"/>
    <mergeCell ref="C20286:E20286"/>
    <mergeCell ref="F20286:G20286"/>
    <mergeCell ref="L20286:M20286"/>
    <mergeCell ref="C20287:E20287"/>
    <mergeCell ref="F20287:G20287"/>
    <mergeCell ref="L20287:M20287"/>
    <mergeCell ref="C20288:E20288"/>
    <mergeCell ref="F20288:G20288"/>
    <mergeCell ref="L20288:M20288"/>
    <mergeCell ref="C20289:E20289"/>
    <mergeCell ref="F20289:G20289"/>
    <mergeCell ref="L20289:M20289"/>
    <mergeCell ref="C20290:E20290"/>
    <mergeCell ref="F20290:G20290"/>
    <mergeCell ref="L20290:M20290"/>
    <mergeCell ref="C20291:E20291"/>
    <mergeCell ref="F20291:G20291"/>
    <mergeCell ref="L20291:M20291"/>
    <mergeCell ref="C20292:E20292"/>
    <mergeCell ref="F20292:G20292"/>
    <mergeCell ref="L20292:M20292"/>
    <mergeCell ref="C20293:E20293"/>
    <mergeCell ref="F20293:G20293"/>
    <mergeCell ref="L20293:M20293"/>
    <mergeCell ref="C20294:E20294"/>
    <mergeCell ref="F20294:G20294"/>
    <mergeCell ref="L20294:M20294"/>
    <mergeCell ref="C20295:E20295"/>
    <mergeCell ref="F20295:G20295"/>
    <mergeCell ref="L20295:M20295"/>
    <mergeCell ref="C20296:E20296"/>
    <mergeCell ref="F20296:G20296"/>
    <mergeCell ref="L20296:M20296"/>
    <mergeCell ref="C20297:E20297"/>
    <mergeCell ref="F20297:G20297"/>
    <mergeCell ref="L20297:M20297"/>
    <mergeCell ref="C20298:E20298"/>
    <mergeCell ref="F20298:G20298"/>
    <mergeCell ref="L20298:M20298"/>
    <mergeCell ref="C20299:E20299"/>
    <mergeCell ref="F20299:G20299"/>
    <mergeCell ref="L20299:M20299"/>
    <mergeCell ref="C20300:E20300"/>
    <mergeCell ref="F20300:G20300"/>
    <mergeCell ref="L20300:M20300"/>
    <mergeCell ref="C20301:E20301"/>
    <mergeCell ref="F20301:G20301"/>
    <mergeCell ref="L20301:M20301"/>
    <mergeCell ref="C20302:E20302"/>
    <mergeCell ref="F20302:G20302"/>
    <mergeCell ref="L20302:M20302"/>
    <mergeCell ref="C20303:E20303"/>
    <mergeCell ref="F20303:G20303"/>
    <mergeCell ref="L20303:M20303"/>
    <mergeCell ref="C20304:E20304"/>
    <mergeCell ref="F20304:G20304"/>
    <mergeCell ref="L20304:M20304"/>
    <mergeCell ref="C20305:E20305"/>
    <mergeCell ref="F20305:G20305"/>
    <mergeCell ref="L20305:M20305"/>
    <mergeCell ref="C20306:E20306"/>
    <mergeCell ref="F20306:G20306"/>
    <mergeCell ref="L20306:M20306"/>
    <mergeCell ref="C20307:E20307"/>
    <mergeCell ref="F20307:G20307"/>
    <mergeCell ref="L20307:M20307"/>
    <mergeCell ref="C20308:E20308"/>
    <mergeCell ref="F20308:G20308"/>
    <mergeCell ref="L20308:M20308"/>
    <mergeCell ref="C20309:E20309"/>
    <mergeCell ref="F20309:G20309"/>
    <mergeCell ref="L20309:M20309"/>
    <mergeCell ref="C20310:E20310"/>
    <mergeCell ref="F20310:G20310"/>
    <mergeCell ref="L20310:M20310"/>
    <mergeCell ref="C20311:E20311"/>
    <mergeCell ref="F20311:G20311"/>
    <mergeCell ref="L20311:M20311"/>
    <mergeCell ref="C20312:E20312"/>
    <mergeCell ref="F20312:G20312"/>
    <mergeCell ref="L20312:M20312"/>
    <mergeCell ref="C20313:E20313"/>
    <mergeCell ref="F20313:G20313"/>
    <mergeCell ref="L20313:M20313"/>
    <mergeCell ref="C20314:E20314"/>
    <mergeCell ref="F20314:G20314"/>
    <mergeCell ref="L20314:M20314"/>
    <mergeCell ref="C20315:E20315"/>
    <mergeCell ref="F20315:G20315"/>
    <mergeCell ref="L20315:M20315"/>
    <mergeCell ref="C20316:E20316"/>
    <mergeCell ref="F20316:G20316"/>
    <mergeCell ref="L20316:M20316"/>
    <mergeCell ref="C20317:E20317"/>
    <mergeCell ref="F20317:G20317"/>
    <mergeCell ref="L20317:M20317"/>
    <mergeCell ref="C20318:E20318"/>
    <mergeCell ref="F20318:G20318"/>
    <mergeCell ref="L20318:M20318"/>
    <mergeCell ref="C20319:E20319"/>
    <mergeCell ref="F20319:G20319"/>
    <mergeCell ref="L20319:M20319"/>
    <mergeCell ref="C20320:E20320"/>
    <mergeCell ref="F20320:G20320"/>
    <mergeCell ref="L20320:M20320"/>
    <mergeCell ref="C20321:E20321"/>
    <mergeCell ref="F20321:G20321"/>
    <mergeCell ref="L20321:M20321"/>
    <mergeCell ref="C20322:E20322"/>
    <mergeCell ref="F20322:G20322"/>
    <mergeCell ref="L20322:M20322"/>
    <mergeCell ref="C20323:E20323"/>
    <mergeCell ref="F20323:G20323"/>
    <mergeCell ref="L20323:M20323"/>
    <mergeCell ref="C20324:E20324"/>
    <mergeCell ref="F20324:G20324"/>
    <mergeCell ref="L20324:M20324"/>
    <mergeCell ref="C20325:E20325"/>
    <mergeCell ref="F20325:G20325"/>
    <mergeCell ref="L20325:M20325"/>
    <mergeCell ref="C20326:E20326"/>
    <mergeCell ref="F20326:G20326"/>
    <mergeCell ref="L20326:M20326"/>
    <mergeCell ref="C20327:E20327"/>
    <mergeCell ref="F20327:G20327"/>
    <mergeCell ref="L20327:M20327"/>
    <mergeCell ref="C20328:E20328"/>
    <mergeCell ref="F20328:G20328"/>
    <mergeCell ref="L20328:M20328"/>
    <mergeCell ref="C20329:E20329"/>
    <mergeCell ref="F20329:G20329"/>
    <mergeCell ref="L20329:M20329"/>
    <mergeCell ref="C20330:E20330"/>
    <mergeCell ref="F20330:G20330"/>
    <mergeCell ref="L20330:M20330"/>
    <mergeCell ref="C20331:E20331"/>
    <mergeCell ref="F20331:G20331"/>
    <mergeCell ref="L20331:M20331"/>
    <mergeCell ref="C20332:E20332"/>
    <mergeCell ref="F20332:G20332"/>
    <mergeCell ref="L20332:M20332"/>
    <mergeCell ref="C20333:E20333"/>
    <mergeCell ref="F20333:G20333"/>
    <mergeCell ref="L20333:M20333"/>
    <mergeCell ref="C20334:E20334"/>
    <mergeCell ref="F20334:G20334"/>
    <mergeCell ref="L20334:M20334"/>
    <mergeCell ref="C20335:E20335"/>
    <mergeCell ref="F20335:G20335"/>
    <mergeCell ref="L20335:M20335"/>
    <mergeCell ref="C20336:E20336"/>
    <mergeCell ref="F20336:G20336"/>
    <mergeCell ref="L20336:M20336"/>
    <mergeCell ref="C20337:E20337"/>
    <mergeCell ref="F20337:G20337"/>
    <mergeCell ref="L20337:M20337"/>
    <mergeCell ref="C20338:E20338"/>
    <mergeCell ref="F20338:G20338"/>
    <mergeCell ref="L20338:M20338"/>
    <mergeCell ref="C20339:E20339"/>
    <mergeCell ref="F20339:G20339"/>
    <mergeCell ref="L20339:M20339"/>
    <mergeCell ref="C20340:E20340"/>
    <mergeCell ref="F20340:G20340"/>
    <mergeCell ref="L20340:M20340"/>
    <mergeCell ref="C20341:E20341"/>
    <mergeCell ref="F20341:G20341"/>
    <mergeCell ref="L20341:M20341"/>
    <mergeCell ref="C20342:E20342"/>
    <mergeCell ref="F20342:G20342"/>
    <mergeCell ref="L20342:M20342"/>
    <mergeCell ref="C20343:E20343"/>
    <mergeCell ref="F20343:G20343"/>
    <mergeCell ref="L20343:M20343"/>
    <mergeCell ref="C20344:E20344"/>
    <mergeCell ref="F20344:G20344"/>
    <mergeCell ref="L20344:M20344"/>
    <mergeCell ref="C20345:E20345"/>
    <mergeCell ref="F20345:G20345"/>
    <mergeCell ref="L20345:M20345"/>
    <mergeCell ref="C20346:E20346"/>
    <mergeCell ref="F20346:G20346"/>
    <mergeCell ref="L20346:M20346"/>
    <mergeCell ref="C20347:E20347"/>
    <mergeCell ref="F20347:G20347"/>
    <mergeCell ref="L20347:M20347"/>
    <mergeCell ref="C20348:E20348"/>
    <mergeCell ref="F20348:G20348"/>
    <mergeCell ref="L20348:M20348"/>
    <mergeCell ref="C20349:E20349"/>
    <mergeCell ref="F20349:G20349"/>
    <mergeCell ref="L20349:M20349"/>
    <mergeCell ref="C20350:E20350"/>
    <mergeCell ref="F20350:G20350"/>
    <mergeCell ref="L20350:M20350"/>
    <mergeCell ref="C20351:E20351"/>
    <mergeCell ref="F20351:G20351"/>
    <mergeCell ref="L20351:M20351"/>
    <mergeCell ref="C20352:E20352"/>
    <mergeCell ref="F20352:G20352"/>
    <mergeCell ref="L20352:M20352"/>
    <mergeCell ref="C20353:E20353"/>
    <mergeCell ref="F20353:G20353"/>
    <mergeCell ref="L20353:M20353"/>
    <mergeCell ref="C20354:E20354"/>
    <mergeCell ref="F20354:G20354"/>
    <mergeCell ref="L20354:M20354"/>
    <mergeCell ref="C20355:E20355"/>
    <mergeCell ref="F20355:G20355"/>
    <mergeCell ref="L20355:M20355"/>
    <mergeCell ref="C20356:E20356"/>
    <mergeCell ref="F20356:G20356"/>
    <mergeCell ref="L20356:M20356"/>
    <mergeCell ref="C20357:E20357"/>
    <mergeCell ref="F20357:G20357"/>
    <mergeCell ref="L20357:M20357"/>
    <mergeCell ref="C20358:E20358"/>
    <mergeCell ref="F20358:G20358"/>
    <mergeCell ref="L20358:M20358"/>
    <mergeCell ref="C20359:E20359"/>
    <mergeCell ref="F20359:G20359"/>
    <mergeCell ref="L20359:M20359"/>
    <mergeCell ref="C20360:E20360"/>
    <mergeCell ref="F20360:G20360"/>
    <mergeCell ref="L20360:M20360"/>
    <mergeCell ref="C20361:E20361"/>
    <mergeCell ref="F20361:G20361"/>
    <mergeCell ref="L20361:M20361"/>
    <mergeCell ref="C20362:E20362"/>
    <mergeCell ref="F20362:G20362"/>
    <mergeCell ref="L20362:M20362"/>
    <mergeCell ref="C20363:E20363"/>
    <mergeCell ref="F20363:G20363"/>
    <mergeCell ref="L20363:M20363"/>
    <mergeCell ref="C20364:E20364"/>
    <mergeCell ref="F20364:G20364"/>
    <mergeCell ref="L20364:M20364"/>
    <mergeCell ref="C20365:E20365"/>
    <mergeCell ref="F20365:G20365"/>
    <mergeCell ref="L20365:M20365"/>
    <mergeCell ref="C20366:E20366"/>
    <mergeCell ref="F20366:G20366"/>
    <mergeCell ref="L20366:M20366"/>
    <mergeCell ref="C20367:E20367"/>
    <mergeCell ref="F20367:G20367"/>
    <mergeCell ref="L20367:M20367"/>
    <mergeCell ref="C20368:E20368"/>
    <mergeCell ref="F20368:G20368"/>
    <mergeCell ref="L20368:M20368"/>
    <mergeCell ref="C20369:E20369"/>
    <mergeCell ref="F20369:G20369"/>
    <mergeCell ref="L20369:M20369"/>
    <mergeCell ref="C20370:E20370"/>
    <mergeCell ref="F20370:G20370"/>
    <mergeCell ref="L20370:M20370"/>
    <mergeCell ref="C20371:E20371"/>
    <mergeCell ref="F20371:G20371"/>
    <mergeCell ref="L20371:M20371"/>
    <mergeCell ref="C20372:E20372"/>
    <mergeCell ref="F20372:G20372"/>
    <mergeCell ref="L20372:M20372"/>
    <mergeCell ref="C20373:E20373"/>
    <mergeCell ref="F20373:G20373"/>
    <mergeCell ref="L20373:M20373"/>
    <mergeCell ref="C20374:E20374"/>
    <mergeCell ref="F20374:G20374"/>
    <mergeCell ref="L20374:M20374"/>
    <mergeCell ref="C20375:E20375"/>
    <mergeCell ref="F20375:G20375"/>
    <mergeCell ref="L20375:M20375"/>
    <mergeCell ref="C20376:E20376"/>
    <mergeCell ref="F20376:G20376"/>
    <mergeCell ref="L20376:M20376"/>
    <mergeCell ref="C20377:E20377"/>
    <mergeCell ref="F20377:G20377"/>
    <mergeCell ref="L20377:M20377"/>
    <mergeCell ref="C20378:E20378"/>
    <mergeCell ref="F20378:G20378"/>
    <mergeCell ref="L20378:M20378"/>
    <mergeCell ref="C20379:E20379"/>
    <mergeCell ref="F20379:G20379"/>
    <mergeCell ref="L20379:M20379"/>
    <mergeCell ref="C20380:E20380"/>
    <mergeCell ref="F20380:G20380"/>
    <mergeCell ref="L20380:M20380"/>
    <mergeCell ref="C20381:E20381"/>
    <mergeCell ref="F20381:G20381"/>
    <mergeCell ref="L20381:M20381"/>
    <mergeCell ref="C20382:E20382"/>
    <mergeCell ref="F20382:G20382"/>
    <mergeCell ref="L20382:M20382"/>
    <mergeCell ref="C20383:E20383"/>
    <mergeCell ref="F20383:G20383"/>
    <mergeCell ref="L20383:M20383"/>
    <mergeCell ref="C20384:E20384"/>
    <mergeCell ref="F20384:G20384"/>
    <mergeCell ref="L20384:M20384"/>
    <mergeCell ref="C20385:E20385"/>
    <mergeCell ref="F20385:G20385"/>
    <mergeCell ref="L20385:M20385"/>
    <mergeCell ref="C20386:E20386"/>
    <mergeCell ref="F20386:G20386"/>
    <mergeCell ref="L20386:M20386"/>
    <mergeCell ref="C20387:E20387"/>
    <mergeCell ref="F20387:G20387"/>
    <mergeCell ref="L20387:M20387"/>
    <mergeCell ref="C20388:E20388"/>
    <mergeCell ref="F20388:G20388"/>
    <mergeCell ref="L20388:M20388"/>
    <mergeCell ref="C20389:E20389"/>
    <mergeCell ref="F20389:G20389"/>
    <mergeCell ref="L20389:M20389"/>
    <mergeCell ref="C20390:E20390"/>
    <mergeCell ref="F20390:G20390"/>
    <mergeCell ref="L20390:M20390"/>
    <mergeCell ref="C20391:E20391"/>
    <mergeCell ref="F20391:G20391"/>
    <mergeCell ref="L20391:M20391"/>
    <mergeCell ref="C20392:E20392"/>
    <mergeCell ref="F20392:G20392"/>
    <mergeCell ref="L20392:M20392"/>
    <mergeCell ref="C20393:E20393"/>
    <mergeCell ref="F20393:G20393"/>
    <mergeCell ref="L20393:M20393"/>
    <mergeCell ref="C20394:E20394"/>
    <mergeCell ref="F20394:G20394"/>
    <mergeCell ref="L20394:M20394"/>
    <mergeCell ref="C20395:E20395"/>
    <mergeCell ref="F20395:G20395"/>
    <mergeCell ref="L20395:M20395"/>
    <mergeCell ref="C20396:E20396"/>
    <mergeCell ref="F20396:G20396"/>
    <mergeCell ref="L20396:M20396"/>
    <mergeCell ref="C20397:E20397"/>
    <mergeCell ref="F20397:G20397"/>
    <mergeCell ref="L20397:M20397"/>
    <mergeCell ref="C20398:E20398"/>
    <mergeCell ref="F20398:G20398"/>
    <mergeCell ref="L20398:M20398"/>
    <mergeCell ref="C20399:E20399"/>
    <mergeCell ref="F20399:G20399"/>
    <mergeCell ref="L20399:M20399"/>
    <mergeCell ref="C20400:E20400"/>
    <mergeCell ref="F20400:G20400"/>
    <mergeCell ref="L20400:M20400"/>
    <mergeCell ref="C20401:E20401"/>
    <mergeCell ref="F20401:G20401"/>
    <mergeCell ref="L20401:M20401"/>
    <mergeCell ref="C20402:E20402"/>
    <mergeCell ref="F20402:G20402"/>
    <mergeCell ref="L20402:M20402"/>
    <mergeCell ref="C20403:E20403"/>
    <mergeCell ref="F20403:G20403"/>
    <mergeCell ref="L20403:M20403"/>
    <mergeCell ref="C20404:E20404"/>
    <mergeCell ref="F20404:G20404"/>
    <mergeCell ref="L20404:M20404"/>
    <mergeCell ref="C20405:E20405"/>
    <mergeCell ref="F20405:G20405"/>
    <mergeCell ref="L20405:M20405"/>
    <mergeCell ref="C20406:E20406"/>
    <mergeCell ref="F20406:G20406"/>
    <mergeCell ref="L20406:M20406"/>
    <mergeCell ref="C20407:E20407"/>
    <mergeCell ref="F20407:G20407"/>
    <mergeCell ref="L20407:M20407"/>
    <mergeCell ref="C20408:E20408"/>
    <mergeCell ref="F20408:G20408"/>
    <mergeCell ref="L20408:M20408"/>
    <mergeCell ref="C20409:E20409"/>
    <mergeCell ref="F20409:G20409"/>
    <mergeCell ref="L20409:M20409"/>
    <mergeCell ref="C20410:E20410"/>
    <mergeCell ref="F20410:G20410"/>
    <mergeCell ref="L20410:M20410"/>
    <mergeCell ref="C20411:E20411"/>
    <mergeCell ref="F20411:G20411"/>
    <mergeCell ref="L20411:M20411"/>
    <mergeCell ref="C20412:E20412"/>
    <mergeCell ref="F20412:G20412"/>
    <mergeCell ref="L20412:M20412"/>
    <mergeCell ref="C20413:E20413"/>
    <mergeCell ref="F20413:G20413"/>
    <mergeCell ref="L20413:M20413"/>
    <mergeCell ref="C20414:E20414"/>
    <mergeCell ref="F20414:G20414"/>
    <mergeCell ref="L20414:M20414"/>
    <mergeCell ref="C20415:E20415"/>
    <mergeCell ref="F20415:G20415"/>
    <mergeCell ref="L20415:M20415"/>
    <mergeCell ref="C20416:E20416"/>
    <mergeCell ref="F20416:G20416"/>
    <mergeCell ref="L20416:M20416"/>
    <mergeCell ref="C20417:E20417"/>
    <mergeCell ref="F20417:G20417"/>
    <mergeCell ref="L20417:M20417"/>
    <mergeCell ref="C20418:E20418"/>
    <mergeCell ref="F20418:G20418"/>
    <mergeCell ref="L20418:M20418"/>
    <mergeCell ref="C20419:E20419"/>
    <mergeCell ref="F20419:G20419"/>
    <mergeCell ref="L20419:M20419"/>
    <mergeCell ref="C20420:E20420"/>
    <mergeCell ref="F20420:G20420"/>
    <mergeCell ref="L20420:M20420"/>
    <mergeCell ref="C20421:E20421"/>
    <mergeCell ref="F20421:G20421"/>
    <mergeCell ref="L20421:M20421"/>
    <mergeCell ref="C20422:E20422"/>
    <mergeCell ref="F20422:G20422"/>
    <mergeCell ref="L20422:M20422"/>
    <mergeCell ref="C20423:E20423"/>
    <mergeCell ref="F20423:G20423"/>
    <mergeCell ref="L20423:M20423"/>
    <mergeCell ref="C20424:E20424"/>
    <mergeCell ref="F20424:G20424"/>
    <mergeCell ref="L20424:M20424"/>
    <mergeCell ref="C20425:E20425"/>
    <mergeCell ref="F20425:G20425"/>
    <mergeCell ref="L20425:M20425"/>
    <mergeCell ref="C20426:E20426"/>
    <mergeCell ref="F20426:G20426"/>
    <mergeCell ref="L20426:M20426"/>
    <mergeCell ref="C20427:E20427"/>
    <mergeCell ref="F20427:G20427"/>
    <mergeCell ref="L20427:M20427"/>
    <mergeCell ref="C20428:E20428"/>
    <mergeCell ref="F20428:G20428"/>
    <mergeCell ref="L20428:M20428"/>
    <mergeCell ref="C20429:E20429"/>
    <mergeCell ref="F20429:G20429"/>
    <mergeCell ref="L20429:M20429"/>
    <mergeCell ref="C20430:E20430"/>
    <mergeCell ref="F20430:G20430"/>
    <mergeCell ref="L20430:M20430"/>
    <mergeCell ref="C20431:E20431"/>
    <mergeCell ref="F20431:G20431"/>
    <mergeCell ref="L20431:M20431"/>
    <mergeCell ref="C20432:E20432"/>
    <mergeCell ref="F20432:G20432"/>
    <mergeCell ref="L20432:M20432"/>
    <mergeCell ref="C20433:E20433"/>
    <mergeCell ref="F20433:G20433"/>
    <mergeCell ref="L20433:M20433"/>
    <mergeCell ref="C20434:E20434"/>
    <mergeCell ref="F20434:G20434"/>
    <mergeCell ref="L20434:M20434"/>
    <mergeCell ref="C20435:E20435"/>
    <mergeCell ref="F20435:G20435"/>
    <mergeCell ref="L20435:M20435"/>
    <mergeCell ref="C20436:E20436"/>
    <mergeCell ref="F20436:G20436"/>
    <mergeCell ref="L20436:M20436"/>
    <mergeCell ref="C20437:E20437"/>
    <mergeCell ref="F20437:G20437"/>
    <mergeCell ref="L20437:M20437"/>
    <mergeCell ref="C20438:E20438"/>
    <mergeCell ref="F20438:G20438"/>
    <mergeCell ref="L20438:M20438"/>
    <mergeCell ref="C20439:E20439"/>
    <mergeCell ref="F20439:G20439"/>
    <mergeCell ref="L20439:M20439"/>
    <mergeCell ref="C20440:E20440"/>
    <mergeCell ref="F20440:G20440"/>
    <mergeCell ref="L20440:M20440"/>
    <mergeCell ref="C20441:E20441"/>
    <mergeCell ref="F20441:G20441"/>
    <mergeCell ref="L20441:M20441"/>
    <mergeCell ref="C20442:E20442"/>
    <mergeCell ref="F20442:G20442"/>
    <mergeCell ref="L20442:M20442"/>
    <mergeCell ref="C20443:E20443"/>
    <mergeCell ref="F20443:G20443"/>
    <mergeCell ref="L20443:M20443"/>
    <mergeCell ref="C20444:E20444"/>
    <mergeCell ref="F20444:G20444"/>
    <mergeCell ref="L20444:M20444"/>
    <mergeCell ref="C20445:E20445"/>
    <mergeCell ref="F20445:G20445"/>
    <mergeCell ref="L20445:M20445"/>
    <mergeCell ref="C20446:E20446"/>
    <mergeCell ref="F20446:G20446"/>
    <mergeCell ref="L20446:M20446"/>
    <mergeCell ref="C20447:E20447"/>
    <mergeCell ref="F20447:G20447"/>
    <mergeCell ref="L20447:M20447"/>
    <mergeCell ref="C20448:E20448"/>
    <mergeCell ref="F20448:G20448"/>
    <mergeCell ref="L20448:M20448"/>
    <mergeCell ref="C20449:E20449"/>
    <mergeCell ref="F20449:G20449"/>
    <mergeCell ref="L20449:M20449"/>
    <mergeCell ref="C20450:E20450"/>
    <mergeCell ref="F20450:G20450"/>
    <mergeCell ref="L20450:M20450"/>
    <mergeCell ref="C20451:E20451"/>
    <mergeCell ref="F20451:G20451"/>
    <mergeCell ref="L20451:M20451"/>
    <mergeCell ref="C20452:E20452"/>
    <mergeCell ref="F20452:G20452"/>
    <mergeCell ref="L20452:M20452"/>
    <mergeCell ref="C20453:E20453"/>
    <mergeCell ref="F20453:G20453"/>
    <mergeCell ref="L20453:M20453"/>
    <mergeCell ref="C20454:E20454"/>
    <mergeCell ref="F20454:G20454"/>
    <mergeCell ref="L20454:M20454"/>
    <mergeCell ref="C20455:E20455"/>
    <mergeCell ref="F20455:G20455"/>
    <mergeCell ref="L20455:M20455"/>
    <mergeCell ref="C20456:E20456"/>
    <mergeCell ref="F20456:G20456"/>
    <mergeCell ref="L20456:M20456"/>
    <mergeCell ref="C20457:E20457"/>
    <mergeCell ref="F20457:G20457"/>
    <mergeCell ref="L20457:M20457"/>
    <mergeCell ref="C20458:E20458"/>
    <mergeCell ref="F20458:G20458"/>
    <mergeCell ref="L20458:M20458"/>
    <mergeCell ref="C20459:E20459"/>
    <mergeCell ref="F20459:G20459"/>
    <mergeCell ref="L20459:M20459"/>
    <mergeCell ref="C20460:E20460"/>
    <mergeCell ref="F20460:G20460"/>
    <mergeCell ref="L20460:M20460"/>
    <mergeCell ref="C20461:E20461"/>
    <mergeCell ref="F20461:G20461"/>
    <mergeCell ref="L20461:M20461"/>
    <mergeCell ref="C20462:E20462"/>
    <mergeCell ref="F20462:G20462"/>
    <mergeCell ref="L20462:M20462"/>
    <mergeCell ref="C20463:E20463"/>
    <mergeCell ref="F20463:G20463"/>
    <mergeCell ref="L20463:M20463"/>
    <mergeCell ref="C20464:E20464"/>
    <mergeCell ref="F20464:G20464"/>
    <mergeCell ref="L20464:M20464"/>
    <mergeCell ref="C20465:E20465"/>
    <mergeCell ref="F20465:G20465"/>
    <mergeCell ref="L20465:M20465"/>
    <mergeCell ref="C20466:E20466"/>
    <mergeCell ref="F20466:G20466"/>
    <mergeCell ref="L20466:M20466"/>
    <mergeCell ref="C20467:E20467"/>
    <mergeCell ref="F20467:G20467"/>
    <mergeCell ref="L20467:M20467"/>
    <mergeCell ref="C20468:E20468"/>
    <mergeCell ref="F20468:G20468"/>
    <mergeCell ref="L20468:M20468"/>
    <mergeCell ref="C20469:E20469"/>
    <mergeCell ref="F20469:G20469"/>
    <mergeCell ref="L20469:M20469"/>
    <mergeCell ref="C20470:E20470"/>
    <mergeCell ref="F20470:G20470"/>
    <mergeCell ref="L20470:M20470"/>
    <mergeCell ref="C20471:E20471"/>
    <mergeCell ref="F20471:G20471"/>
    <mergeCell ref="L20471:M20471"/>
    <mergeCell ref="C20472:E20472"/>
    <mergeCell ref="F20472:G20472"/>
    <mergeCell ref="L20472:M20472"/>
    <mergeCell ref="C20473:E20473"/>
    <mergeCell ref="F20473:G20473"/>
    <mergeCell ref="L20473:M20473"/>
    <mergeCell ref="C20474:E20474"/>
    <mergeCell ref="F20474:G20474"/>
    <mergeCell ref="L20474:M20474"/>
    <mergeCell ref="C20475:E20475"/>
    <mergeCell ref="F20475:G20475"/>
    <mergeCell ref="L20475:M20475"/>
    <mergeCell ref="C20476:E20476"/>
    <mergeCell ref="F20476:G20476"/>
    <mergeCell ref="L20476:M20476"/>
    <mergeCell ref="C20477:E20477"/>
    <mergeCell ref="F20477:G20477"/>
    <mergeCell ref="L20477:M20477"/>
    <mergeCell ref="C20478:E20478"/>
    <mergeCell ref="F20478:G20478"/>
    <mergeCell ref="L20478:M20478"/>
    <mergeCell ref="C20479:E20479"/>
    <mergeCell ref="F20479:G20479"/>
    <mergeCell ref="L20479:M20479"/>
    <mergeCell ref="C20480:E20480"/>
    <mergeCell ref="F20480:G20480"/>
    <mergeCell ref="L20480:M20480"/>
    <mergeCell ref="C20481:E20481"/>
    <mergeCell ref="F20481:G20481"/>
    <mergeCell ref="L20481:M20481"/>
    <mergeCell ref="C20482:E20482"/>
    <mergeCell ref="F20482:G20482"/>
    <mergeCell ref="L20482:M20482"/>
    <mergeCell ref="C20483:E20483"/>
    <mergeCell ref="F20483:G20483"/>
    <mergeCell ref="L20483:M20483"/>
    <mergeCell ref="C20484:E20484"/>
    <mergeCell ref="F20484:G20484"/>
    <mergeCell ref="L20484:M20484"/>
    <mergeCell ref="C20485:E20485"/>
    <mergeCell ref="F20485:G20485"/>
    <mergeCell ref="L20485:M20485"/>
    <mergeCell ref="C20486:E20486"/>
    <mergeCell ref="F20486:G20486"/>
    <mergeCell ref="L20486:M20486"/>
    <mergeCell ref="C20487:E20487"/>
    <mergeCell ref="F20487:G20487"/>
    <mergeCell ref="L20487:M20487"/>
    <mergeCell ref="C20488:E20488"/>
    <mergeCell ref="F20488:G20488"/>
    <mergeCell ref="L20488:M20488"/>
    <mergeCell ref="C20489:E20489"/>
    <mergeCell ref="F20489:G20489"/>
    <mergeCell ref="L20489:M20489"/>
    <mergeCell ref="C20490:E20490"/>
    <mergeCell ref="F20490:G20490"/>
    <mergeCell ref="L20490:M20490"/>
    <mergeCell ref="C20491:E20491"/>
    <mergeCell ref="F20491:G20491"/>
    <mergeCell ref="L20491:M20491"/>
    <mergeCell ref="C20492:E20492"/>
    <mergeCell ref="F20492:G20492"/>
    <mergeCell ref="L20492:M20492"/>
    <mergeCell ref="C20493:E20493"/>
    <mergeCell ref="F20493:G20493"/>
    <mergeCell ref="L20493:M20493"/>
    <mergeCell ref="C20494:E20494"/>
    <mergeCell ref="F20494:G20494"/>
    <mergeCell ref="L20494:M20494"/>
    <mergeCell ref="C20495:E20495"/>
    <mergeCell ref="F20495:G20495"/>
    <mergeCell ref="L20495:M20495"/>
    <mergeCell ref="C20496:E20496"/>
    <mergeCell ref="F20496:G20496"/>
    <mergeCell ref="L20496:M20496"/>
    <mergeCell ref="C20497:E20497"/>
    <mergeCell ref="F20497:G20497"/>
    <mergeCell ref="L20497:M20497"/>
    <mergeCell ref="C20498:E20498"/>
    <mergeCell ref="F20498:G20498"/>
    <mergeCell ref="L20498:M20498"/>
    <mergeCell ref="C20499:E20499"/>
    <mergeCell ref="F20499:G20499"/>
    <mergeCell ref="L20499:M20499"/>
    <mergeCell ref="C20500:E20500"/>
    <mergeCell ref="F20500:G20500"/>
    <mergeCell ref="L20500:M20500"/>
    <mergeCell ref="C20501:E20501"/>
    <mergeCell ref="F20501:G20501"/>
    <mergeCell ref="L20501:M20501"/>
    <mergeCell ref="C20502:E20502"/>
    <mergeCell ref="F20502:G20502"/>
    <mergeCell ref="L20502:M20502"/>
    <mergeCell ref="C20503:E20503"/>
    <mergeCell ref="F20503:G20503"/>
    <mergeCell ref="L20503:M20503"/>
    <mergeCell ref="C20504:E20504"/>
    <mergeCell ref="F20504:G20504"/>
    <mergeCell ref="L20504:M20504"/>
    <mergeCell ref="C20505:E20505"/>
    <mergeCell ref="F20505:G20505"/>
    <mergeCell ref="L20505:M20505"/>
    <mergeCell ref="C20506:E20506"/>
    <mergeCell ref="F20506:G20506"/>
    <mergeCell ref="L20506:M20506"/>
    <mergeCell ref="C20507:E20507"/>
    <mergeCell ref="F20507:G20507"/>
    <mergeCell ref="L20507:M20507"/>
    <mergeCell ref="C20508:E20508"/>
    <mergeCell ref="F20508:G20508"/>
    <mergeCell ref="L20508:M20508"/>
    <mergeCell ref="C20509:E20509"/>
    <mergeCell ref="F20509:G20509"/>
    <mergeCell ref="L20509:M20509"/>
    <mergeCell ref="C20510:E20510"/>
    <mergeCell ref="F20510:G20510"/>
    <mergeCell ref="L20510:M20510"/>
    <mergeCell ref="C20511:E20511"/>
    <mergeCell ref="F20511:G20511"/>
    <mergeCell ref="L20511:M20511"/>
    <mergeCell ref="C20512:E20512"/>
    <mergeCell ref="F20512:G20512"/>
    <mergeCell ref="L20512:M20512"/>
    <mergeCell ref="C20513:E20513"/>
    <mergeCell ref="F20513:G20513"/>
    <mergeCell ref="L20513:M20513"/>
    <mergeCell ref="C20514:E20514"/>
    <mergeCell ref="F20514:G20514"/>
    <mergeCell ref="L20514:M20514"/>
    <mergeCell ref="C20515:E20515"/>
    <mergeCell ref="F20515:G20515"/>
    <mergeCell ref="L20515:M20515"/>
    <mergeCell ref="C20516:E20516"/>
    <mergeCell ref="F20516:G20516"/>
    <mergeCell ref="L20516:M20516"/>
    <mergeCell ref="C20517:E20517"/>
    <mergeCell ref="F20517:G20517"/>
    <mergeCell ref="L20517:M20517"/>
    <mergeCell ref="C20518:E20518"/>
    <mergeCell ref="F20518:G20518"/>
    <mergeCell ref="L20518:M20518"/>
    <mergeCell ref="C20519:E20519"/>
    <mergeCell ref="F20519:G20519"/>
    <mergeCell ref="L20519:M20519"/>
    <mergeCell ref="C20520:E20520"/>
    <mergeCell ref="F20520:G20520"/>
    <mergeCell ref="L20520:M20520"/>
    <mergeCell ref="C20521:E20521"/>
    <mergeCell ref="F20521:G20521"/>
    <mergeCell ref="L20521:M20521"/>
    <mergeCell ref="C20522:E20522"/>
    <mergeCell ref="F20522:G20522"/>
    <mergeCell ref="L20522:M20522"/>
    <mergeCell ref="C20523:E20523"/>
    <mergeCell ref="F20523:G20523"/>
    <mergeCell ref="L20523:M20523"/>
    <mergeCell ref="C20524:E20524"/>
    <mergeCell ref="F20524:G20524"/>
    <mergeCell ref="L20524:M20524"/>
    <mergeCell ref="C20525:E20525"/>
    <mergeCell ref="F20525:G20525"/>
    <mergeCell ref="L20525:M20525"/>
    <mergeCell ref="C20526:E20526"/>
    <mergeCell ref="F20526:G20526"/>
    <mergeCell ref="L20526:M20526"/>
    <mergeCell ref="C20527:E20527"/>
    <mergeCell ref="F20527:G20527"/>
    <mergeCell ref="L20527:M20527"/>
    <mergeCell ref="C20528:E20528"/>
    <mergeCell ref="F20528:G20528"/>
    <mergeCell ref="L20528:M20528"/>
    <mergeCell ref="C20529:E20529"/>
    <mergeCell ref="F20529:G20529"/>
    <mergeCell ref="L20529:M20529"/>
    <mergeCell ref="C20530:E20530"/>
    <mergeCell ref="F20530:G20530"/>
    <mergeCell ref="L20530:M20530"/>
    <mergeCell ref="C20531:E20531"/>
    <mergeCell ref="F20531:G20531"/>
    <mergeCell ref="L20531:M20531"/>
    <mergeCell ref="C20532:E20532"/>
    <mergeCell ref="F20532:G20532"/>
    <mergeCell ref="L20532:M20532"/>
    <mergeCell ref="C20533:E20533"/>
    <mergeCell ref="F20533:G20533"/>
    <mergeCell ref="L20533:M20533"/>
    <mergeCell ref="C20534:E20534"/>
    <mergeCell ref="F20534:G20534"/>
    <mergeCell ref="L20534:M20534"/>
    <mergeCell ref="C20535:E20535"/>
    <mergeCell ref="F20535:G20535"/>
    <mergeCell ref="L20535:M20535"/>
    <mergeCell ref="C20536:E20536"/>
    <mergeCell ref="F20536:G20536"/>
    <mergeCell ref="L20536:M20536"/>
    <mergeCell ref="C20537:E20537"/>
    <mergeCell ref="F20537:G20537"/>
    <mergeCell ref="L20537:M20537"/>
    <mergeCell ref="C20538:E20538"/>
    <mergeCell ref="F20538:G20538"/>
    <mergeCell ref="L20538:M20538"/>
    <mergeCell ref="C20539:E20539"/>
    <mergeCell ref="F20539:G20539"/>
    <mergeCell ref="L20539:M20539"/>
    <mergeCell ref="C20540:E20540"/>
    <mergeCell ref="F20540:G20540"/>
    <mergeCell ref="L20540:M20540"/>
    <mergeCell ref="C20541:E20541"/>
    <mergeCell ref="F20541:G20541"/>
    <mergeCell ref="L20541:M20541"/>
    <mergeCell ref="C20542:E20542"/>
    <mergeCell ref="F20542:G20542"/>
    <mergeCell ref="L20542:M20542"/>
    <mergeCell ref="C20543:E20543"/>
    <mergeCell ref="F20543:G20543"/>
    <mergeCell ref="L20543:M20543"/>
    <mergeCell ref="C20544:E20544"/>
    <mergeCell ref="F20544:G20544"/>
    <mergeCell ref="L20544:M20544"/>
    <mergeCell ref="C20545:E20545"/>
    <mergeCell ref="F20545:G20545"/>
    <mergeCell ref="L20545:M20545"/>
    <mergeCell ref="C20546:E20546"/>
    <mergeCell ref="F20546:G20546"/>
    <mergeCell ref="L20546:M20546"/>
    <mergeCell ref="C20547:E20547"/>
    <mergeCell ref="F20547:G20547"/>
    <mergeCell ref="L20547:M20547"/>
    <mergeCell ref="C20548:E20548"/>
    <mergeCell ref="F20548:G20548"/>
    <mergeCell ref="L20548:M20548"/>
    <mergeCell ref="C20549:E20549"/>
    <mergeCell ref="F20549:G20549"/>
    <mergeCell ref="L20549:M20549"/>
    <mergeCell ref="C20550:E20550"/>
    <mergeCell ref="F20550:G20550"/>
    <mergeCell ref="L20550:M20550"/>
    <mergeCell ref="C20551:E20551"/>
    <mergeCell ref="F20551:G20551"/>
    <mergeCell ref="L20551:M20551"/>
    <mergeCell ref="C20552:E20552"/>
    <mergeCell ref="F20552:G20552"/>
    <mergeCell ref="L20552:M20552"/>
    <mergeCell ref="C20553:E20553"/>
    <mergeCell ref="F20553:G20553"/>
    <mergeCell ref="L20553:M20553"/>
    <mergeCell ref="C20554:E20554"/>
    <mergeCell ref="F20554:G20554"/>
    <mergeCell ref="L20554:M20554"/>
    <mergeCell ref="C20555:E20555"/>
    <mergeCell ref="F20555:G20555"/>
    <mergeCell ref="L20555:M20555"/>
    <mergeCell ref="C20556:E20556"/>
    <mergeCell ref="F20556:G20556"/>
    <mergeCell ref="L20556:M20556"/>
    <mergeCell ref="C20557:E20557"/>
    <mergeCell ref="F20557:G20557"/>
    <mergeCell ref="L20557:M20557"/>
    <mergeCell ref="C20558:E20558"/>
    <mergeCell ref="F20558:G20558"/>
    <mergeCell ref="L20558:M20558"/>
    <mergeCell ref="C20559:E20559"/>
    <mergeCell ref="F20559:G20559"/>
    <mergeCell ref="L20559:M20559"/>
    <mergeCell ref="C20560:E20560"/>
    <mergeCell ref="F20560:G20560"/>
    <mergeCell ref="L20560:M20560"/>
    <mergeCell ref="C20561:E20561"/>
    <mergeCell ref="F20561:G20561"/>
    <mergeCell ref="L20561:M20561"/>
    <mergeCell ref="C20562:E20562"/>
    <mergeCell ref="F20562:G20562"/>
    <mergeCell ref="L20562:M20562"/>
    <mergeCell ref="C20563:E20563"/>
    <mergeCell ref="F20563:G20563"/>
    <mergeCell ref="L20563:M20563"/>
    <mergeCell ref="C20564:E20564"/>
    <mergeCell ref="F20564:G20564"/>
    <mergeCell ref="L20564:M20564"/>
    <mergeCell ref="C20565:E20565"/>
    <mergeCell ref="F20565:G20565"/>
    <mergeCell ref="L20565:M20565"/>
    <mergeCell ref="C20566:E20566"/>
    <mergeCell ref="F20566:G20566"/>
    <mergeCell ref="L20566:M20566"/>
    <mergeCell ref="C20567:E20567"/>
    <mergeCell ref="F20567:G20567"/>
    <mergeCell ref="L20567:M20567"/>
    <mergeCell ref="C20568:E20568"/>
    <mergeCell ref="F20568:G20568"/>
    <mergeCell ref="L20568:M20568"/>
    <mergeCell ref="C20569:E20569"/>
    <mergeCell ref="F20569:G20569"/>
    <mergeCell ref="L20569:M20569"/>
    <mergeCell ref="C20570:E20570"/>
    <mergeCell ref="F20570:G20570"/>
    <mergeCell ref="L20570:M20570"/>
    <mergeCell ref="C20571:E20571"/>
    <mergeCell ref="F20571:G20571"/>
    <mergeCell ref="L20571:M20571"/>
    <mergeCell ref="C20572:E20572"/>
    <mergeCell ref="F20572:G20572"/>
    <mergeCell ref="L20572:M20572"/>
    <mergeCell ref="C20573:E20573"/>
    <mergeCell ref="F20573:G20573"/>
    <mergeCell ref="L20573:M20573"/>
    <mergeCell ref="C20574:E20574"/>
    <mergeCell ref="F20574:G20574"/>
    <mergeCell ref="L20574:M20574"/>
    <mergeCell ref="C20575:E20575"/>
    <mergeCell ref="F20575:G20575"/>
    <mergeCell ref="L20575:M20575"/>
    <mergeCell ref="C20576:E20576"/>
    <mergeCell ref="F20576:G20576"/>
    <mergeCell ref="L20576:M20576"/>
    <mergeCell ref="C20577:E20577"/>
    <mergeCell ref="F20577:G20577"/>
    <mergeCell ref="L20577:M20577"/>
    <mergeCell ref="C20578:E20578"/>
    <mergeCell ref="F20578:G20578"/>
    <mergeCell ref="L20578:M20578"/>
    <mergeCell ref="C20579:E20579"/>
    <mergeCell ref="F20579:G20579"/>
    <mergeCell ref="L20579:M20579"/>
    <mergeCell ref="C20580:E20580"/>
    <mergeCell ref="F20580:G20580"/>
    <mergeCell ref="L20580:M20580"/>
    <mergeCell ref="C20581:E20581"/>
    <mergeCell ref="F20581:G20581"/>
    <mergeCell ref="L20581:M20581"/>
    <mergeCell ref="C20582:E20582"/>
    <mergeCell ref="F20582:G20582"/>
    <mergeCell ref="L20582:M20582"/>
    <mergeCell ref="C20583:E20583"/>
    <mergeCell ref="F20583:G20583"/>
    <mergeCell ref="L20583:M20583"/>
    <mergeCell ref="C20584:E20584"/>
    <mergeCell ref="F20584:G20584"/>
    <mergeCell ref="L20584:M20584"/>
    <mergeCell ref="C20585:E20585"/>
    <mergeCell ref="F20585:G20585"/>
    <mergeCell ref="L20585:M20585"/>
    <mergeCell ref="C20586:E20586"/>
    <mergeCell ref="F20586:G20586"/>
    <mergeCell ref="L20586:M20586"/>
    <mergeCell ref="C20587:E20587"/>
    <mergeCell ref="F20587:G20587"/>
    <mergeCell ref="L20587:M20587"/>
    <mergeCell ref="C20588:E20588"/>
    <mergeCell ref="F20588:G20588"/>
    <mergeCell ref="L20588:M20588"/>
    <mergeCell ref="C20589:E20589"/>
    <mergeCell ref="F20589:G20589"/>
    <mergeCell ref="L20589:M20589"/>
    <mergeCell ref="C20590:E20590"/>
    <mergeCell ref="F20590:G20590"/>
    <mergeCell ref="L20590:M20590"/>
    <mergeCell ref="C20591:E20591"/>
    <mergeCell ref="F20591:G20591"/>
    <mergeCell ref="L20591:M20591"/>
    <mergeCell ref="C20592:E20592"/>
    <mergeCell ref="F20592:G20592"/>
    <mergeCell ref="L20592:M20592"/>
    <mergeCell ref="C20593:E20593"/>
    <mergeCell ref="F20593:G20593"/>
    <mergeCell ref="L20593:M20593"/>
    <mergeCell ref="C20594:E20594"/>
    <mergeCell ref="F20594:G20594"/>
    <mergeCell ref="L20594:M20594"/>
    <mergeCell ref="C20595:E20595"/>
    <mergeCell ref="F20595:G20595"/>
    <mergeCell ref="L20595:M20595"/>
    <mergeCell ref="C20596:E20596"/>
    <mergeCell ref="F20596:G20596"/>
    <mergeCell ref="L20596:M20596"/>
    <mergeCell ref="C20597:E20597"/>
    <mergeCell ref="F20597:G20597"/>
    <mergeCell ref="L20597:M20597"/>
    <mergeCell ref="C20598:E20598"/>
    <mergeCell ref="F20598:G20598"/>
    <mergeCell ref="L20598:M20598"/>
    <mergeCell ref="C20599:E20599"/>
    <mergeCell ref="F20599:G20599"/>
    <mergeCell ref="L20599:M20599"/>
    <mergeCell ref="C20600:E20600"/>
    <mergeCell ref="F20600:G20600"/>
    <mergeCell ref="L20600:M20600"/>
    <mergeCell ref="C20601:E20601"/>
    <mergeCell ref="F20601:G20601"/>
    <mergeCell ref="L20601:M20601"/>
    <mergeCell ref="C20602:E20602"/>
    <mergeCell ref="F20602:G20602"/>
    <mergeCell ref="L20602:M20602"/>
    <mergeCell ref="C20603:E20603"/>
    <mergeCell ref="F20603:G20603"/>
    <mergeCell ref="L20603:M20603"/>
    <mergeCell ref="C20604:E20604"/>
    <mergeCell ref="F20604:G20604"/>
    <mergeCell ref="L20604:M20604"/>
    <mergeCell ref="C20605:E20605"/>
    <mergeCell ref="F20605:G20605"/>
    <mergeCell ref="L20605:M20605"/>
    <mergeCell ref="C20606:E20606"/>
    <mergeCell ref="F20606:G20606"/>
    <mergeCell ref="L20606:M20606"/>
    <mergeCell ref="C20607:E20607"/>
    <mergeCell ref="F20607:G20607"/>
    <mergeCell ref="L20607:M20607"/>
    <mergeCell ref="C20608:E20608"/>
    <mergeCell ref="F20608:G20608"/>
    <mergeCell ref="L20608:M20608"/>
    <mergeCell ref="C20609:E20609"/>
    <mergeCell ref="F20609:G20609"/>
    <mergeCell ref="L20609:M20609"/>
    <mergeCell ref="C20610:E20610"/>
    <mergeCell ref="F20610:G20610"/>
    <mergeCell ref="L20610:M20610"/>
    <mergeCell ref="C20611:E20611"/>
    <mergeCell ref="F20611:G20611"/>
    <mergeCell ref="L20611:M20611"/>
    <mergeCell ref="C20612:E20612"/>
    <mergeCell ref="F20612:G20612"/>
    <mergeCell ref="L20612:M20612"/>
    <mergeCell ref="C20613:E20613"/>
    <mergeCell ref="F20613:G20613"/>
    <mergeCell ref="L20613:M20613"/>
    <mergeCell ref="C20614:E20614"/>
    <mergeCell ref="F20614:G20614"/>
    <mergeCell ref="L20614:M20614"/>
    <mergeCell ref="C20615:E20615"/>
    <mergeCell ref="F20615:G20615"/>
    <mergeCell ref="L20615:M20615"/>
    <mergeCell ref="C20616:E20616"/>
    <mergeCell ref="F20616:G20616"/>
    <mergeCell ref="L20616:M20616"/>
    <mergeCell ref="C20617:E20617"/>
    <mergeCell ref="F20617:G20617"/>
    <mergeCell ref="L20617:M20617"/>
    <mergeCell ref="C20618:E20618"/>
    <mergeCell ref="F20618:G20618"/>
    <mergeCell ref="L20618:M20618"/>
    <mergeCell ref="C20619:E20619"/>
    <mergeCell ref="F20619:G20619"/>
    <mergeCell ref="L20619:M20619"/>
    <mergeCell ref="C20620:E20620"/>
    <mergeCell ref="F20620:G20620"/>
    <mergeCell ref="L20620:M20620"/>
    <mergeCell ref="C20621:E20621"/>
    <mergeCell ref="F20621:G20621"/>
    <mergeCell ref="L20621:M20621"/>
    <mergeCell ref="C20622:E20622"/>
    <mergeCell ref="F20622:G20622"/>
    <mergeCell ref="L20622:M20622"/>
    <mergeCell ref="C20623:E20623"/>
    <mergeCell ref="F20623:G20623"/>
    <mergeCell ref="L20623:M20623"/>
    <mergeCell ref="C20624:E20624"/>
    <mergeCell ref="F20624:G20624"/>
    <mergeCell ref="L20624:M20624"/>
    <mergeCell ref="C20625:E20625"/>
    <mergeCell ref="F20625:G20625"/>
    <mergeCell ref="L20625:M20625"/>
    <mergeCell ref="C20626:E20626"/>
    <mergeCell ref="F20626:G20626"/>
    <mergeCell ref="L20626:M20626"/>
    <mergeCell ref="C20627:E20627"/>
    <mergeCell ref="F20627:G20627"/>
    <mergeCell ref="L20627:M20627"/>
    <mergeCell ref="C20628:E20628"/>
    <mergeCell ref="F20628:G20628"/>
    <mergeCell ref="L20628:M20628"/>
    <mergeCell ref="C20629:E20629"/>
    <mergeCell ref="F20629:G20629"/>
    <mergeCell ref="L20629:M20629"/>
    <mergeCell ref="C20630:E20630"/>
    <mergeCell ref="F20630:G20630"/>
    <mergeCell ref="L20630:M20630"/>
    <mergeCell ref="C20631:E20631"/>
    <mergeCell ref="F20631:G20631"/>
    <mergeCell ref="L20631:M20631"/>
    <mergeCell ref="C20632:E20632"/>
    <mergeCell ref="F20632:G20632"/>
    <mergeCell ref="L20632:M20632"/>
    <mergeCell ref="C20633:E20633"/>
    <mergeCell ref="F20633:G20633"/>
    <mergeCell ref="L20633:M20633"/>
    <mergeCell ref="C20634:E20634"/>
    <mergeCell ref="F20634:G20634"/>
    <mergeCell ref="L20634:M20634"/>
    <mergeCell ref="C20635:E20635"/>
    <mergeCell ref="F20635:G20635"/>
    <mergeCell ref="L20635:M20635"/>
    <mergeCell ref="C20636:E20636"/>
    <mergeCell ref="F20636:G20636"/>
    <mergeCell ref="L20636:M20636"/>
    <mergeCell ref="C20637:E20637"/>
    <mergeCell ref="F20637:G20637"/>
    <mergeCell ref="L20637:M20637"/>
    <mergeCell ref="C20638:E20638"/>
    <mergeCell ref="F20638:G20638"/>
    <mergeCell ref="L20638:M20638"/>
    <mergeCell ref="C20639:E20639"/>
    <mergeCell ref="F20639:G20639"/>
    <mergeCell ref="L20639:M20639"/>
    <mergeCell ref="C20640:E20640"/>
    <mergeCell ref="F20640:G20640"/>
    <mergeCell ref="L20640:M20640"/>
    <mergeCell ref="C20641:E20641"/>
    <mergeCell ref="F20641:G20641"/>
    <mergeCell ref="L20641:M20641"/>
    <mergeCell ref="C20642:E20642"/>
    <mergeCell ref="F20642:G20642"/>
    <mergeCell ref="L20642:M20642"/>
    <mergeCell ref="C20643:E20643"/>
    <mergeCell ref="F20643:G20643"/>
    <mergeCell ref="L20643:M20643"/>
    <mergeCell ref="C20644:E20644"/>
    <mergeCell ref="F20644:G20644"/>
    <mergeCell ref="L20644:M20644"/>
    <mergeCell ref="C20645:E20645"/>
    <mergeCell ref="F20645:G20645"/>
    <mergeCell ref="L20645:M20645"/>
    <mergeCell ref="C20646:E20646"/>
    <mergeCell ref="F20646:G20646"/>
    <mergeCell ref="L20646:M20646"/>
    <mergeCell ref="C20647:E20647"/>
    <mergeCell ref="F20647:G20647"/>
    <mergeCell ref="L20647:M20647"/>
    <mergeCell ref="C20648:E20648"/>
    <mergeCell ref="F20648:G20648"/>
    <mergeCell ref="L20648:M20648"/>
    <mergeCell ref="C20649:E20649"/>
    <mergeCell ref="F20649:G20649"/>
    <mergeCell ref="L20649:M20649"/>
    <mergeCell ref="C20650:E20650"/>
    <mergeCell ref="F20650:G20650"/>
    <mergeCell ref="L20650:M20650"/>
    <mergeCell ref="C20651:E20651"/>
    <mergeCell ref="F20651:G20651"/>
    <mergeCell ref="L20651:M20651"/>
    <mergeCell ref="C20652:E20652"/>
    <mergeCell ref="F20652:G20652"/>
    <mergeCell ref="L20652:M20652"/>
    <mergeCell ref="C20653:E20653"/>
    <mergeCell ref="F20653:G20653"/>
    <mergeCell ref="L20653:M20653"/>
    <mergeCell ref="C20654:E20654"/>
    <mergeCell ref="F20654:G20654"/>
    <mergeCell ref="L20654:M20654"/>
    <mergeCell ref="C20655:E20655"/>
    <mergeCell ref="F20655:G20655"/>
    <mergeCell ref="L20655:M20655"/>
    <mergeCell ref="C20656:E20656"/>
    <mergeCell ref="F20656:G20656"/>
    <mergeCell ref="L20656:M20656"/>
    <mergeCell ref="C20657:E20657"/>
    <mergeCell ref="F20657:G20657"/>
    <mergeCell ref="L20657:M20657"/>
    <mergeCell ref="C20658:E20658"/>
    <mergeCell ref="F20658:G20658"/>
    <mergeCell ref="L20658:M20658"/>
    <mergeCell ref="C20659:E20659"/>
    <mergeCell ref="F20659:G20659"/>
    <mergeCell ref="L20659:M20659"/>
    <mergeCell ref="C20660:E20660"/>
    <mergeCell ref="F20660:G20660"/>
    <mergeCell ref="L20660:M20660"/>
    <mergeCell ref="C20661:E20661"/>
    <mergeCell ref="F20661:G20661"/>
    <mergeCell ref="L20661:M20661"/>
    <mergeCell ref="C20662:E20662"/>
    <mergeCell ref="F20662:G20662"/>
    <mergeCell ref="L20662:M20662"/>
    <mergeCell ref="C20663:E20663"/>
    <mergeCell ref="F20663:G20663"/>
    <mergeCell ref="L20663:M20663"/>
    <mergeCell ref="C20664:E20664"/>
    <mergeCell ref="F20664:G20664"/>
    <mergeCell ref="L20664:M20664"/>
    <mergeCell ref="C20665:E20665"/>
    <mergeCell ref="F20665:G20665"/>
    <mergeCell ref="L20665:M20665"/>
    <mergeCell ref="C20666:E20666"/>
    <mergeCell ref="F20666:G20666"/>
    <mergeCell ref="L20666:M20666"/>
    <mergeCell ref="C20667:E20667"/>
    <mergeCell ref="F20667:G20667"/>
    <mergeCell ref="L20667:M20667"/>
    <mergeCell ref="C20668:E20668"/>
    <mergeCell ref="F20668:G20668"/>
    <mergeCell ref="L20668:M20668"/>
    <mergeCell ref="C20669:E20669"/>
    <mergeCell ref="F20669:G20669"/>
    <mergeCell ref="L20669:M20669"/>
    <mergeCell ref="C20670:E20670"/>
    <mergeCell ref="F20670:G20670"/>
    <mergeCell ref="L20670:M20670"/>
    <mergeCell ref="C20671:E20671"/>
    <mergeCell ref="F20671:G20671"/>
    <mergeCell ref="L20671:M20671"/>
    <mergeCell ref="C20672:E20672"/>
    <mergeCell ref="F20672:G20672"/>
    <mergeCell ref="L20672:M20672"/>
    <mergeCell ref="C20673:E20673"/>
    <mergeCell ref="F20673:G20673"/>
    <mergeCell ref="L20673:M20673"/>
    <mergeCell ref="C20674:E20674"/>
    <mergeCell ref="F20674:G20674"/>
    <mergeCell ref="L20674:M20674"/>
    <mergeCell ref="C20675:E20675"/>
    <mergeCell ref="F20675:G20675"/>
    <mergeCell ref="L20675:M20675"/>
    <mergeCell ref="C20676:E20676"/>
    <mergeCell ref="F20676:G20676"/>
    <mergeCell ref="L20676:M20676"/>
    <mergeCell ref="C20677:E20677"/>
    <mergeCell ref="F20677:G20677"/>
    <mergeCell ref="L20677:M20677"/>
    <mergeCell ref="C20678:E20678"/>
    <mergeCell ref="F20678:G20678"/>
    <mergeCell ref="L20678:M20678"/>
    <mergeCell ref="C20679:E20679"/>
    <mergeCell ref="F20679:G20679"/>
    <mergeCell ref="L20679:M20679"/>
    <mergeCell ref="C20680:E20680"/>
    <mergeCell ref="F20680:G20680"/>
    <mergeCell ref="L20680:M20680"/>
    <mergeCell ref="C20681:E20681"/>
    <mergeCell ref="F20681:G20681"/>
    <mergeCell ref="L20681:M20681"/>
    <mergeCell ref="C20682:E20682"/>
    <mergeCell ref="F20682:G20682"/>
    <mergeCell ref="L20682:M20682"/>
    <mergeCell ref="C20683:E20683"/>
    <mergeCell ref="F20683:G20683"/>
    <mergeCell ref="L20683:M20683"/>
    <mergeCell ref="C20684:E20684"/>
    <mergeCell ref="F20684:G20684"/>
    <mergeCell ref="L20684:M20684"/>
    <mergeCell ref="C20685:E20685"/>
    <mergeCell ref="F20685:G20685"/>
    <mergeCell ref="L20685:M20685"/>
    <mergeCell ref="C20686:E20686"/>
    <mergeCell ref="F20686:G20686"/>
    <mergeCell ref="L20686:M20686"/>
    <mergeCell ref="C20687:E20687"/>
    <mergeCell ref="F20687:G20687"/>
    <mergeCell ref="L20687:M20687"/>
    <mergeCell ref="C20688:E20688"/>
    <mergeCell ref="F20688:G20688"/>
    <mergeCell ref="L20688:M20688"/>
    <mergeCell ref="C20689:E20689"/>
    <mergeCell ref="F20689:G20689"/>
    <mergeCell ref="L20689:M20689"/>
    <mergeCell ref="C20690:E20690"/>
    <mergeCell ref="F20690:G20690"/>
    <mergeCell ref="L20690:M20690"/>
    <mergeCell ref="C20691:E20691"/>
    <mergeCell ref="F20691:G20691"/>
    <mergeCell ref="L20691:M20691"/>
    <mergeCell ref="C20692:E20692"/>
    <mergeCell ref="F20692:G20692"/>
    <mergeCell ref="L20692:M20692"/>
    <mergeCell ref="C20693:E20693"/>
    <mergeCell ref="F20693:G20693"/>
    <mergeCell ref="L20693:M20693"/>
    <mergeCell ref="C20694:E20694"/>
    <mergeCell ref="F20694:G20694"/>
    <mergeCell ref="L20694:M20694"/>
    <mergeCell ref="C20695:E20695"/>
    <mergeCell ref="F20695:G20695"/>
    <mergeCell ref="L20695:M20695"/>
    <mergeCell ref="C20696:E20696"/>
    <mergeCell ref="F20696:G20696"/>
    <mergeCell ref="L20696:M20696"/>
    <mergeCell ref="C20697:E20697"/>
    <mergeCell ref="F20697:G20697"/>
    <mergeCell ref="L20697:M20697"/>
    <mergeCell ref="C20698:E20698"/>
    <mergeCell ref="F20698:G20698"/>
    <mergeCell ref="L20698:M20698"/>
    <mergeCell ref="C20699:E20699"/>
    <mergeCell ref="F20699:G20699"/>
    <mergeCell ref="L20699:M20699"/>
    <mergeCell ref="C20700:E20700"/>
    <mergeCell ref="F20700:G20700"/>
    <mergeCell ref="L20700:M20700"/>
    <mergeCell ref="C20701:E20701"/>
    <mergeCell ref="F20701:G20701"/>
    <mergeCell ref="L20701:M20701"/>
    <mergeCell ref="C20702:E20702"/>
    <mergeCell ref="F20702:G20702"/>
    <mergeCell ref="L20702:M20702"/>
    <mergeCell ref="C20703:E20703"/>
    <mergeCell ref="F20703:G20703"/>
    <mergeCell ref="L20703:M20703"/>
    <mergeCell ref="C20704:E20704"/>
    <mergeCell ref="F20704:G20704"/>
    <mergeCell ref="L20704:M20704"/>
    <mergeCell ref="C20705:E20705"/>
    <mergeCell ref="F20705:G20705"/>
    <mergeCell ref="L20705:M20705"/>
    <mergeCell ref="C20706:E20706"/>
    <mergeCell ref="F20706:G20706"/>
    <mergeCell ref="L20706:M20706"/>
    <mergeCell ref="C20707:E20707"/>
    <mergeCell ref="F20707:G20707"/>
    <mergeCell ref="L20707:M20707"/>
    <mergeCell ref="C20708:E20708"/>
    <mergeCell ref="F20708:G20708"/>
    <mergeCell ref="L20708:M20708"/>
    <mergeCell ref="C20709:E20709"/>
    <mergeCell ref="F20709:G20709"/>
    <mergeCell ref="L20709:M20709"/>
    <mergeCell ref="C20710:E20710"/>
    <mergeCell ref="F20710:G20710"/>
    <mergeCell ref="L20710:M20710"/>
    <mergeCell ref="C20711:E20711"/>
    <mergeCell ref="F20711:G20711"/>
    <mergeCell ref="L20711:M20711"/>
    <mergeCell ref="C20712:E20712"/>
    <mergeCell ref="F20712:G20712"/>
    <mergeCell ref="L20712:M20712"/>
    <mergeCell ref="C20713:E20713"/>
    <mergeCell ref="F20713:G20713"/>
    <mergeCell ref="L20713:M20713"/>
    <mergeCell ref="C20714:E20714"/>
    <mergeCell ref="F20714:G20714"/>
    <mergeCell ref="L20714:M20714"/>
    <mergeCell ref="C20715:E20715"/>
    <mergeCell ref="F20715:G20715"/>
    <mergeCell ref="L20715:M20715"/>
    <mergeCell ref="C20716:E20716"/>
    <mergeCell ref="F20716:G20716"/>
    <mergeCell ref="L20716:M20716"/>
    <mergeCell ref="C20717:E20717"/>
    <mergeCell ref="F20717:G20717"/>
    <mergeCell ref="L20717:M20717"/>
    <mergeCell ref="C20718:E20718"/>
    <mergeCell ref="F20718:G20718"/>
    <mergeCell ref="L20718:M20718"/>
    <mergeCell ref="C20719:E20719"/>
    <mergeCell ref="F20719:G20719"/>
    <mergeCell ref="L20719:M20719"/>
    <mergeCell ref="C20720:E20720"/>
    <mergeCell ref="F20720:G20720"/>
    <mergeCell ref="L20720:M20720"/>
    <mergeCell ref="C20721:E20721"/>
    <mergeCell ref="F20721:G20721"/>
    <mergeCell ref="L20721:M20721"/>
    <mergeCell ref="C20722:E20722"/>
    <mergeCell ref="F20722:G20722"/>
    <mergeCell ref="L20722:M20722"/>
    <mergeCell ref="C20723:E20723"/>
    <mergeCell ref="F20723:G20723"/>
    <mergeCell ref="L20723:M20723"/>
    <mergeCell ref="C20724:E20724"/>
    <mergeCell ref="F20724:G20724"/>
    <mergeCell ref="L20724:M20724"/>
    <mergeCell ref="C20725:E20725"/>
    <mergeCell ref="F20725:G20725"/>
    <mergeCell ref="L20725:M20725"/>
    <mergeCell ref="C20726:E20726"/>
    <mergeCell ref="F20726:G20726"/>
    <mergeCell ref="L20726:M20726"/>
    <mergeCell ref="C20727:E20727"/>
    <mergeCell ref="F20727:G20727"/>
    <mergeCell ref="L20727:M20727"/>
    <mergeCell ref="C20728:E20728"/>
    <mergeCell ref="F20728:G20728"/>
    <mergeCell ref="L20728:M20728"/>
    <mergeCell ref="C20729:E20729"/>
    <mergeCell ref="F20729:G20729"/>
    <mergeCell ref="L20729:M20729"/>
    <mergeCell ref="C20730:E20730"/>
    <mergeCell ref="F20730:G20730"/>
    <mergeCell ref="L20730:M20730"/>
    <mergeCell ref="C20731:E20731"/>
    <mergeCell ref="F20731:G20731"/>
    <mergeCell ref="L20731:M20731"/>
    <mergeCell ref="C20732:E20732"/>
    <mergeCell ref="F20732:G20732"/>
    <mergeCell ref="L20732:M20732"/>
    <mergeCell ref="C20733:E20733"/>
    <mergeCell ref="F20733:G20733"/>
    <mergeCell ref="L20733:M20733"/>
    <mergeCell ref="C20734:E20734"/>
    <mergeCell ref="F20734:G20734"/>
    <mergeCell ref="L20734:M20734"/>
    <mergeCell ref="C20735:E20735"/>
    <mergeCell ref="F20735:G20735"/>
    <mergeCell ref="L20735:M20735"/>
    <mergeCell ref="C20736:E20736"/>
    <mergeCell ref="F20736:G20736"/>
    <mergeCell ref="L20736:M20736"/>
    <mergeCell ref="C20737:E20737"/>
    <mergeCell ref="F20737:G20737"/>
    <mergeCell ref="L20737:M20737"/>
    <mergeCell ref="C20738:E20738"/>
    <mergeCell ref="F20738:G20738"/>
    <mergeCell ref="L20738:M20738"/>
    <mergeCell ref="C20739:E20739"/>
    <mergeCell ref="F20739:G20739"/>
    <mergeCell ref="L20739:M20739"/>
    <mergeCell ref="C20740:E20740"/>
    <mergeCell ref="F20740:G20740"/>
    <mergeCell ref="L20740:M20740"/>
    <mergeCell ref="C20741:E20741"/>
    <mergeCell ref="F20741:G20741"/>
    <mergeCell ref="L20741:M20741"/>
    <mergeCell ref="C20742:E20742"/>
    <mergeCell ref="F20742:G20742"/>
    <mergeCell ref="L20742:M20742"/>
    <mergeCell ref="C20743:E20743"/>
    <mergeCell ref="F20743:G20743"/>
    <mergeCell ref="L20743:M20743"/>
    <mergeCell ref="C20744:E20744"/>
    <mergeCell ref="F20744:G20744"/>
    <mergeCell ref="L20744:M20744"/>
    <mergeCell ref="C20745:E20745"/>
    <mergeCell ref="F20745:G20745"/>
    <mergeCell ref="L20745:M20745"/>
    <mergeCell ref="C20746:E20746"/>
    <mergeCell ref="F20746:G20746"/>
    <mergeCell ref="L20746:M20746"/>
    <mergeCell ref="C20747:E20747"/>
    <mergeCell ref="F20747:G20747"/>
    <mergeCell ref="L20747:M20747"/>
    <mergeCell ref="C20748:E20748"/>
    <mergeCell ref="F20748:G20748"/>
    <mergeCell ref="L20748:M20748"/>
    <mergeCell ref="C20749:E20749"/>
    <mergeCell ref="F20749:G20749"/>
    <mergeCell ref="L20749:M20749"/>
    <mergeCell ref="C20750:E20750"/>
    <mergeCell ref="F20750:G20750"/>
    <mergeCell ref="L20750:M20750"/>
    <mergeCell ref="C20751:E20751"/>
    <mergeCell ref="F20751:G20751"/>
    <mergeCell ref="L20751:M20751"/>
    <mergeCell ref="C20752:E20752"/>
    <mergeCell ref="F20752:G20752"/>
    <mergeCell ref="L20752:M20752"/>
    <mergeCell ref="C20753:E20753"/>
    <mergeCell ref="F20753:G20753"/>
    <mergeCell ref="L20753:M20753"/>
    <mergeCell ref="C20754:E20754"/>
    <mergeCell ref="F20754:G20754"/>
    <mergeCell ref="L20754:M20754"/>
    <mergeCell ref="C20755:E20755"/>
    <mergeCell ref="F20755:G20755"/>
    <mergeCell ref="L20755:M20755"/>
    <mergeCell ref="C20756:E20756"/>
    <mergeCell ref="F20756:G20756"/>
    <mergeCell ref="L20756:M20756"/>
    <mergeCell ref="C20757:E20757"/>
    <mergeCell ref="F20757:G20757"/>
    <mergeCell ref="L20757:M20757"/>
    <mergeCell ref="C20758:E20758"/>
    <mergeCell ref="F20758:G20758"/>
    <mergeCell ref="L20758:M20758"/>
    <mergeCell ref="C20759:E20759"/>
    <mergeCell ref="F20759:G20759"/>
    <mergeCell ref="L20759:M20759"/>
    <mergeCell ref="C20760:E20760"/>
    <mergeCell ref="F20760:G20760"/>
    <mergeCell ref="L20760:M20760"/>
    <mergeCell ref="C20761:E20761"/>
    <mergeCell ref="F20761:G20761"/>
    <mergeCell ref="L20761:M20761"/>
    <mergeCell ref="C20762:E20762"/>
    <mergeCell ref="F20762:G20762"/>
    <mergeCell ref="L20762:M20762"/>
    <mergeCell ref="C20763:E20763"/>
    <mergeCell ref="F20763:G20763"/>
    <mergeCell ref="L20763:M20763"/>
    <mergeCell ref="C20764:E20764"/>
    <mergeCell ref="F20764:G20764"/>
    <mergeCell ref="L20764:M20764"/>
    <mergeCell ref="C20765:E20765"/>
    <mergeCell ref="F20765:G20765"/>
    <mergeCell ref="L20765:M20765"/>
    <mergeCell ref="C20766:E20766"/>
    <mergeCell ref="F20766:G20766"/>
    <mergeCell ref="L20766:M20766"/>
    <mergeCell ref="C20767:E20767"/>
    <mergeCell ref="F20767:G20767"/>
    <mergeCell ref="L20767:M20767"/>
    <mergeCell ref="C20768:E20768"/>
    <mergeCell ref="F20768:G20768"/>
    <mergeCell ref="L20768:M20768"/>
    <mergeCell ref="C20769:E20769"/>
    <mergeCell ref="F20769:G20769"/>
    <mergeCell ref="L20769:M20769"/>
    <mergeCell ref="C20770:E20770"/>
    <mergeCell ref="F20770:G20770"/>
    <mergeCell ref="L20770:M20770"/>
    <mergeCell ref="C20771:E20771"/>
    <mergeCell ref="F20771:G20771"/>
    <mergeCell ref="L20771:M20771"/>
    <mergeCell ref="C20772:E20772"/>
    <mergeCell ref="F20772:G20772"/>
    <mergeCell ref="L20772:M20772"/>
    <mergeCell ref="C20773:E20773"/>
    <mergeCell ref="F20773:G20773"/>
    <mergeCell ref="L20773:M20773"/>
    <mergeCell ref="C20774:E20774"/>
    <mergeCell ref="F20774:G20774"/>
    <mergeCell ref="L20774:M20774"/>
    <mergeCell ref="C20775:E20775"/>
    <mergeCell ref="F20775:G20775"/>
    <mergeCell ref="L20775:M20775"/>
    <mergeCell ref="C20776:E20776"/>
    <mergeCell ref="F20776:G20776"/>
    <mergeCell ref="L20776:M20776"/>
    <mergeCell ref="C20777:E20777"/>
    <mergeCell ref="F20777:G20777"/>
    <mergeCell ref="L20777:M20777"/>
    <mergeCell ref="C20778:E20778"/>
    <mergeCell ref="F20778:G20778"/>
    <mergeCell ref="L20778:M20778"/>
    <mergeCell ref="C20779:E20779"/>
    <mergeCell ref="F20779:G20779"/>
    <mergeCell ref="L20779:M20779"/>
    <mergeCell ref="C20780:E20780"/>
    <mergeCell ref="F20780:G20780"/>
    <mergeCell ref="L20780:M20780"/>
    <mergeCell ref="C20781:E20781"/>
    <mergeCell ref="F20781:G20781"/>
    <mergeCell ref="L20781:M20781"/>
    <mergeCell ref="C20782:E20782"/>
    <mergeCell ref="F20782:G20782"/>
    <mergeCell ref="L20782:M20782"/>
    <mergeCell ref="C20783:E20783"/>
    <mergeCell ref="F20783:G20783"/>
    <mergeCell ref="L20783:M20783"/>
    <mergeCell ref="C20784:E20784"/>
    <mergeCell ref="F20784:G20784"/>
    <mergeCell ref="L20784:M20784"/>
    <mergeCell ref="C20785:E20785"/>
    <mergeCell ref="F20785:G20785"/>
    <mergeCell ref="L20785:M20785"/>
    <mergeCell ref="C20786:E20786"/>
    <mergeCell ref="F20786:G20786"/>
    <mergeCell ref="L20786:M20786"/>
    <mergeCell ref="C20787:E20787"/>
    <mergeCell ref="F20787:G20787"/>
    <mergeCell ref="L20787:M20787"/>
    <mergeCell ref="C20788:E20788"/>
    <mergeCell ref="F20788:G20788"/>
    <mergeCell ref="L20788:M20788"/>
    <mergeCell ref="C20789:E20789"/>
    <mergeCell ref="F20789:G20789"/>
    <mergeCell ref="L20789:M20789"/>
    <mergeCell ref="C20790:E20790"/>
    <mergeCell ref="F20790:G20790"/>
    <mergeCell ref="L20790:M20790"/>
    <mergeCell ref="C20791:E20791"/>
    <mergeCell ref="F20791:G20791"/>
    <mergeCell ref="L20791:M20791"/>
    <mergeCell ref="C20792:E20792"/>
    <mergeCell ref="F20792:G20792"/>
    <mergeCell ref="L20792:M20792"/>
    <mergeCell ref="C20793:E20793"/>
    <mergeCell ref="F20793:G20793"/>
    <mergeCell ref="L20793:M20793"/>
    <mergeCell ref="C20794:E20794"/>
    <mergeCell ref="F20794:G20794"/>
    <mergeCell ref="L20794:M20794"/>
    <mergeCell ref="C20795:E20795"/>
    <mergeCell ref="F20795:G20795"/>
    <mergeCell ref="L20795:M20795"/>
    <mergeCell ref="C20796:E20796"/>
    <mergeCell ref="F20796:G20796"/>
    <mergeCell ref="L20796:M20796"/>
    <mergeCell ref="C20797:E20797"/>
    <mergeCell ref="F20797:G20797"/>
    <mergeCell ref="L20797:M20797"/>
    <mergeCell ref="C20798:E20798"/>
    <mergeCell ref="F20798:G20798"/>
    <mergeCell ref="L20798:M20798"/>
    <mergeCell ref="C20799:E20799"/>
    <mergeCell ref="F20799:G20799"/>
    <mergeCell ref="L20799:M20799"/>
    <mergeCell ref="C20800:E20800"/>
    <mergeCell ref="F20800:G20800"/>
    <mergeCell ref="L20800:M20800"/>
    <mergeCell ref="C20801:E20801"/>
    <mergeCell ref="F20801:G20801"/>
    <mergeCell ref="L20801:M20801"/>
    <mergeCell ref="C20802:E20802"/>
    <mergeCell ref="F20802:G20802"/>
    <mergeCell ref="L20802:M20802"/>
    <mergeCell ref="C20803:E20803"/>
    <mergeCell ref="F20803:G20803"/>
    <mergeCell ref="L20803:M20803"/>
    <mergeCell ref="C20804:E20804"/>
    <mergeCell ref="F20804:G20804"/>
    <mergeCell ref="L20804:M20804"/>
    <mergeCell ref="C20805:E20805"/>
    <mergeCell ref="F20805:G20805"/>
    <mergeCell ref="L20805:M20805"/>
    <mergeCell ref="C20806:E20806"/>
    <mergeCell ref="F20806:G20806"/>
    <mergeCell ref="L20806:M20806"/>
    <mergeCell ref="C20807:E20807"/>
    <mergeCell ref="F20807:G20807"/>
    <mergeCell ref="L20807:M20807"/>
    <mergeCell ref="C20808:E20808"/>
    <mergeCell ref="F20808:G20808"/>
    <mergeCell ref="L20808:M20808"/>
    <mergeCell ref="C20809:E20809"/>
    <mergeCell ref="F20809:G20809"/>
    <mergeCell ref="L20809:M20809"/>
    <mergeCell ref="C20810:E20810"/>
    <mergeCell ref="F20810:G20810"/>
    <mergeCell ref="L20810:M20810"/>
    <mergeCell ref="C20811:E20811"/>
    <mergeCell ref="F20811:G20811"/>
    <mergeCell ref="L20811:M20811"/>
    <mergeCell ref="C20812:E20812"/>
    <mergeCell ref="F20812:G20812"/>
    <mergeCell ref="L20812:M20812"/>
    <mergeCell ref="C20813:E20813"/>
    <mergeCell ref="F20813:G20813"/>
    <mergeCell ref="L20813:M20813"/>
    <mergeCell ref="C20814:E20814"/>
    <mergeCell ref="F20814:G20814"/>
    <mergeCell ref="L20814:M20814"/>
    <mergeCell ref="C20815:E20815"/>
    <mergeCell ref="F20815:G20815"/>
    <mergeCell ref="L20815:M20815"/>
    <mergeCell ref="C20816:E20816"/>
    <mergeCell ref="F20816:G20816"/>
    <mergeCell ref="L20816:M20816"/>
    <mergeCell ref="C20817:E20817"/>
    <mergeCell ref="F20817:G20817"/>
    <mergeCell ref="L20817:M20817"/>
    <mergeCell ref="C20818:E20818"/>
    <mergeCell ref="F20818:G20818"/>
    <mergeCell ref="L20818:M20818"/>
    <mergeCell ref="C20819:E20819"/>
    <mergeCell ref="F20819:G20819"/>
    <mergeCell ref="L20819:M20819"/>
    <mergeCell ref="C20820:E20820"/>
    <mergeCell ref="F20820:G20820"/>
    <mergeCell ref="L20820:M20820"/>
    <mergeCell ref="C20821:E20821"/>
    <mergeCell ref="F20821:G20821"/>
    <mergeCell ref="L20821:M20821"/>
    <mergeCell ref="C20822:E20822"/>
    <mergeCell ref="F20822:G20822"/>
    <mergeCell ref="L20822:M20822"/>
    <mergeCell ref="C20823:E20823"/>
    <mergeCell ref="F20823:G20823"/>
    <mergeCell ref="L20823:M20823"/>
    <mergeCell ref="C20824:E20824"/>
    <mergeCell ref="F20824:G20824"/>
    <mergeCell ref="L20824:M20824"/>
    <mergeCell ref="C20825:E20825"/>
    <mergeCell ref="F20825:G20825"/>
    <mergeCell ref="L20825:M20825"/>
    <mergeCell ref="C20826:E20826"/>
    <mergeCell ref="F20826:G20826"/>
    <mergeCell ref="L20826:M20826"/>
    <mergeCell ref="C20827:E20827"/>
    <mergeCell ref="F20827:G20827"/>
    <mergeCell ref="L20827:M20827"/>
    <mergeCell ref="C20828:E20828"/>
    <mergeCell ref="F20828:G20828"/>
    <mergeCell ref="L20828:M20828"/>
    <mergeCell ref="C20829:E20829"/>
    <mergeCell ref="F20829:G20829"/>
    <mergeCell ref="L20829:M20829"/>
    <mergeCell ref="C20830:E20830"/>
    <mergeCell ref="F20830:G20830"/>
    <mergeCell ref="L20830:M20830"/>
    <mergeCell ref="C20831:E20831"/>
    <mergeCell ref="F20831:G20831"/>
    <mergeCell ref="L20831:M20831"/>
    <mergeCell ref="C20832:E20832"/>
    <mergeCell ref="F20832:G20832"/>
    <mergeCell ref="L20832:M20832"/>
    <mergeCell ref="C20833:E20833"/>
    <mergeCell ref="F20833:G20833"/>
    <mergeCell ref="L20833:M20833"/>
    <mergeCell ref="C20834:E20834"/>
    <mergeCell ref="F20834:G20834"/>
    <mergeCell ref="L20834:M20834"/>
    <mergeCell ref="C20835:E20835"/>
    <mergeCell ref="F20835:G20835"/>
    <mergeCell ref="L20835:M20835"/>
    <mergeCell ref="C20836:E20836"/>
    <mergeCell ref="F20836:G20836"/>
    <mergeCell ref="L20836:M20836"/>
    <mergeCell ref="C20837:E20837"/>
    <mergeCell ref="F20837:G20837"/>
    <mergeCell ref="L20837:M20837"/>
    <mergeCell ref="C20838:E20838"/>
    <mergeCell ref="F20838:G20838"/>
    <mergeCell ref="L20838:M20838"/>
    <mergeCell ref="C20839:E20839"/>
    <mergeCell ref="F20839:G20839"/>
    <mergeCell ref="L20839:M20839"/>
    <mergeCell ref="C20840:E20840"/>
    <mergeCell ref="F20840:G20840"/>
    <mergeCell ref="L20840:M20840"/>
    <mergeCell ref="C20841:E20841"/>
    <mergeCell ref="F20841:G20841"/>
    <mergeCell ref="L20841:M20841"/>
    <mergeCell ref="C20842:E20842"/>
    <mergeCell ref="F20842:G20842"/>
    <mergeCell ref="L20842:M20842"/>
    <mergeCell ref="C20843:E20843"/>
    <mergeCell ref="F20843:G20843"/>
    <mergeCell ref="L20843:M20843"/>
    <mergeCell ref="C20844:E20844"/>
    <mergeCell ref="F20844:G20844"/>
    <mergeCell ref="L20844:M20844"/>
    <mergeCell ref="C20845:E20845"/>
    <mergeCell ref="F20845:G20845"/>
    <mergeCell ref="L20845:M20845"/>
    <mergeCell ref="C20846:E20846"/>
    <mergeCell ref="F20846:G20846"/>
    <mergeCell ref="L20846:M20846"/>
    <mergeCell ref="C20847:E20847"/>
    <mergeCell ref="F20847:G20847"/>
    <mergeCell ref="L20847:M20847"/>
    <mergeCell ref="C20848:E20848"/>
    <mergeCell ref="F20848:G20848"/>
    <mergeCell ref="L20848:M20848"/>
    <mergeCell ref="C20849:E20849"/>
    <mergeCell ref="F20849:G20849"/>
    <mergeCell ref="L20849:M20849"/>
    <mergeCell ref="C20850:E20850"/>
    <mergeCell ref="F20850:G20850"/>
    <mergeCell ref="L20850:M20850"/>
    <mergeCell ref="C20851:E20851"/>
    <mergeCell ref="F20851:G20851"/>
    <mergeCell ref="L20851:M20851"/>
    <mergeCell ref="C20852:E20852"/>
    <mergeCell ref="F20852:G20852"/>
    <mergeCell ref="L20852:M20852"/>
    <mergeCell ref="C20853:E20853"/>
    <mergeCell ref="F20853:G20853"/>
    <mergeCell ref="L20853:M20853"/>
    <mergeCell ref="C20854:E20854"/>
    <mergeCell ref="F20854:G20854"/>
    <mergeCell ref="L20854:M20854"/>
    <mergeCell ref="C20855:E20855"/>
    <mergeCell ref="F20855:G20855"/>
    <mergeCell ref="L20855:M20855"/>
    <mergeCell ref="C20856:E20856"/>
    <mergeCell ref="F20856:G20856"/>
    <mergeCell ref="L20856:M20856"/>
    <mergeCell ref="C20857:E20857"/>
    <mergeCell ref="F20857:G20857"/>
    <mergeCell ref="L20857:M20857"/>
    <mergeCell ref="C20858:E20858"/>
    <mergeCell ref="F20858:G20858"/>
    <mergeCell ref="L20858:M20858"/>
    <mergeCell ref="C20859:E20859"/>
    <mergeCell ref="F20859:G20859"/>
    <mergeCell ref="L20859:M20859"/>
    <mergeCell ref="C20860:E20860"/>
    <mergeCell ref="F20860:G20860"/>
    <mergeCell ref="L20860:M20860"/>
    <mergeCell ref="C20861:E20861"/>
    <mergeCell ref="F20861:G20861"/>
    <mergeCell ref="L20861:M20861"/>
    <mergeCell ref="C20862:E20862"/>
    <mergeCell ref="F20862:G20862"/>
    <mergeCell ref="L20862:M20862"/>
    <mergeCell ref="C20863:E20863"/>
    <mergeCell ref="F20863:G20863"/>
    <mergeCell ref="L20863:M20863"/>
    <mergeCell ref="C20864:E20864"/>
    <mergeCell ref="F20864:G20864"/>
    <mergeCell ref="L20864:M20864"/>
    <mergeCell ref="C20865:E20865"/>
    <mergeCell ref="F20865:G20865"/>
    <mergeCell ref="L20865:M20865"/>
    <mergeCell ref="C20866:E20866"/>
    <mergeCell ref="F20866:G20866"/>
    <mergeCell ref="L20866:M20866"/>
    <mergeCell ref="C20867:E20867"/>
    <mergeCell ref="F20867:G20867"/>
    <mergeCell ref="L20867:M20867"/>
    <mergeCell ref="C20868:E20868"/>
    <mergeCell ref="F20868:G20868"/>
    <mergeCell ref="L20868:M20868"/>
    <mergeCell ref="C20869:E20869"/>
    <mergeCell ref="F20869:G20869"/>
    <mergeCell ref="L20869:M20869"/>
    <mergeCell ref="C20870:E20870"/>
    <mergeCell ref="F20870:G20870"/>
    <mergeCell ref="L20870:M20870"/>
    <mergeCell ref="C20871:E20871"/>
    <mergeCell ref="F20871:G20871"/>
    <mergeCell ref="L20871:M20871"/>
    <mergeCell ref="C20872:E20872"/>
    <mergeCell ref="F20872:G20872"/>
    <mergeCell ref="L20872:M20872"/>
    <mergeCell ref="C20873:E20873"/>
    <mergeCell ref="F20873:G20873"/>
    <mergeCell ref="L20873:M20873"/>
    <mergeCell ref="C20874:E20874"/>
    <mergeCell ref="F20874:G20874"/>
    <mergeCell ref="L20874:M20874"/>
    <mergeCell ref="C20875:E20875"/>
    <mergeCell ref="F20875:G20875"/>
    <mergeCell ref="L20875:M20875"/>
    <mergeCell ref="C20876:E20876"/>
    <mergeCell ref="F20876:G20876"/>
    <mergeCell ref="L20876:M20876"/>
    <mergeCell ref="C20877:E20877"/>
    <mergeCell ref="F20877:G20877"/>
    <mergeCell ref="L20877:M20877"/>
    <mergeCell ref="C20878:E20878"/>
    <mergeCell ref="F20878:G20878"/>
    <mergeCell ref="L20878:M20878"/>
    <mergeCell ref="C20879:E20879"/>
    <mergeCell ref="F20879:G20879"/>
    <mergeCell ref="L20879:M20879"/>
    <mergeCell ref="C20880:E20880"/>
    <mergeCell ref="F20880:G20880"/>
    <mergeCell ref="L20880:M20880"/>
    <mergeCell ref="C20881:E20881"/>
    <mergeCell ref="F20881:G20881"/>
    <mergeCell ref="L20881:M20881"/>
    <mergeCell ref="C20882:E20882"/>
    <mergeCell ref="F20882:G20882"/>
    <mergeCell ref="L20882:M20882"/>
    <mergeCell ref="C20883:E20883"/>
    <mergeCell ref="F20883:G20883"/>
    <mergeCell ref="L20883:M20883"/>
    <mergeCell ref="C20884:E20884"/>
    <mergeCell ref="F20884:G20884"/>
    <mergeCell ref="L20884:M20884"/>
    <mergeCell ref="C20885:E20885"/>
    <mergeCell ref="F20885:G20885"/>
    <mergeCell ref="L20885:M20885"/>
    <mergeCell ref="C20886:E20886"/>
    <mergeCell ref="F20886:G20886"/>
    <mergeCell ref="L20886:M20886"/>
    <mergeCell ref="C20887:E20887"/>
    <mergeCell ref="F20887:G20887"/>
    <mergeCell ref="L20887:M20887"/>
    <mergeCell ref="C20888:E20888"/>
    <mergeCell ref="F20888:G20888"/>
    <mergeCell ref="L20888:M20888"/>
    <mergeCell ref="C20889:E20889"/>
    <mergeCell ref="F20889:G20889"/>
    <mergeCell ref="L20889:M20889"/>
    <mergeCell ref="C20890:E20890"/>
    <mergeCell ref="F20890:G20890"/>
    <mergeCell ref="L20890:M20890"/>
    <mergeCell ref="C20891:E20891"/>
    <mergeCell ref="F20891:G20891"/>
    <mergeCell ref="L20891:M20891"/>
    <mergeCell ref="C20892:E20892"/>
    <mergeCell ref="F20892:G20892"/>
    <mergeCell ref="L20892:M20892"/>
    <mergeCell ref="C20893:E20893"/>
    <mergeCell ref="F20893:G20893"/>
    <mergeCell ref="L20893:M20893"/>
    <mergeCell ref="C20894:E20894"/>
    <mergeCell ref="F20894:G20894"/>
    <mergeCell ref="L20894:M20894"/>
    <mergeCell ref="C20895:E20895"/>
    <mergeCell ref="F20895:G20895"/>
    <mergeCell ref="L20895:M20895"/>
    <mergeCell ref="C20896:E20896"/>
    <mergeCell ref="F20896:G20896"/>
    <mergeCell ref="L20896:M20896"/>
    <mergeCell ref="C20897:E20897"/>
    <mergeCell ref="F20897:G20897"/>
    <mergeCell ref="L20897:M20897"/>
    <mergeCell ref="C20898:E20898"/>
    <mergeCell ref="F20898:G20898"/>
    <mergeCell ref="L20898:M20898"/>
    <mergeCell ref="C20899:E20899"/>
    <mergeCell ref="F20899:G20899"/>
    <mergeCell ref="L20899:M20899"/>
    <mergeCell ref="C20900:E20900"/>
    <mergeCell ref="F20900:G20900"/>
    <mergeCell ref="L20900:M20900"/>
    <mergeCell ref="C20901:E20901"/>
    <mergeCell ref="F20901:G20901"/>
    <mergeCell ref="L20901:M20901"/>
    <mergeCell ref="C20902:E20902"/>
    <mergeCell ref="F20902:G20902"/>
    <mergeCell ref="L20902:M20902"/>
    <mergeCell ref="C20903:E20903"/>
    <mergeCell ref="F20903:G20903"/>
    <mergeCell ref="L20903:M20903"/>
    <mergeCell ref="C20904:E20904"/>
    <mergeCell ref="F20904:G20904"/>
    <mergeCell ref="L20904:M20904"/>
    <mergeCell ref="C20905:E20905"/>
    <mergeCell ref="F20905:G20905"/>
    <mergeCell ref="L20905:M20905"/>
    <mergeCell ref="C20906:E20906"/>
    <mergeCell ref="F20906:G20906"/>
    <mergeCell ref="L20906:M20906"/>
    <mergeCell ref="C20907:E20907"/>
    <mergeCell ref="F20907:G20907"/>
    <mergeCell ref="L20907:M20907"/>
    <mergeCell ref="C20908:E20908"/>
    <mergeCell ref="F20908:G20908"/>
    <mergeCell ref="L20908:M20908"/>
    <mergeCell ref="C20909:E20909"/>
    <mergeCell ref="F20909:G20909"/>
    <mergeCell ref="L20909:M20909"/>
    <mergeCell ref="C20910:E20910"/>
    <mergeCell ref="F20910:G20910"/>
    <mergeCell ref="L20910:M20910"/>
    <mergeCell ref="C20911:E20911"/>
    <mergeCell ref="F20911:G20911"/>
    <mergeCell ref="L20911:M20911"/>
    <mergeCell ref="C20912:E20912"/>
    <mergeCell ref="F20912:G20912"/>
    <mergeCell ref="L20912:M20912"/>
    <mergeCell ref="C20913:E20913"/>
    <mergeCell ref="F20913:G20913"/>
    <mergeCell ref="L20913:M20913"/>
    <mergeCell ref="C20914:E20914"/>
    <mergeCell ref="F20914:G20914"/>
    <mergeCell ref="L20914:M20914"/>
    <mergeCell ref="C20915:E20915"/>
    <mergeCell ref="F20915:G20915"/>
    <mergeCell ref="L20915:M20915"/>
    <mergeCell ref="C20916:E20916"/>
    <mergeCell ref="F20916:G20916"/>
    <mergeCell ref="L20916:M20916"/>
    <mergeCell ref="C20917:E20917"/>
    <mergeCell ref="F20917:G20917"/>
    <mergeCell ref="L20917:M20917"/>
    <mergeCell ref="C20918:E20918"/>
    <mergeCell ref="F20918:G20918"/>
    <mergeCell ref="L20918:M20918"/>
    <mergeCell ref="C20919:E20919"/>
    <mergeCell ref="F20919:G20919"/>
    <mergeCell ref="L20919:M20919"/>
    <mergeCell ref="C20920:E20920"/>
    <mergeCell ref="F20920:G20920"/>
    <mergeCell ref="L20920:M20920"/>
    <mergeCell ref="C20921:E20921"/>
    <mergeCell ref="F20921:G20921"/>
    <mergeCell ref="L20921:M20921"/>
    <mergeCell ref="C20922:E20922"/>
    <mergeCell ref="F20922:G20922"/>
    <mergeCell ref="L20922:M20922"/>
    <mergeCell ref="C20923:E20923"/>
    <mergeCell ref="F20923:G20923"/>
    <mergeCell ref="L20923:M20923"/>
    <mergeCell ref="C20924:E20924"/>
    <mergeCell ref="F20924:G20924"/>
    <mergeCell ref="L20924:M20924"/>
    <mergeCell ref="C20925:E20925"/>
    <mergeCell ref="F20925:G20925"/>
    <mergeCell ref="L20925:M20925"/>
    <mergeCell ref="C20926:E20926"/>
    <mergeCell ref="F20926:G20926"/>
    <mergeCell ref="L20926:M20926"/>
    <mergeCell ref="C20927:E20927"/>
    <mergeCell ref="F20927:G20927"/>
    <mergeCell ref="L20927:M20927"/>
    <mergeCell ref="C20928:E20928"/>
    <mergeCell ref="F20928:G20928"/>
    <mergeCell ref="L20928:M20928"/>
    <mergeCell ref="C20929:E20929"/>
    <mergeCell ref="F20929:G20929"/>
    <mergeCell ref="L20929:M20929"/>
    <mergeCell ref="C20930:E20930"/>
    <mergeCell ref="F20930:G20930"/>
    <mergeCell ref="L20930:M20930"/>
    <mergeCell ref="C20931:E20931"/>
    <mergeCell ref="F20931:G20931"/>
    <mergeCell ref="L20931:M20931"/>
    <mergeCell ref="C20932:E20932"/>
    <mergeCell ref="F20932:G20932"/>
    <mergeCell ref="L20932:M20932"/>
    <mergeCell ref="C20933:E20933"/>
    <mergeCell ref="F20933:G20933"/>
    <mergeCell ref="L20933:M20933"/>
    <mergeCell ref="C20934:E20934"/>
    <mergeCell ref="F20934:G20934"/>
    <mergeCell ref="L20934:M20934"/>
    <mergeCell ref="C20935:E20935"/>
    <mergeCell ref="F20935:G20935"/>
    <mergeCell ref="L20935:M20935"/>
    <mergeCell ref="C20936:E20936"/>
    <mergeCell ref="F20936:G20936"/>
    <mergeCell ref="L20936:M20936"/>
    <mergeCell ref="C20937:E20937"/>
    <mergeCell ref="F20937:G20937"/>
    <mergeCell ref="L20937:M20937"/>
    <mergeCell ref="C20938:E20938"/>
    <mergeCell ref="F20938:G20938"/>
    <mergeCell ref="L20938:M20938"/>
    <mergeCell ref="C20939:E20939"/>
    <mergeCell ref="F20939:G20939"/>
    <mergeCell ref="L20939:M20939"/>
    <mergeCell ref="C20940:E20940"/>
    <mergeCell ref="F20940:G20940"/>
    <mergeCell ref="L20940:M20940"/>
    <mergeCell ref="C20941:E20941"/>
    <mergeCell ref="F20941:G20941"/>
    <mergeCell ref="L20941:M20941"/>
    <mergeCell ref="C20942:E20942"/>
    <mergeCell ref="F20942:G20942"/>
    <mergeCell ref="L20942:M20942"/>
    <mergeCell ref="C20943:E20943"/>
    <mergeCell ref="F20943:G20943"/>
    <mergeCell ref="L20943:M20943"/>
    <mergeCell ref="C20944:E20944"/>
    <mergeCell ref="F20944:G20944"/>
    <mergeCell ref="L20944:M20944"/>
    <mergeCell ref="C20945:E20945"/>
    <mergeCell ref="F20945:G20945"/>
    <mergeCell ref="L20945:M20945"/>
    <mergeCell ref="C20946:E20946"/>
    <mergeCell ref="F20946:G20946"/>
    <mergeCell ref="L20946:M20946"/>
    <mergeCell ref="C20947:E20947"/>
    <mergeCell ref="F20947:G20947"/>
    <mergeCell ref="L20947:M20947"/>
    <mergeCell ref="C20948:E20948"/>
    <mergeCell ref="F20948:G20948"/>
    <mergeCell ref="L20948:M20948"/>
    <mergeCell ref="C20949:E20949"/>
    <mergeCell ref="F20949:G20949"/>
    <mergeCell ref="L20949:M20949"/>
    <mergeCell ref="C20950:E20950"/>
    <mergeCell ref="F20950:G20950"/>
    <mergeCell ref="L20950:M20950"/>
    <mergeCell ref="C20951:E20951"/>
    <mergeCell ref="F20951:G20951"/>
    <mergeCell ref="L20951:M20951"/>
    <mergeCell ref="C20952:E20952"/>
    <mergeCell ref="F20952:G20952"/>
    <mergeCell ref="L20952:M20952"/>
    <mergeCell ref="C20953:E20953"/>
    <mergeCell ref="F20953:G20953"/>
    <mergeCell ref="L20953:M20953"/>
    <mergeCell ref="C20954:E20954"/>
    <mergeCell ref="F20954:G20954"/>
    <mergeCell ref="L20954:M20954"/>
    <mergeCell ref="C20955:E20955"/>
    <mergeCell ref="F20955:G20955"/>
    <mergeCell ref="L20955:M20955"/>
    <mergeCell ref="C20956:E20956"/>
    <mergeCell ref="F20956:G20956"/>
    <mergeCell ref="L20956:M20956"/>
    <mergeCell ref="C20957:E20957"/>
    <mergeCell ref="F20957:G20957"/>
    <mergeCell ref="L20957:M20957"/>
    <mergeCell ref="C20958:E20958"/>
    <mergeCell ref="F20958:G20958"/>
    <mergeCell ref="L20958:M20958"/>
    <mergeCell ref="C20959:E20959"/>
    <mergeCell ref="F20959:G20959"/>
    <mergeCell ref="L20959:M20959"/>
    <mergeCell ref="C20960:E20960"/>
    <mergeCell ref="F20960:G20960"/>
    <mergeCell ref="L20960:M20960"/>
    <mergeCell ref="C20961:E20961"/>
    <mergeCell ref="F20961:G20961"/>
    <mergeCell ref="L20961:M20961"/>
    <mergeCell ref="C20962:E20962"/>
    <mergeCell ref="F20962:G20962"/>
    <mergeCell ref="L20962:M20962"/>
    <mergeCell ref="C20963:E20963"/>
    <mergeCell ref="F20963:G20963"/>
    <mergeCell ref="L20963:M20963"/>
    <mergeCell ref="C20964:E20964"/>
    <mergeCell ref="F20964:G20964"/>
    <mergeCell ref="L20964:M20964"/>
    <mergeCell ref="C20965:E20965"/>
    <mergeCell ref="F20965:G20965"/>
    <mergeCell ref="L20965:M20965"/>
    <mergeCell ref="C20966:E20966"/>
    <mergeCell ref="F20966:G20966"/>
    <mergeCell ref="L20966:M20966"/>
    <mergeCell ref="C20967:E20967"/>
    <mergeCell ref="F20967:G20967"/>
    <mergeCell ref="L20967:M20967"/>
    <mergeCell ref="C20968:E20968"/>
    <mergeCell ref="F20968:G20968"/>
    <mergeCell ref="L20968:M20968"/>
    <mergeCell ref="C20969:E20969"/>
    <mergeCell ref="F20969:G20969"/>
    <mergeCell ref="L20969:M20969"/>
    <mergeCell ref="C20970:E20970"/>
    <mergeCell ref="F20970:G20970"/>
    <mergeCell ref="L20970:M20970"/>
    <mergeCell ref="C20971:E20971"/>
    <mergeCell ref="F20971:G20971"/>
    <mergeCell ref="L20971:M20971"/>
    <mergeCell ref="C20972:E20972"/>
    <mergeCell ref="F20972:G20972"/>
    <mergeCell ref="L20972:M20972"/>
    <mergeCell ref="C20973:E20973"/>
    <mergeCell ref="F20973:G20973"/>
    <mergeCell ref="L20973:M20973"/>
    <mergeCell ref="C20974:E20974"/>
    <mergeCell ref="F20974:G20974"/>
    <mergeCell ref="L20974:M20974"/>
    <mergeCell ref="C20975:E20975"/>
    <mergeCell ref="F20975:G20975"/>
    <mergeCell ref="L20975:M20975"/>
    <mergeCell ref="C20976:E20976"/>
    <mergeCell ref="F20976:G20976"/>
    <mergeCell ref="L20976:M20976"/>
    <mergeCell ref="C20977:E20977"/>
    <mergeCell ref="F20977:G20977"/>
    <mergeCell ref="L20977:M20977"/>
    <mergeCell ref="C20978:E20978"/>
    <mergeCell ref="F20978:G20978"/>
    <mergeCell ref="L20978:M20978"/>
    <mergeCell ref="C20979:E20979"/>
    <mergeCell ref="F20979:G20979"/>
    <mergeCell ref="L20979:M20979"/>
    <mergeCell ref="C20980:E20980"/>
    <mergeCell ref="F20980:G20980"/>
    <mergeCell ref="L20980:M20980"/>
    <mergeCell ref="C20981:E20981"/>
    <mergeCell ref="F20981:G20981"/>
    <mergeCell ref="L20981:M20981"/>
    <mergeCell ref="C20982:E20982"/>
    <mergeCell ref="F20982:G20982"/>
    <mergeCell ref="L20982:M20982"/>
    <mergeCell ref="C20983:E20983"/>
    <mergeCell ref="F20983:G20983"/>
    <mergeCell ref="L20983:M20983"/>
    <mergeCell ref="C20984:E20984"/>
    <mergeCell ref="F20984:G20984"/>
    <mergeCell ref="L20984:M20984"/>
    <mergeCell ref="C20985:E20985"/>
    <mergeCell ref="F20985:G20985"/>
    <mergeCell ref="L20985:M20985"/>
    <mergeCell ref="C20986:E20986"/>
    <mergeCell ref="F20986:G20986"/>
    <mergeCell ref="L20986:M20986"/>
    <mergeCell ref="C20987:E20987"/>
    <mergeCell ref="F20987:G20987"/>
    <mergeCell ref="L20987:M20987"/>
    <mergeCell ref="C20988:E20988"/>
    <mergeCell ref="F20988:G20988"/>
    <mergeCell ref="L20988:M20988"/>
    <mergeCell ref="C20989:E20989"/>
    <mergeCell ref="F20989:G20989"/>
    <mergeCell ref="L20989:M20989"/>
    <mergeCell ref="C20990:E20990"/>
    <mergeCell ref="F20990:G20990"/>
    <mergeCell ref="L20990:M20990"/>
    <mergeCell ref="C20991:E20991"/>
    <mergeCell ref="F20991:G20991"/>
    <mergeCell ref="L20991:M20991"/>
    <mergeCell ref="C20992:E20992"/>
    <mergeCell ref="F20992:G20992"/>
    <mergeCell ref="L20992:M20992"/>
    <mergeCell ref="C20993:E20993"/>
    <mergeCell ref="F20993:G20993"/>
    <mergeCell ref="L20993:M20993"/>
    <mergeCell ref="C20994:E20994"/>
    <mergeCell ref="F20994:G20994"/>
    <mergeCell ref="L20994:M20994"/>
    <mergeCell ref="C20995:E20995"/>
    <mergeCell ref="F20995:G20995"/>
    <mergeCell ref="L20995:M20995"/>
    <mergeCell ref="C20996:E20996"/>
    <mergeCell ref="F20996:G20996"/>
    <mergeCell ref="L20996:M20996"/>
    <mergeCell ref="C20997:E20997"/>
    <mergeCell ref="F20997:G20997"/>
    <mergeCell ref="L20997:M20997"/>
    <mergeCell ref="C20998:E20998"/>
    <mergeCell ref="F20998:G20998"/>
    <mergeCell ref="L20998:M20998"/>
    <mergeCell ref="C20999:E20999"/>
    <mergeCell ref="F20999:G20999"/>
    <mergeCell ref="L20999:M20999"/>
    <mergeCell ref="C21000:E21000"/>
    <mergeCell ref="F21000:G21000"/>
    <mergeCell ref="L21000:M21000"/>
    <mergeCell ref="C21001:E21001"/>
    <mergeCell ref="F21001:G21001"/>
    <mergeCell ref="L21001:M21001"/>
    <mergeCell ref="C21002:E21002"/>
    <mergeCell ref="F21002:G21002"/>
    <mergeCell ref="L21002:M21002"/>
    <mergeCell ref="C21003:E21003"/>
    <mergeCell ref="F21003:G21003"/>
    <mergeCell ref="L21003:M21003"/>
    <mergeCell ref="C21004:E21004"/>
    <mergeCell ref="F21004:G21004"/>
    <mergeCell ref="L21004:M21004"/>
    <mergeCell ref="C21005:E21005"/>
    <mergeCell ref="F21005:G21005"/>
    <mergeCell ref="L21005:M21005"/>
    <mergeCell ref="C21006:E21006"/>
    <mergeCell ref="F21006:G21006"/>
    <mergeCell ref="L21006:M21006"/>
    <mergeCell ref="C21007:E21007"/>
    <mergeCell ref="F21007:G21007"/>
    <mergeCell ref="L21007:M21007"/>
    <mergeCell ref="C21008:E21008"/>
    <mergeCell ref="F21008:G21008"/>
    <mergeCell ref="L21008:M21008"/>
    <mergeCell ref="C21009:E21009"/>
    <mergeCell ref="F21009:G21009"/>
    <mergeCell ref="L21009:M21009"/>
    <mergeCell ref="C21010:E21010"/>
    <mergeCell ref="F21010:G21010"/>
    <mergeCell ref="L21010:M21010"/>
    <mergeCell ref="C21011:E21011"/>
    <mergeCell ref="F21011:G21011"/>
    <mergeCell ref="L21011:M21011"/>
    <mergeCell ref="C21012:E21012"/>
    <mergeCell ref="F21012:G21012"/>
    <mergeCell ref="L21012:M21012"/>
    <mergeCell ref="C21013:E21013"/>
    <mergeCell ref="F21013:G21013"/>
    <mergeCell ref="L21013:M21013"/>
    <mergeCell ref="C21014:E21014"/>
    <mergeCell ref="F21014:G21014"/>
    <mergeCell ref="L21014:M21014"/>
    <mergeCell ref="C21015:E21015"/>
    <mergeCell ref="F21015:G21015"/>
    <mergeCell ref="L21015:M21015"/>
    <mergeCell ref="C21016:E21016"/>
    <mergeCell ref="F21016:G21016"/>
    <mergeCell ref="L21016:M21016"/>
    <mergeCell ref="C21017:E21017"/>
    <mergeCell ref="F21017:G21017"/>
    <mergeCell ref="L21017:M21017"/>
    <mergeCell ref="C21018:E21018"/>
    <mergeCell ref="F21018:G21018"/>
    <mergeCell ref="L21018:M21018"/>
    <mergeCell ref="C21019:E21019"/>
    <mergeCell ref="F21019:G21019"/>
    <mergeCell ref="L21019:M21019"/>
    <mergeCell ref="C21020:E21020"/>
    <mergeCell ref="F21020:G21020"/>
    <mergeCell ref="L21020:M21020"/>
    <mergeCell ref="C21021:E21021"/>
    <mergeCell ref="F21021:G21021"/>
    <mergeCell ref="L21021:M21021"/>
    <mergeCell ref="C21022:E21022"/>
    <mergeCell ref="F21022:G21022"/>
    <mergeCell ref="L21022:M21022"/>
    <mergeCell ref="C21023:E21023"/>
    <mergeCell ref="F21023:G21023"/>
    <mergeCell ref="L21023:M21023"/>
    <mergeCell ref="C21024:E21024"/>
    <mergeCell ref="F21024:G21024"/>
    <mergeCell ref="L21024:M21024"/>
    <mergeCell ref="C21025:E21025"/>
    <mergeCell ref="F21025:G21025"/>
    <mergeCell ref="L21025:M21025"/>
    <mergeCell ref="C21026:E21026"/>
    <mergeCell ref="F21026:G21026"/>
    <mergeCell ref="L21026:M21026"/>
    <mergeCell ref="C21027:E21027"/>
    <mergeCell ref="F21027:G21027"/>
    <mergeCell ref="L21027:M21027"/>
    <mergeCell ref="C21028:E21028"/>
    <mergeCell ref="F21028:G21028"/>
    <mergeCell ref="L21028:M21028"/>
    <mergeCell ref="C21029:E21029"/>
    <mergeCell ref="F21029:G21029"/>
    <mergeCell ref="L21029:M21029"/>
    <mergeCell ref="C21030:E21030"/>
    <mergeCell ref="F21030:G21030"/>
    <mergeCell ref="L21030:M21030"/>
    <mergeCell ref="C21031:E21031"/>
    <mergeCell ref="F21031:G21031"/>
    <mergeCell ref="L21031:M21031"/>
    <mergeCell ref="C21032:E21032"/>
    <mergeCell ref="F21032:G21032"/>
    <mergeCell ref="L21032:M21032"/>
    <mergeCell ref="C21033:E21033"/>
    <mergeCell ref="F21033:G21033"/>
    <mergeCell ref="L21033:M21033"/>
    <mergeCell ref="C21034:E21034"/>
    <mergeCell ref="F21034:G21034"/>
    <mergeCell ref="L21034:M21034"/>
    <mergeCell ref="C21035:E21035"/>
    <mergeCell ref="F21035:G21035"/>
    <mergeCell ref="L21035:M21035"/>
    <mergeCell ref="C21036:E21036"/>
    <mergeCell ref="F21036:G21036"/>
    <mergeCell ref="L21036:M21036"/>
    <mergeCell ref="C21037:E21037"/>
    <mergeCell ref="F21037:G21037"/>
    <mergeCell ref="L21037:M21037"/>
    <mergeCell ref="C21038:E21038"/>
    <mergeCell ref="F21038:G21038"/>
    <mergeCell ref="L21038:M21038"/>
    <mergeCell ref="C21039:E21039"/>
    <mergeCell ref="F21039:G21039"/>
    <mergeCell ref="L21039:M21039"/>
    <mergeCell ref="C21040:E21040"/>
    <mergeCell ref="F21040:G21040"/>
    <mergeCell ref="L21040:M21040"/>
    <mergeCell ref="C21041:E21041"/>
    <mergeCell ref="F21041:G21041"/>
    <mergeCell ref="L21041:M21041"/>
    <mergeCell ref="C21042:E21042"/>
    <mergeCell ref="F21042:G21042"/>
    <mergeCell ref="L21042:M21042"/>
    <mergeCell ref="C21043:E21043"/>
    <mergeCell ref="F21043:G21043"/>
    <mergeCell ref="L21043:M21043"/>
    <mergeCell ref="C21044:E21044"/>
    <mergeCell ref="F21044:G21044"/>
    <mergeCell ref="L21044:M21044"/>
    <mergeCell ref="C21045:E21045"/>
    <mergeCell ref="F21045:G21045"/>
    <mergeCell ref="L21045:M21045"/>
    <mergeCell ref="C21046:E21046"/>
    <mergeCell ref="F21046:G21046"/>
    <mergeCell ref="L21046:M21046"/>
    <mergeCell ref="C21047:E21047"/>
    <mergeCell ref="F21047:G21047"/>
    <mergeCell ref="L21047:M21047"/>
    <mergeCell ref="C21048:E21048"/>
    <mergeCell ref="F21048:G21048"/>
    <mergeCell ref="L21048:M21048"/>
    <mergeCell ref="C21049:E21049"/>
    <mergeCell ref="F21049:G21049"/>
    <mergeCell ref="L21049:M21049"/>
    <mergeCell ref="C21050:E21050"/>
    <mergeCell ref="F21050:G21050"/>
    <mergeCell ref="L21050:M21050"/>
    <mergeCell ref="C21051:E21051"/>
    <mergeCell ref="F21051:G21051"/>
    <mergeCell ref="L21051:M21051"/>
    <mergeCell ref="C21052:E21052"/>
    <mergeCell ref="F21052:G21052"/>
    <mergeCell ref="L21052:M21052"/>
    <mergeCell ref="C21053:E21053"/>
    <mergeCell ref="F21053:G21053"/>
    <mergeCell ref="L21053:M21053"/>
    <mergeCell ref="C21054:E21054"/>
    <mergeCell ref="F21054:G21054"/>
    <mergeCell ref="L21054:M21054"/>
    <mergeCell ref="C21055:E21055"/>
    <mergeCell ref="F21055:G21055"/>
    <mergeCell ref="L21055:M21055"/>
    <mergeCell ref="C21056:E21056"/>
    <mergeCell ref="F21056:G21056"/>
    <mergeCell ref="L21056:M21056"/>
    <mergeCell ref="C21057:E21057"/>
    <mergeCell ref="F21057:G21057"/>
    <mergeCell ref="L21057:M21057"/>
    <mergeCell ref="C21058:E21058"/>
    <mergeCell ref="F21058:G21058"/>
    <mergeCell ref="L21058:M21058"/>
    <mergeCell ref="C21059:E21059"/>
    <mergeCell ref="F21059:G21059"/>
    <mergeCell ref="L21059:M21059"/>
    <mergeCell ref="C21060:E21060"/>
    <mergeCell ref="F21060:G21060"/>
    <mergeCell ref="L21060:M21060"/>
    <mergeCell ref="C21061:E21061"/>
    <mergeCell ref="F21061:G21061"/>
    <mergeCell ref="L21061:M21061"/>
    <mergeCell ref="C21062:E21062"/>
    <mergeCell ref="F21062:G21062"/>
    <mergeCell ref="L21062:M21062"/>
    <mergeCell ref="C21063:E21063"/>
    <mergeCell ref="F21063:G21063"/>
    <mergeCell ref="L21063:M21063"/>
    <mergeCell ref="C21064:E21064"/>
    <mergeCell ref="F21064:G21064"/>
    <mergeCell ref="L21064:M21064"/>
    <mergeCell ref="C21065:E21065"/>
    <mergeCell ref="F21065:G21065"/>
    <mergeCell ref="L21065:M21065"/>
    <mergeCell ref="C21066:E21066"/>
    <mergeCell ref="F21066:G21066"/>
    <mergeCell ref="L21066:M21066"/>
    <mergeCell ref="C21067:E21067"/>
    <mergeCell ref="F21067:G21067"/>
    <mergeCell ref="L21067:M21067"/>
    <mergeCell ref="C21068:E21068"/>
    <mergeCell ref="F21068:G21068"/>
    <mergeCell ref="L21068:M21068"/>
    <mergeCell ref="C21069:E21069"/>
    <mergeCell ref="F21069:G21069"/>
    <mergeCell ref="L21069:M21069"/>
    <mergeCell ref="C21070:E21070"/>
    <mergeCell ref="F21070:G21070"/>
    <mergeCell ref="L21070:M21070"/>
    <mergeCell ref="C21071:E21071"/>
    <mergeCell ref="F21071:G21071"/>
    <mergeCell ref="L21071:M21071"/>
    <mergeCell ref="C21072:E21072"/>
    <mergeCell ref="F21072:G21072"/>
    <mergeCell ref="L21072:M21072"/>
    <mergeCell ref="C21073:E21073"/>
    <mergeCell ref="F21073:G21073"/>
    <mergeCell ref="L21073:M21073"/>
    <mergeCell ref="C21074:E21074"/>
    <mergeCell ref="F21074:G21074"/>
    <mergeCell ref="L21074:M21074"/>
    <mergeCell ref="C21075:E21075"/>
    <mergeCell ref="F21075:G21075"/>
    <mergeCell ref="L21075:M21075"/>
    <mergeCell ref="C21076:E21076"/>
    <mergeCell ref="F21076:G21076"/>
    <mergeCell ref="L21076:M21076"/>
    <mergeCell ref="C21077:E21077"/>
    <mergeCell ref="F21077:G21077"/>
    <mergeCell ref="L21077:M21077"/>
    <mergeCell ref="C21078:E21078"/>
    <mergeCell ref="F21078:G21078"/>
    <mergeCell ref="L21078:M21078"/>
    <mergeCell ref="C21079:E21079"/>
    <mergeCell ref="F21079:G21079"/>
    <mergeCell ref="L21079:M21079"/>
    <mergeCell ref="C21080:E21080"/>
    <mergeCell ref="F21080:G21080"/>
    <mergeCell ref="L21080:M21080"/>
    <mergeCell ref="C21081:E21081"/>
    <mergeCell ref="F21081:G21081"/>
    <mergeCell ref="L21081:M21081"/>
    <mergeCell ref="C21082:E21082"/>
    <mergeCell ref="F21082:G21082"/>
    <mergeCell ref="L21082:M21082"/>
    <mergeCell ref="C21083:E21083"/>
    <mergeCell ref="F21083:G21083"/>
    <mergeCell ref="L21083:M21083"/>
    <mergeCell ref="C21084:E21084"/>
    <mergeCell ref="F21084:G21084"/>
    <mergeCell ref="L21084:M21084"/>
    <mergeCell ref="C21085:E21085"/>
    <mergeCell ref="F21085:G21085"/>
    <mergeCell ref="L21085:M21085"/>
    <mergeCell ref="C21086:E21086"/>
    <mergeCell ref="F21086:G21086"/>
    <mergeCell ref="L21086:M21086"/>
    <mergeCell ref="C21087:E21087"/>
    <mergeCell ref="F21087:G21087"/>
    <mergeCell ref="L21087:M21087"/>
    <mergeCell ref="C21088:E21088"/>
    <mergeCell ref="F21088:G21088"/>
    <mergeCell ref="L21088:M21088"/>
    <mergeCell ref="C21089:E21089"/>
    <mergeCell ref="F21089:G21089"/>
    <mergeCell ref="L21089:M21089"/>
    <mergeCell ref="C21090:E21090"/>
    <mergeCell ref="F21090:G21090"/>
    <mergeCell ref="L21090:M21090"/>
    <mergeCell ref="C21091:E21091"/>
    <mergeCell ref="F21091:G21091"/>
    <mergeCell ref="L21091:M21091"/>
    <mergeCell ref="C21092:E21092"/>
    <mergeCell ref="F21092:G21092"/>
    <mergeCell ref="L21092:M21092"/>
    <mergeCell ref="C21093:E21093"/>
    <mergeCell ref="F21093:G21093"/>
    <mergeCell ref="L21093:M21093"/>
    <mergeCell ref="C21094:E21094"/>
    <mergeCell ref="F21094:G21094"/>
    <mergeCell ref="L21094:M21094"/>
    <mergeCell ref="C21095:E21095"/>
    <mergeCell ref="F21095:G21095"/>
    <mergeCell ref="L21095:M21095"/>
    <mergeCell ref="C21096:E21096"/>
    <mergeCell ref="F21096:G21096"/>
    <mergeCell ref="L21096:M21096"/>
    <mergeCell ref="C21097:E21097"/>
    <mergeCell ref="F21097:G21097"/>
    <mergeCell ref="L21097:M21097"/>
    <mergeCell ref="C21098:E21098"/>
    <mergeCell ref="F21098:G21098"/>
    <mergeCell ref="L21098:M21098"/>
    <mergeCell ref="C21099:E21099"/>
    <mergeCell ref="F21099:G21099"/>
    <mergeCell ref="L21099:M21099"/>
    <mergeCell ref="C21100:E21100"/>
    <mergeCell ref="F21100:G21100"/>
    <mergeCell ref="L21100:M21100"/>
    <mergeCell ref="C21101:E21101"/>
    <mergeCell ref="F21101:G21101"/>
    <mergeCell ref="L21101:M21101"/>
    <mergeCell ref="C21102:E21102"/>
    <mergeCell ref="F21102:G21102"/>
    <mergeCell ref="L21102:M21102"/>
    <mergeCell ref="C21103:E21103"/>
    <mergeCell ref="F21103:G21103"/>
    <mergeCell ref="L21103:M21103"/>
    <mergeCell ref="C21104:E21104"/>
    <mergeCell ref="F21104:G21104"/>
    <mergeCell ref="L21104:M21104"/>
    <mergeCell ref="C21105:E21105"/>
    <mergeCell ref="F21105:G21105"/>
    <mergeCell ref="L21105:M21105"/>
    <mergeCell ref="C21106:E21106"/>
    <mergeCell ref="F21106:G21106"/>
    <mergeCell ref="L21106:M21106"/>
    <mergeCell ref="C21107:E21107"/>
    <mergeCell ref="F21107:G21107"/>
    <mergeCell ref="L21107:M21107"/>
    <mergeCell ref="C21108:E21108"/>
    <mergeCell ref="F21108:G21108"/>
    <mergeCell ref="L21108:M21108"/>
    <mergeCell ref="C21109:E21109"/>
    <mergeCell ref="F21109:G21109"/>
    <mergeCell ref="L21109:M21109"/>
    <mergeCell ref="C21110:E21110"/>
    <mergeCell ref="F21110:G21110"/>
    <mergeCell ref="L21110:M21110"/>
    <mergeCell ref="C21111:E21111"/>
    <mergeCell ref="F21111:G21111"/>
    <mergeCell ref="L21111:M21111"/>
    <mergeCell ref="C21112:E21112"/>
    <mergeCell ref="F21112:G21112"/>
    <mergeCell ref="L21112:M21112"/>
    <mergeCell ref="C21113:E21113"/>
    <mergeCell ref="F21113:G21113"/>
    <mergeCell ref="L21113:M21113"/>
    <mergeCell ref="C21114:E21114"/>
    <mergeCell ref="F21114:G21114"/>
    <mergeCell ref="L21114:M21114"/>
    <mergeCell ref="C21115:E21115"/>
    <mergeCell ref="F21115:G21115"/>
    <mergeCell ref="L21115:M21115"/>
    <mergeCell ref="C21116:E21116"/>
    <mergeCell ref="F21116:G21116"/>
    <mergeCell ref="L21116:M21116"/>
    <mergeCell ref="C21117:E21117"/>
    <mergeCell ref="F21117:G21117"/>
    <mergeCell ref="L21117:M21117"/>
    <mergeCell ref="C21118:E21118"/>
    <mergeCell ref="F21118:G21118"/>
    <mergeCell ref="L21118:M21118"/>
    <mergeCell ref="C21119:E21119"/>
    <mergeCell ref="F21119:G21119"/>
    <mergeCell ref="L21119:M21119"/>
    <mergeCell ref="C21120:E21120"/>
    <mergeCell ref="F21120:G21120"/>
    <mergeCell ref="L21120:M21120"/>
    <mergeCell ref="C21121:E21121"/>
    <mergeCell ref="F21121:G21121"/>
    <mergeCell ref="L21121:M21121"/>
    <mergeCell ref="C21122:E21122"/>
    <mergeCell ref="F21122:G21122"/>
    <mergeCell ref="L21122:M21122"/>
    <mergeCell ref="C21123:E21123"/>
    <mergeCell ref="F21123:G21123"/>
    <mergeCell ref="L21123:M21123"/>
    <mergeCell ref="C21124:E21124"/>
    <mergeCell ref="F21124:G21124"/>
    <mergeCell ref="L21124:M21124"/>
    <mergeCell ref="C21125:E21125"/>
    <mergeCell ref="F21125:G21125"/>
    <mergeCell ref="L21125:M21125"/>
    <mergeCell ref="C21126:E21126"/>
    <mergeCell ref="F21126:G21126"/>
    <mergeCell ref="L21126:M21126"/>
    <mergeCell ref="C21127:E21127"/>
    <mergeCell ref="F21127:G21127"/>
    <mergeCell ref="L21127:M21127"/>
    <mergeCell ref="C21128:E21128"/>
    <mergeCell ref="F21128:G21128"/>
    <mergeCell ref="L21128:M21128"/>
    <mergeCell ref="C21129:E21129"/>
    <mergeCell ref="F21129:G21129"/>
    <mergeCell ref="L21129:M21129"/>
    <mergeCell ref="C21130:E21130"/>
    <mergeCell ref="F21130:G21130"/>
    <mergeCell ref="L21130:M21130"/>
    <mergeCell ref="C21131:E21131"/>
    <mergeCell ref="F21131:G21131"/>
    <mergeCell ref="L21131:M21131"/>
    <mergeCell ref="C21132:E21132"/>
    <mergeCell ref="F21132:G21132"/>
    <mergeCell ref="L21132:M21132"/>
    <mergeCell ref="C21133:E21133"/>
    <mergeCell ref="F21133:G21133"/>
    <mergeCell ref="L21133:M21133"/>
    <mergeCell ref="C21134:E21134"/>
    <mergeCell ref="F21134:G21134"/>
    <mergeCell ref="L21134:M21134"/>
    <mergeCell ref="C21135:E21135"/>
    <mergeCell ref="F21135:G21135"/>
    <mergeCell ref="L21135:M21135"/>
    <mergeCell ref="C21136:E21136"/>
    <mergeCell ref="F21136:G21136"/>
    <mergeCell ref="L21136:M21136"/>
    <mergeCell ref="C21137:E21137"/>
    <mergeCell ref="F21137:G21137"/>
    <mergeCell ref="L21137:M21137"/>
    <mergeCell ref="C21138:E21138"/>
    <mergeCell ref="F21138:G21138"/>
    <mergeCell ref="L21138:M21138"/>
    <mergeCell ref="C21139:E21139"/>
    <mergeCell ref="F21139:G21139"/>
    <mergeCell ref="L21139:M21139"/>
    <mergeCell ref="C21140:E21140"/>
    <mergeCell ref="F21140:G21140"/>
    <mergeCell ref="L21140:M21140"/>
    <mergeCell ref="C21141:E21141"/>
    <mergeCell ref="F21141:G21141"/>
    <mergeCell ref="L21141:M21141"/>
    <mergeCell ref="C21142:E21142"/>
    <mergeCell ref="F21142:G21142"/>
    <mergeCell ref="L21142:M21142"/>
    <mergeCell ref="C21143:E21143"/>
    <mergeCell ref="F21143:G21143"/>
    <mergeCell ref="L21143:M21143"/>
    <mergeCell ref="C21144:E21144"/>
    <mergeCell ref="F21144:G21144"/>
    <mergeCell ref="L21144:M21144"/>
    <mergeCell ref="C21145:E21145"/>
    <mergeCell ref="F21145:G21145"/>
    <mergeCell ref="L21145:M21145"/>
    <mergeCell ref="C21146:E21146"/>
    <mergeCell ref="F21146:G21146"/>
    <mergeCell ref="L21146:M21146"/>
    <mergeCell ref="C21147:E21147"/>
    <mergeCell ref="F21147:G21147"/>
    <mergeCell ref="L21147:M21147"/>
    <mergeCell ref="C21148:E21148"/>
    <mergeCell ref="F21148:G21148"/>
    <mergeCell ref="L21148:M21148"/>
    <mergeCell ref="C21149:E21149"/>
    <mergeCell ref="F21149:G21149"/>
    <mergeCell ref="L21149:M21149"/>
    <mergeCell ref="C21150:E21150"/>
    <mergeCell ref="F21150:G21150"/>
    <mergeCell ref="L21150:M21150"/>
    <mergeCell ref="C21151:E21151"/>
    <mergeCell ref="F21151:G21151"/>
    <mergeCell ref="L21151:M21151"/>
    <mergeCell ref="C21152:E21152"/>
    <mergeCell ref="F21152:G21152"/>
    <mergeCell ref="L21152:M21152"/>
    <mergeCell ref="C21153:E21153"/>
    <mergeCell ref="F21153:G21153"/>
    <mergeCell ref="L21153:M21153"/>
    <mergeCell ref="C21154:E21154"/>
    <mergeCell ref="F21154:G21154"/>
    <mergeCell ref="L21154:M21154"/>
    <mergeCell ref="C21155:E21155"/>
    <mergeCell ref="F21155:G21155"/>
    <mergeCell ref="L21155:M21155"/>
    <mergeCell ref="C21156:E21156"/>
    <mergeCell ref="F21156:G21156"/>
    <mergeCell ref="L21156:M21156"/>
    <mergeCell ref="C21157:E21157"/>
    <mergeCell ref="F21157:G21157"/>
    <mergeCell ref="L21157:M21157"/>
    <mergeCell ref="C21158:E21158"/>
    <mergeCell ref="F21158:G21158"/>
    <mergeCell ref="L21158:M21158"/>
    <mergeCell ref="C21159:E21159"/>
    <mergeCell ref="F21159:G21159"/>
    <mergeCell ref="L21159:M21159"/>
    <mergeCell ref="C21160:E21160"/>
    <mergeCell ref="F21160:G21160"/>
    <mergeCell ref="L21160:M21160"/>
    <mergeCell ref="C21161:E21161"/>
    <mergeCell ref="F21161:G21161"/>
    <mergeCell ref="L21161:M21161"/>
    <mergeCell ref="C21162:E21162"/>
    <mergeCell ref="F21162:G21162"/>
    <mergeCell ref="L21162:M21162"/>
    <mergeCell ref="C21163:E21163"/>
    <mergeCell ref="F21163:G21163"/>
    <mergeCell ref="L21163:M21163"/>
    <mergeCell ref="C21164:E21164"/>
    <mergeCell ref="F21164:G21164"/>
    <mergeCell ref="L21164:M21164"/>
    <mergeCell ref="C21165:E21165"/>
    <mergeCell ref="F21165:G21165"/>
    <mergeCell ref="L21165:M21165"/>
    <mergeCell ref="C21166:E21166"/>
    <mergeCell ref="F21166:G21166"/>
    <mergeCell ref="L21166:M21166"/>
    <mergeCell ref="C21167:E21167"/>
    <mergeCell ref="F21167:G21167"/>
    <mergeCell ref="L21167:M21167"/>
    <mergeCell ref="C21168:E21168"/>
    <mergeCell ref="F21168:G21168"/>
    <mergeCell ref="L21168:M21168"/>
    <mergeCell ref="C21169:E21169"/>
    <mergeCell ref="F21169:G21169"/>
    <mergeCell ref="L21169:M21169"/>
    <mergeCell ref="C21170:E21170"/>
    <mergeCell ref="F21170:G21170"/>
    <mergeCell ref="L21170:M21170"/>
    <mergeCell ref="C21171:E21171"/>
    <mergeCell ref="F21171:G21171"/>
    <mergeCell ref="L21171:M21171"/>
    <mergeCell ref="C21172:E21172"/>
    <mergeCell ref="F21172:G21172"/>
    <mergeCell ref="L21172:M21172"/>
    <mergeCell ref="C21173:E21173"/>
    <mergeCell ref="F21173:G21173"/>
    <mergeCell ref="L21173:M21173"/>
    <mergeCell ref="C21174:E21174"/>
    <mergeCell ref="F21174:G21174"/>
    <mergeCell ref="L21174:M21174"/>
    <mergeCell ref="C21175:E21175"/>
    <mergeCell ref="F21175:G21175"/>
    <mergeCell ref="L21175:M21175"/>
    <mergeCell ref="C21176:E21176"/>
    <mergeCell ref="F21176:G21176"/>
    <mergeCell ref="L21176:M21176"/>
    <mergeCell ref="C21177:E21177"/>
    <mergeCell ref="F21177:G21177"/>
    <mergeCell ref="L21177:M21177"/>
    <mergeCell ref="C21178:E21178"/>
    <mergeCell ref="F21178:G21178"/>
    <mergeCell ref="L21178:M21178"/>
    <mergeCell ref="C21179:E21179"/>
    <mergeCell ref="F21179:G21179"/>
    <mergeCell ref="L21179:M21179"/>
    <mergeCell ref="C21180:E21180"/>
    <mergeCell ref="F21180:G21180"/>
    <mergeCell ref="L21180:M21180"/>
    <mergeCell ref="C21181:E21181"/>
    <mergeCell ref="F21181:G21181"/>
    <mergeCell ref="L21181:M21181"/>
    <mergeCell ref="C21182:E21182"/>
    <mergeCell ref="F21182:G21182"/>
    <mergeCell ref="L21182:M21182"/>
    <mergeCell ref="C21183:E21183"/>
    <mergeCell ref="F21183:G21183"/>
    <mergeCell ref="L21183:M21183"/>
    <mergeCell ref="C21184:E21184"/>
    <mergeCell ref="F21184:G21184"/>
    <mergeCell ref="L21184:M21184"/>
    <mergeCell ref="C21185:E21185"/>
    <mergeCell ref="F21185:G21185"/>
    <mergeCell ref="L21185:M21185"/>
    <mergeCell ref="C21186:E21186"/>
    <mergeCell ref="F21186:G21186"/>
    <mergeCell ref="L21186:M21186"/>
    <mergeCell ref="C21187:E21187"/>
    <mergeCell ref="F21187:G21187"/>
    <mergeCell ref="L21187:M21187"/>
    <mergeCell ref="C21188:E21188"/>
    <mergeCell ref="F21188:G21188"/>
    <mergeCell ref="L21188:M21188"/>
    <mergeCell ref="C21189:E21189"/>
    <mergeCell ref="F21189:G21189"/>
    <mergeCell ref="L21189:M21189"/>
    <mergeCell ref="C21190:E21190"/>
    <mergeCell ref="F21190:G21190"/>
    <mergeCell ref="L21190:M21190"/>
    <mergeCell ref="C21191:E21191"/>
    <mergeCell ref="F21191:G21191"/>
    <mergeCell ref="L21191:M21191"/>
    <mergeCell ref="C21192:E21192"/>
    <mergeCell ref="F21192:G21192"/>
    <mergeCell ref="L21192:M21192"/>
    <mergeCell ref="C21193:E21193"/>
    <mergeCell ref="F21193:G21193"/>
    <mergeCell ref="L21193:M21193"/>
    <mergeCell ref="C21194:E21194"/>
    <mergeCell ref="F21194:G21194"/>
    <mergeCell ref="L21194:M21194"/>
    <mergeCell ref="C21195:E21195"/>
    <mergeCell ref="F21195:G21195"/>
    <mergeCell ref="L21195:M21195"/>
    <mergeCell ref="C21196:E21196"/>
    <mergeCell ref="F21196:G21196"/>
    <mergeCell ref="L21196:M21196"/>
    <mergeCell ref="C21197:E21197"/>
    <mergeCell ref="F21197:G21197"/>
    <mergeCell ref="L21197:M21197"/>
    <mergeCell ref="C21198:E21198"/>
    <mergeCell ref="F21198:G21198"/>
    <mergeCell ref="L21198:M21198"/>
    <mergeCell ref="C21199:E21199"/>
    <mergeCell ref="F21199:G21199"/>
    <mergeCell ref="L21199:M21199"/>
    <mergeCell ref="C21200:E21200"/>
    <mergeCell ref="F21200:G21200"/>
    <mergeCell ref="L21200:M21200"/>
    <mergeCell ref="C21201:E21201"/>
    <mergeCell ref="F21201:G21201"/>
    <mergeCell ref="L21201:M21201"/>
    <mergeCell ref="C21202:E21202"/>
    <mergeCell ref="F21202:G21202"/>
    <mergeCell ref="L21202:M21202"/>
    <mergeCell ref="C21203:E21203"/>
    <mergeCell ref="F21203:G21203"/>
    <mergeCell ref="L21203:M21203"/>
    <mergeCell ref="C21204:E21204"/>
    <mergeCell ref="F21204:G21204"/>
    <mergeCell ref="L21204:M21204"/>
    <mergeCell ref="C21205:E21205"/>
    <mergeCell ref="F21205:G21205"/>
    <mergeCell ref="L21205:M21205"/>
    <mergeCell ref="C21206:E21206"/>
    <mergeCell ref="F21206:G21206"/>
    <mergeCell ref="L21206:M21206"/>
    <mergeCell ref="C21207:E21207"/>
    <mergeCell ref="F21207:G21207"/>
    <mergeCell ref="L21207:M21207"/>
    <mergeCell ref="C21208:E21208"/>
    <mergeCell ref="F21208:G21208"/>
    <mergeCell ref="L21208:M21208"/>
    <mergeCell ref="C21209:E21209"/>
    <mergeCell ref="F21209:G21209"/>
    <mergeCell ref="L21209:M21209"/>
    <mergeCell ref="C21210:E21210"/>
    <mergeCell ref="F21210:G21210"/>
    <mergeCell ref="L21210:M21210"/>
    <mergeCell ref="C21211:E21211"/>
    <mergeCell ref="F21211:G21211"/>
    <mergeCell ref="L21211:M21211"/>
    <mergeCell ref="C21212:E21212"/>
    <mergeCell ref="F21212:G21212"/>
    <mergeCell ref="L21212:M21212"/>
    <mergeCell ref="C21213:E21213"/>
    <mergeCell ref="F21213:G21213"/>
    <mergeCell ref="L21213:M21213"/>
    <mergeCell ref="C21214:E21214"/>
    <mergeCell ref="F21214:G21214"/>
    <mergeCell ref="L21214:M21214"/>
    <mergeCell ref="C21215:E21215"/>
    <mergeCell ref="F21215:G21215"/>
    <mergeCell ref="L21215:M21215"/>
    <mergeCell ref="C21216:E21216"/>
    <mergeCell ref="F21216:G21216"/>
    <mergeCell ref="L21216:M21216"/>
    <mergeCell ref="C21217:E21217"/>
    <mergeCell ref="F21217:G21217"/>
    <mergeCell ref="L21217:M21217"/>
    <mergeCell ref="C21218:E21218"/>
    <mergeCell ref="F21218:G21218"/>
    <mergeCell ref="L21218:M21218"/>
    <mergeCell ref="C21219:E21219"/>
    <mergeCell ref="F21219:G21219"/>
    <mergeCell ref="L21219:M21219"/>
    <mergeCell ref="C21220:E21220"/>
    <mergeCell ref="F21220:G21220"/>
    <mergeCell ref="L21220:M21220"/>
    <mergeCell ref="C21221:E21221"/>
    <mergeCell ref="F21221:G21221"/>
    <mergeCell ref="L21221:M21221"/>
    <mergeCell ref="C21222:E21222"/>
    <mergeCell ref="F21222:G21222"/>
    <mergeCell ref="L21222:M21222"/>
    <mergeCell ref="C21223:E21223"/>
    <mergeCell ref="F21223:G21223"/>
    <mergeCell ref="L21223:M21223"/>
    <mergeCell ref="C21224:E21224"/>
    <mergeCell ref="F21224:G21224"/>
    <mergeCell ref="L21224:M21224"/>
    <mergeCell ref="C21225:E21225"/>
    <mergeCell ref="F21225:G21225"/>
    <mergeCell ref="L21225:M21225"/>
    <mergeCell ref="C21226:E21226"/>
    <mergeCell ref="F21226:G21226"/>
    <mergeCell ref="L21226:M21226"/>
    <mergeCell ref="C21227:E21227"/>
    <mergeCell ref="F21227:G21227"/>
    <mergeCell ref="L21227:M21227"/>
    <mergeCell ref="C21228:E21228"/>
    <mergeCell ref="F21228:G21228"/>
    <mergeCell ref="L21228:M21228"/>
    <mergeCell ref="C21229:E21229"/>
    <mergeCell ref="F21229:G21229"/>
    <mergeCell ref="L21229:M21229"/>
    <mergeCell ref="C21230:E21230"/>
    <mergeCell ref="F21230:G21230"/>
    <mergeCell ref="L21230:M21230"/>
    <mergeCell ref="C21231:E21231"/>
    <mergeCell ref="F21231:G21231"/>
    <mergeCell ref="L21231:M21231"/>
    <mergeCell ref="C21232:E21232"/>
    <mergeCell ref="F21232:G21232"/>
    <mergeCell ref="L21232:M21232"/>
    <mergeCell ref="C21233:E21233"/>
    <mergeCell ref="F21233:G21233"/>
    <mergeCell ref="L21233:M21233"/>
    <mergeCell ref="C21234:E21234"/>
    <mergeCell ref="F21234:G21234"/>
    <mergeCell ref="L21234:M21234"/>
    <mergeCell ref="C21235:E21235"/>
    <mergeCell ref="F21235:G21235"/>
    <mergeCell ref="L21235:M21235"/>
    <mergeCell ref="C21236:E21236"/>
    <mergeCell ref="F21236:G21236"/>
    <mergeCell ref="L21236:M21236"/>
    <mergeCell ref="C21237:E21237"/>
    <mergeCell ref="F21237:G21237"/>
    <mergeCell ref="L21237:M21237"/>
    <mergeCell ref="C21238:E21238"/>
    <mergeCell ref="F21238:G21238"/>
    <mergeCell ref="L21238:M21238"/>
    <mergeCell ref="C21239:E21239"/>
    <mergeCell ref="F21239:G21239"/>
    <mergeCell ref="L21239:M21239"/>
    <mergeCell ref="C21240:E21240"/>
    <mergeCell ref="F21240:G21240"/>
    <mergeCell ref="L21240:M21240"/>
    <mergeCell ref="C21241:E21241"/>
    <mergeCell ref="F21241:G21241"/>
    <mergeCell ref="L21241:M21241"/>
    <mergeCell ref="C21242:E21242"/>
    <mergeCell ref="F21242:G21242"/>
    <mergeCell ref="L21242:M21242"/>
    <mergeCell ref="C21243:E21243"/>
    <mergeCell ref="F21243:G21243"/>
    <mergeCell ref="L21243:M21243"/>
    <mergeCell ref="C21244:E21244"/>
    <mergeCell ref="F21244:G21244"/>
    <mergeCell ref="L21244:M21244"/>
    <mergeCell ref="C21245:E21245"/>
    <mergeCell ref="F21245:G21245"/>
    <mergeCell ref="L21245:M21245"/>
    <mergeCell ref="C21246:E21246"/>
    <mergeCell ref="F21246:G21246"/>
    <mergeCell ref="L21246:M21246"/>
    <mergeCell ref="C21247:E21247"/>
    <mergeCell ref="F21247:G21247"/>
    <mergeCell ref="L21247:M21247"/>
    <mergeCell ref="C21248:E21248"/>
    <mergeCell ref="F21248:G21248"/>
    <mergeCell ref="L21248:M21248"/>
    <mergeCell ref="C21249:E21249"/>
    <mergeCell ref="F21249:G21249"/>
    <mergeCell ref="L21249:M21249"/>
    <mergeCell ref="C21250:E21250"/>
    <mergeCell ref="F21250:G21250"/>
    <mergeCell ref="L21250:M21250"/>
    <mergeCell ref="C21251:E21251"/>
    <mergeCell ref="F21251:G21251"/>
    <mergeCell ref="L21251:M21251"/>
    <mergeCell ref="C21252:E21252"/>
    <mergeCell ref="F21252:G21252"/>
    <mergeCell ref="L21252:M21252"/>
    <mergeCell ref="C21253:E21253"/>
    <mergeCell ref="F21253:G21253"/>
    <mergeCell ref="L21253:M21253"/>
    <mergeCell ref="C21254:E21254"/>
    <mergeCell ref="F21254:G21254"/>
    <mergeCell ref="L21254:M21254"/>
    <mergeCell ref="C21255:E21255"/>
    <mergeCell ref="F21255:G21255"/>
    <mergeCell ref="L21255:M21255"/>
    <mergeCell ref="C21256:E21256"/>
    <mergeCell ref="F21256:G21256"/>
    <mergeCell ref="L21256:M21256"/>
    <mergeCell ref="C21257:E21257"/>
    <mergeCell ref="F21257:G21257"/>
    <mergeCell ref="L21257:M21257"/>
    <mergeCell ref="C21258:E21258"/>
    <mergeCell ref="F21258:G21258"/>
    <mergeCell ref="L21258:M21258"/>
    <mergeCell ref="C21259:E21259"/>
    <mergeCell ref="F21259:G21259"/>
    <mergeCell ref="L21259:M21259"/>
    <mergeCell ref="C21260:E21260"/>
    <mergeCell ref="F21260:G21260"/>
    <mergeCell ref="L21260:M21260"/>
    <mergeCell ref="C21261:E21261"/>
    <mergeCell ref="F21261:G21261"/>
    <mergeCell ref="L21261:M21261"/>
    <mergeCell ref="C21262:E21262"/>
    <mergeCell ref="F21262:G21262"/>
    <mergeCell ref="L21262:M21262"/>
    <mergeCell ref="C21263:E21263"/>
    <mergeCell ref="F21263:G21263"/>
    <mergeCell ref="L21263:M21263"/>
    <mergeCell ref="C21264:E21264"/>
    <mergeCell ref="F21264:G21264"/>
    <mergeCell ref="L21264:M21264"/>
    <mergeCell ref="C21265:E21265"/>
    <mergeCell ref="F21265:G21265"/>
    <mergeCell ref="L21265:M21265"/>
    <mergeCell ref="C21266:E21266"/>
    <mergeCell ref="F21266:G21266"/>
    <mergeCell ref="L21266:M21266"/>
    <mergeCell ref="C21267:E21267"/>
    <mergeCell ref="F21267:G21267"/>
    <mergeCell ref="L21267:M21267"/>
    <mergeCell ref="C21268:E21268"/>
    <mergeCell ref="F21268:G21268"/>
    <mergeCell ref="L21268:M21268"/>
    <mergeCell ref="C21269:E21269"/>
    <mergeCell ref="F21269:G21269"/>
    <mergeCell ref="L21269:M21269"/>
    <mergeCell ref="C21270:E21270"/>
    <mergeCell ref="F21270:G21270"/>
    <mergeCell ref="L21270:M21270"/>
    <mergeCell ref="C21271:E21271"/>
    <mergeCell ref="F21271:G21271"/>
    <mergeCell ref="L21271:M21271"/>
    <mergeCell ref="C21272:E21272"/>
    <mergeCell ref="F21272:G21272"/>
    <mergeCell ref="L21272:M21272"/>
    <mergeCell ref="C21273:E21273"/>
    <mergeCell ref="F21273:G21273"/>
    <mergeCell ref="L21273:M21273"/>
    <mergeCell ref="C21274:E21274"/>
    <mergeCell ref="F21274:G21274"/>
    <mergeCell ref="L21274:M21274"/>
    <mergeCell ref="C21275:E21275"/>
    <mergeCell ref="F21275:G21275"/>
    <mergeCell ref="L21275:M21275"/>
    <mergeCell ref="C21276:E21276"/>
    <mergeCell ref="F21276:G21276"/>
    <mergeCell ref="L21276:M21276"/>
    <mergeCell ref="C21277:E21277"/>
    <mergeCell ref="F21277:G21277"/>
    <mergeCell ref="L21277:M21277"/>
    <mergeCell ref="C21278:E21278"/>
    <mergeCell ref="F21278:G21278"/>
    <mergeCell ref="L21278:M21278"/>
    <mergeCell ref="C21279:E21279"/>
    <mergeCell ref="F21279:G21279"/>
    <mergeCell ref="L21279:M21279"/>
    <mergeCell ref="C21280:E21280"/>
    <mergeCell ref="F21280:G21280"/>
    <mergeCell ref="L21280:M21280"/>
    <mergeCell ref="C21281:E21281"/>
    <mergeCell ref="F21281:G21281"/>
    <mergeCell ref="L21281:M21281"/>
    <mergeCell ref="C21282:E21282"/>
    <mergeCell ref="F21282:G21282"/>
    <mergeCell ref="L21282:M21282"/>
    <mergeCell ref="C21283:E21283"/>
    <mergeCell ref="F21283:G21283"/>
    <mergeCell ref="L21283:M21283"/>
    <mergeCell ref="C21284:E21284"/>
    <mergeCell ref="F21284:G21284"/>
    <mergeCell ref="L21284:M21284"/>
    <mergeCell ref="C21285:E21285"/>
    <mergeCell ref="F21285:G21285"/>
    <mergeCell ref="L21285:M21285"/>
    <mergeCell ref="C21286:E21286"/>
    <mergeCell ref="F21286:G21286"/>
    <mergeCell ref="L21286:M21286"/>
    <mergeCell ref="C21287:E21287"/>
    <mergeCell ref="F21287:G21287"/>
    <mergeCell ref="L21287:M21287"/>
    <mergeCell ref="C21288:E21288"/>
    <mergeCell ref="F21288:G21288"/>
    <mergeCell ref="L21288:M21288"/>
    <mergeCell ref="C21289:E21289"/>
    <mergeCell ref="F21289:G21289"/>
    <mergeCell ref="L21289:M21289"/>
    <mergeCell ref="C21290:E21290"/>
    <mergeCell ref="F21290:G21290"/>
    <mergeCell ref="L21290:M21290"/>
    <mergeCell ref="C21291:E21291"/>
    <mergeCell ref="F21291:G21291"/>
    <mergeCell ref="L21291:M21291"/>
    <mergeCell ref="C21292:E21292"/>
    <mergeCell ref="F21292:G21292"/>
    <mergeCell ref="L21292:M21292"/>
    <mergeCell ref="C21293:E21293"/>
    <mergeCell ref="F21293:G21293"/>
    <mergeCell ref="L21293:M21293"/>
    <mergeCell ref="C21294:E21294"/>
    <mergeCell ref="F21294:G21294"/>
    <mergeCell ref="L21294:M21294"/>
    <mergeCell ref="C21295:E21295"/>
    <mergeCell ref="F21295:G21295"/>
    <mergeCell ref="L21295:M21295"/>
    <mergeCell ref="C21296:E21296"/>
    <mergeCell ref="F21296:G21296"/>
    <mergeCell ref="L21296:M21296"/>
    <mergeCell ref="C21297:E21297"/>
    <mergeCell ref="F21297:G21297"/>
    <mergeCell ref="L21297:M21297"/>
    <mergeCell ref="C21298:E21298"/>
    <mergeCell ref="F21298:G21298"/>
    <mergeCell ref="L21298:M21298"/>
    <mergeCell ref="C21299:E21299"/>
    <mergeCell ref="F21299:G21299"/>
    <mergeCell ref="L21299:M21299"/>
    <mergeCell ref="C21300:E21300"/>
    <mergeCell ref="F21300:G21300"/>
    <mergeCell ref="L21300:M21300"/>
    <mergeCell ref="C21301:E21301"/>
    <mergeCell ref="F21301:G21301"/>
    <mergeCell ref="L21301:M21301"/>
    <mergeCell ref="C21302:E21302"/>
    <mergeCell ref="F21302:G21302"/>
    <mergeCell ref="L21302:M21302"/>
    <mergeCell ref="C21303:E21303"/>
    <mergeCell ref="F21303:G21303"/>
    <mergeCell ref="L21303:M21303"/>
    <mergeCell ref="C21304:E21304"/>
    <mergeCell ref="F21304:G21304"/>
    <mergeCell ref="L21304:M21304"/>
    <mergeCell ref="C21305:E21305"/>
    <mergeCell ref="F21305:G21305"/>
    <mergeCell ref="L21305:M21305"/>
    <mergeCell ref="C21306:E21306"/>
    <mergeCell ref="F21306:G21306"/>
    <mergeCell ref="L21306:M21306"/>
    <mergeCell ref="C21307:E21307"/>
    <mergeCell ref="F21307:G21307"/>
    <mergeCell ref="L21307:M21307"/>
    <mergeCell ref="C21308:E21308"/>
    <mergeCell ref="F21308:G21308"/>
    <mergeCell ref="L21308:M21308"/>
    <mergeCell ref="C21309:E21309"/>
    <mergeCell ref="F21309:G21309"/>
    <mergeCell ref="L21309:M21309"/>
    <mergeCell ref="C21310:E21310"/>
    <mergeCell ref="F21310:G21310"/>
    <mergeCell ref="L21310:M21310"/>
    <mergeCell ref="C21311:E21311"/>
    <mergeCell ref="F21311:G21311"/>
    <mergeCell ref="L21311:M21311"/>
    <mergeCell ref="C21312:E21312"/>
    <mergeCell ref="F21312:G21312"/>
    <mergeCell ref="L21312:M21312"/>
    <mergeCell ref="C21313:E21313"/>
    <mergeCell ref="F21313:G21313"/>
    <mergeCell ref="L21313:M21313"/>
    <mergeCell ref="C21314:E21314"/>
    <mergeCell ref="F21314:G21314"/>
    <mergeCell ref="L21314:M21314"/>
    <mergeCell ref="C21315:E21315"/>
    <mergeCell ref="F21315:G21315"/>
    <mergeCell ref="L21315:M21315"/>
    <mergeCell ref="C21316:E21316"/>
    <mergeCell ref="F21316:G21316"/>
    <mergeCell ref="L21316:M21316"/>
    <mergeCell ref="C21317:E21317"/>
    <mergeCell ref="F21317:G21317"/>
    <mergeCell ref="L21317:M21317"/>
    <mergeCell ref="C21318:E21318"/>
    <mergeCell ref="F21318:G21318"/>
    <mergeCell ref="L21318:M21318"/>
    <mergeCell ref="C21319:E21319"/>
    <mergeCell ref="F21319:G21319"/>
    <mergeCell ref="L21319:M21319"/>
    <mergeCell ref="C21320:E21320"/>
    <mergeCell ref="F21320:G21320"/>
    <mergeCell ref="L21320:M21320"/>
    <mergeCell ref="C21321:E21321"/>
    <mergeCell ref="F21321:G21321"/>
    <mergeCell ref="L21321:M21321"/>
    <mergeCell ref="C21322:E21322"/>
    <mergeCell ref="F21322:G21322"/>
    <mergeCell ref="L21322:M21322"/>
    <mergeCell ref="C21323:E21323"/>
    <mergeCell ref="F21323:G21323"/>
    <mergeCell ref="L21323:M21323"/>
    <mergeCell ref="C21324:E21324"/>
    <mergeCell ref="F21324:G21324"/>
    <mergeCell ref="L21324:M21324"/>
    <mergeCell ref="C21325:E21325"/>
    <mergeCell ref="F21325:G21325"/>
    <mergeCell ref="L21325:M21325"/>
    <mergeCell ref="C21326:E21326"/>
    <mergeCell ref="F21326:G21326"/>
    <mergeCell ref="L21326:M21326"/>
    <mergeCell ref="C21327:E21327"/>
    <mergeCell ref="F21327:G21327"/>
    <mergeCell ref="L21327:M21327"/>
    <mergeCell ref="C21328:E21328"/>
    <mergeCell ref="F21328:G21328"/>
    <mergeCell ref="L21328:M21328"/>
    <mergeCell ref="C21329:E21329"/>
    <mergeCell ref="F21329:G21329"/>
    <mergeCell ref="L21329:M21329"/>
    <mergeCell ref="C21330:E21330"/>
    <mergeCell ref="F21330:G21330"/>
    <mergeCell ref="L21330:M21330"/>
    <mergeCell ref="C21331:E21331"/>
    <mergeCell ref="F21331:G21331"/>
    <mergeCell ref="L21331:M21331"/>
    <mergeCell ref="C21332:E21332"/>
    <mergeCell ref="F21332:G21332"/>
    <mergeCell ref="L21332:M21332"/>
    <mergeCell ref="C21333:E21333"/>
    <mergeCell ref="F21333:G21333"/>
    <mergeCell ref="L21333:M21333"/>
    <mergeCell ref="C21334:E21334"/>
    <mergeCell ref="F21334:G21334"/>
    <mergeCell ref="L21334:M21334"/>
    <mergeCell ref="C21335:E21335"/>
    <mergeCell ref="F21335:G21335"/>
    <mergeCell ref="L21335:M21335"/>
    <mergeCell ref="C21336:E21336"/>
    <mergeCell ref="F21336:G21336"/>
    <mergeCell ref="L21336:M21336"/>
    <mergeCell ref="C21337:E21337"/>
    <mergeCell ref="F21337:G21337"/>
    <mergeCell ref="L21337:M21337"/>
    <mergeCell ref="C21338:E21338"/>
    <mergeCell ref="F21338:G21338"/>
    <mergeCell ref="L21338:M21338"/>
    <mergeCell ref="C21339:E21339"/>
    <mergeCell ref="F21339:G21339"/>
    <mergeCell ref="L21339:M21339"/>
    <mergeCell ref="C21340:E21340"/>
    <mergeCell ref="F21340:G21340"/>
    <mergeCell ref="L21340:M21340"/>
    <mergeCell ref="C21341:E21341"/>
    <mergeCell ref="F21341:G21341"/>
    <mergeCell ref="L21341:M21341"/>
    <mergeCell ref="C21342:E21342"/>
    <mergeCell ref="F21342:G21342"/>
    <mergeCell ref="L21342:M21342"/>
    <mergeCell ref="C21343:E21343"/>
    <mergeCell ref="F21343:G21343"/>
    <mergeCell ref="L21343:M21343"/>
    <mergeCell ref="C21344:E21344"/>
    <mergeCell ref="F21344:G21344"/>
    <mergeCell ref="L21344:M21344"/>
    <mergeCell ref="C21345:E21345"/>
    <mergeCell ref="F21345:G21345"/>
    <mergeCell ref="L21345:M21345"/>
    <mergeCell ref="C21346:E21346"/>
    <mergeCell ref="F21346:G21346"/>
    <mergeCell ref="L21346:M21346"/>
    <mergeCell ref="C21347:E21347"/>
    <mergeCell ref="F21347:G21347"/>
    <mergeCell ref="L21347:M21347"/>
    <mergeCell ref="C21348:E21348"/>
    <mergeCell ref="F21348:G21348"/>
    <mergeCell ref="L21348:M21348"/>
    <mergeCell ref="C21349:E21349"/>
    <mergeCell ref="F21349:G21349"/>
    <mergeCell ref="L21349:M21349"/>
    <mergeCell ref="C21350:E21350"/>
    <mergeCell ref="F21350:G21350"/>
    <mergeCell ref="L21350:M21350"/>
    <mergeCell ref="C21351:E21351"/>
    <mergeCell ref="F21351:G21351"/>
    <mergeCell ref="L21351:M21351"/>
    <mergeCell ref="C21352:E21352"/>
    <mergeCell ref="F21352:G21352"/>
    <mergeCell ref="L21352:M21352"/>
    <mergeCell ref="C21353:E21353"/>
    <mergeCell ref="F21353:G21353"/>
    <mergeCell ref="L21353:M21353"/>
    <mergeCell ref="C21354:E21354"/>
    <mergeCell ref="F21354:G21354"/>
    <mergeCell ref="L21354:M21354"/>
    <mergeCell ref="C21355:E21355"/>
    <mergeCell ref="F21355:G21355"/>
    <mergeCell ref="L21355:M21355"/>
    <mergeCell ref="C21356:E21356"/>
    <mergeCell ref="F21356:G21356"/>
    <mergeCell ref="L21356:M21356"/>
    <mergeCell ref="C21357:E21357"/>
    <mergeCell ref="F21357:G21357"/>
    <mergeCell ref="L21357:M21357"/>
    <mergeCell ref="C21358:E21358"/>
    <mergeCell ref="F21358:G21358"/>
    <mergeCell ref="L21358:M21358"/>
    <mergeCell ref="C21359:E21359"/>
    <mergeCell ref="F21359:G21359"/>
    <mergeCell ref="L21359:M21359"/>
    <mergeCell ref="C21360:E21360"/>
    <mergeCell ref="F21360:G21360"/>
    <mergeCell ref="L21360:M21360"/>
    <mergeCell ref="C21361:E21361"/>
    <mergeCell ref="F21361:G21361"/>
    <mergeCell ref="L21361:M21361"/>
    <mergeCell ref="C21362:E21362"/>
    <mergeCell ref="F21362:G21362"/>
    <mergeCell ref="L21362:M21362"/>
    <mergeCell ref="C21363:E21363"/>
    <mergeCell ref="F21363:G21363"/>
    <mergeCell ref="L21363:M21363"/>
    <mergeCell ref="C21364:E21364"/>
    <mergeCell ref="F21364:G21364"/>
    <mergeCell ref="L21364:M21364"/>
    <mergeCell ref="C21365:E21365"/>
    <mergeCell ref="F21365:G21365"/>
    <mergeCell ref="L21365:M21365"/>
    <mergeCell ref="C21366:E21366"/>
    <mergeCell ref="F21366:G21366"/>
    <mergeCell ref="L21366:M21366"/>
    <mergeCell ref="C21367:E21367"/>
    <mergeCell ref="F21367:G21367"/>
    <mergeCell ref="L21367:M21367"/>
    <mergeCell ref="C21368:E21368"/>
    <mergeCell ref="F21368:G21368"/>
    <mergeCell ref="L21368:M21368"/>
    <mergeCell ref="C21369:E21369"/>
    <mergeCell ref="F21369:G21369"/>
    <mergeCell ref="L21369:M21369"/>
    <mergeCell ref="C21370:E21370"/>
    <mergeCell ref="F21370:G21370"/>
    <mergeCell ref="L21370:M21370"/>
    <mergeCell ref="C21371:E21371"/>
    <mergeCell ref="F21371:G21371"/>
    <mergeCell ref="L21371:M21371"/>
    <mergeCell ref="C21372:E21372"/>
    <mergeCell ref="F21372:G21372"/>
    <mergeCell ref="L21372:M21372"/>
    <mergeCell ref="C21373:E21373"/>
    <mergeCell ref="F21373:G21373"/>
    <mergeCell ref="L21373:M21373"/>
    <mergeCell ref="C21374:E21374"/>
    <mergeCell ref="F21374:G21374"/>
    <mergeCell ref="L21374:M21374"/>
    <mergeCell ref="C21375:E21375"/>
    <mergeCell ref="F21375:G21375"/>
    <mergeCell ref="L21375:M21375"/>
    <mergeCell ref="C21376:E21376"/>
    <mergeCell ref="F21376:G21376"/>
    <mergeCell ref="L21376:M21376"/>
    <mergeCell ref="C21377:E21377"/>
    <mergeCell ref="F21377:G21377"/>
    <mergeCell ref="L21377:M21377"/>
    <mergeCell ref="C21378:E21378"/>
    <mergeCell ref="F21378:G21378"/>
    <mergeCell ref="L21378:M21378"/>
    <mergeCell ref="C21379:E21379"/>
    <mergeCell ref="F21379:G21379"/>
    <mergeCell ref="L21379:M21379"/>
    <mergeCell ref="C21380:E21380"/>
    <mergeCell ref="F21380:G21380"/>
    <mergeCell ref="L21380:M21380"/>
    <mergeCell ref="C21381:E21381"/>
    <mergeCell ref="F21381:G21381"/>
    <mergeCell ref="L21381:M21381"/>
    <mergeCell ref="C21382:E21382"/>
    <mergeCell ref="F21382:G21382"/>
    <mergeCell ref="L21382:M21382"/>
    <mergeCell ref="C21383:E21383"/>
    <mergeCell ref="F21383:G21383"/>
    <mergeCell ref="L21383:M21383"/>
    <mergeCell ref="C21384:E21384"/>
    <mergeCell ref="F21384:G21384"/>
    <mergeCell ref="L21384:M21384"/>
    <mergeCell ref="C21385:E21385"/>
    <mergeCell ref="F21385:G21385"/>
    <mergeCell ref="L21385:M21385"/>
    <mergeCell ref="C21386:E21386"/>
    <mergeCell ref="F21386:G21386"/>
    <mergeCell ref="L21386:M21386"/>
    <mergeCell ref="C21387:E21387"/>
    <mergeCell ref="F21387:G21387"/>
    <mergeCell ref="L21387:M21387"/>
    <mergeCell ref="C21388:E21388"/>
    <mergeCell ref="F21388:G21388"/>
    <mergeCell ref="L21388:M21388"/>
    <mergeCell ref="C21389:E21389"/>
    <mergeCell ref="F21389:G21389"/>
    <mergeCell ref="L21389:M21389"/>
    <mergeCell ref="C21390:E21390"/>
    <mergeCell ref="F21390:G21390"/>
    <mergeCell ref="L21390:M21390"/>
    <mergeCell ref="C21391:E21391"/>
    <mergeCell ref="F21391:G21391"/>
    <mergeCell ref="L21391:M21391"/>
    <mergeCell ref="C21392:E21392"/>
    <mergeCell ref="F21392:G21392"/>
    <mergeCell ref="L21392:M21392"/>
    <mergeCell ref="C21393:E21393"/>
    <mergeCell ref="F21393:G21393"/>
    <mergeCell ref="L21393:M21393"/>
    <mergeCell ref="C21394:E21394"/>
    <mergeCell ref="F21394:G21394"/>
    <mergeCell ref="L21394:M21394"/>
    <mergeCell ref="C21395:E21395"/>
    <mergeCell ref="F21395:G21395"/>
    <mergeCell ref="L21395:M21395"/>
    <mergeCell ref="C21396:E21396"/>
    <mergeCell ref="F21396:G21396"/>
    <mergeCell ref="L21396:M21396"/>
    <mergeCell ref="C21397:E21397"/>
    <mergeCell ref="F21397:G21397"/>
    <mergeCell ref="L21397:M21397"/>
    <mergeCell ref="C21398:E21398"/>
    <mergeCell ref="F21398:G21398"/>
    <mergeCell ref="L21398:M21398"/>
    <mergeCell ref="C21399:E21399"/>
    <mergeCell ref="F21399:G21399"/>
    <mergeCell ref="L21399:M21399"/>
    <mergeCell ref="C21400:E21400"/>
    <mergeCell ref="F21400:G21400"/>
    <mergeCell ref="L21400:M21400"/>
    <mergeCell ref="C21401:E21401"/>
    <mergeCell ref="F21401:G21401"/>
    <mergeCell ref="L21401:M21401"/>
    <mergeCell ref="C21402:E21402"/>
    <mergeCell ref="F21402:G21402"/>
    <mergeCell ref="L21402:M21402"/>
    <mergeCell ref="C21403:E21403"/>
    <mergeCell ref="F21403:G21403"/>
    <mergeCell ref="L21403:M21403"/>
    <mergeCell ref="C21404:E21404"/>
    <mergeCell ref="F21404:G21404"/>
    <mergeCell ref="L21404:M21404"/>
    <mergeCell ref="C21405:E21405"/>
    <mergeCell ref="F21405:G21405"/>
    <mergeCell ref="L21405:M21405"/>
    <mergeCell ref="C21406:E21406"/>
    <mergeCell ref="F21406:G21406"/>
    <mergeCell ref="L21406:M21406"/>
    <mergeCell ref="C21407:E21407"/>
    <mergeCell ref="F21407:G21407"/>
    <mergeCell ref="L21407:M21407"/>
    <mergeCell ref="C21408:E21408"/>
    <mergeCell ref="F21408:G21408"/>
    <mergeCell ref="L21408:M21408"/>
    <mergeCell ref="C21409:E21409"/>
    <mergeCell ref="F21409:G21409"/>
    <mergeCell ref="L21409:M21409"/>
    <mergeCell ref="C21410:E21410"/>
    <mergeCell ref="F21410:G21410"/>
    <mergeCell ref="L21410:M21410"/>
    <mergeCell ref="C21411:E21411"/>
    <mergeCell ref="F21411:G21411"/>
    <mergeCell ref="L21411:M21411"/>
    <mergeCell ref="C21412:E21412"/>
    <mergeCell ref="F21412:G21412"/>
    <mergeCell ref="L21412:M21412"/>
    <mergeCell ref="C21413:E21413"/>
    <mergeCell ref="F21413:G21413"/>
    <mergeCell ref="L21413:M21413"/>
    <mergeCell ref="C21414:E21414"/>
    <mergeCell ref="F21414:G21414"/>
    <mergeCell ref="L21414:M21414"/>
    <mergeCell ref="C21415:E21415"/>
    <mergeCell ref="F21415:G21415"/>
    <mergeCell ref="L21415:M21415"/>
    <mergeCell ref="C21416:E21416"/>
    <mergeCell ref="F21416:G21416"/>
    <mergeCell ref="L21416:M21416"/>
    <mergeCell ref="C21417:E21417"/>
    <mergeCell ref="F21417:G21417"/>
    <mergeCell ref="L21417:M21417"/>
    <mergeCell ref="C21418:E21418"/>
    <mergeCell ref="F21418:G21418"/>
    <mergeCell ref="L21418:M21418"/>
    <mergeCell ref="C21419:E21419"/>
    <mergeCell ref="F21419:G21419"/>
    <mergeCell ref="L21419:M21419"/>
    <mergeCell ref="C21420:E21420"/>
    <mergeCell ref="F21420:G21420"/>
    <mergeCell ref="L21420:M21420"/>
    <mergeCell ref="C21421:E21421"/>
    <mergeCell ref="F21421:G21421"/>
    <mergeCell ref="L21421:M21421"/>
    <mergeCell ref="C21422:E21422"/>
    <mergeCell ref="F21422:G21422"/>
    <mergeCell ref="L21422:M21422"/>
    <mergeCell ref="C21423:E21423"/>
    <mergeCell ref="F21423:G21423"/>
    <mergeCell ref="L21423:M21423"/>
    <mergeCell ref="C21424:E21424"/>
    <mergeCell ref="F21424:G21424"/>
    <mergeCell ref="L21424:M21424"/>
    <mergeCell ref="C21425:E21425"/>
    <mergeCell ref="F21425:G21425"/>
    <mergeCell ref="L21425:M21425"/>
    <mergeCell ref="C21426:E21426"/>
    <mergeCell ref="F21426:G21426"/>
    <mergeCell ref="L21426:M21426"/>
    <mergeCell ref="C21427:E21427"/>
    <mergeCell ref="F21427:G21427"/>
    <mergeCell ref="L21427:M21427"/>
    <mergeCell ref="C21428:E21428"/>
    <mergeCell ref="F21428:G21428"/>
    <mergeCell ref="L21428:M21428"/>
    <mergeCell ref="C21429:E21429"/>
    <mergeCell ref="F21429:G21429"/>
    <mergeCell ref="L21429:M21429"/>
    <mergeCell ref="C21430:E21430"/>
    <mergeCell ref="F21430:G21430"/>
    <mergeCell ref="L21430:M21430"/>
    <mergeCell ref="C21431:E21431"/>
    <mergeCell ref="F21431:G21431"/>
    <mergeCell ref="L21431:M21431"/>
    <mergeCell ref="C21432:E21432"/>
    <mergeCell ref="F21432:G21432"/>
    <mergeCell ref="L21432:M21432"/>
    <mergeCell ref="C21433:E21433"/>
    <mergeCell ref="F21433:G21433"/>
    <mergeCell ref="L21433:M21433"/>
    <mergeCell ref="C21434:E21434"/>
    <mergeCell ref="F21434:G21434"/>
    <mergeCell ref="L21434:M21434"/>
    <mergeCell ref="C21435:E21435"/>
    <mergeCell ref="F21435:G21435"/>
    <mergeCell ref="L21435:M21435"/>
    <mergeCell ref="C21436:E21436"/>
    <mergeCell ref="F21436:G21436"/>
    <mergeCell ref="L21436:M21436"/>
    <mergeCell ref="C21437:E21437"/>
    <mergeCell ref="F21437:G21437"/>
    <mergeCell ref="L21437:M21437"/>
    <mergeCell ref="C21438:E21438"/>
    <mergeCell ref="F21438:G21438"/>
    <mergeCell ref="L21438:M21438"/>
    <mergeCell ref="C21439:E21439"/>
    <mergeCell ref="F21439:G21439"/>
    <mergeCell ref="L21439:M21439"/>
    <mergeCell ref="C21440:E21440"/>
    <mergeCell ref="F21440:G21440"/>
    <mergeCell ref="L21440:M21440"/>
    <mergeCell ref="C21441:E21441"/>
    <mergeCell ref="F21441:G21441"/>
    <mergeCell ref="L21441:M21441"/>
    <mergeCell ref="C21442:E21442"/>
    <mergeCell ref="F21442:G21442"/>
    <mergeCell ref="L21442:M21442"/>
    <mergeCell ref="C21443:E21443"/>
    <mergeCell ref="F21443:G21443"/>
    <mergeCell ref="L21443:M21443"/>
    <mergeCell ref="C21444:E21444"/>
    <mergeCell ref="F21444:G21444"/>
    <mergeCell ref="L21444:M21444"/>
    <mergeCell ref="C21445:E21445"/>
    <mergeCell ref="F21445:G21445"/>
    <mergeCell ref="L21445:M21445"/>
    <mergeCell ref="C21446:E21446"/>
    <mergeCell ref="F21446:G21446"/>
    <mergeCell ref="L21446:M21446"/>
    <mergeCell ref="C21447:E21447"/>
    <mergeCell ref="F21447:G21447"/>
    <mergeCell ref="L21447:M21447"/>
    <mergeCell ref="C21448:E21448"/>
    <mergeCell ref="F21448:G21448"/>
    <mergeCell ref="L21448:M21448"/>
    <mergeCell ref="C21449:E21449"/>
    <mergeCell ref="F21449:G21449"/>
    <mergeCell ref="L21449:M21449"/>
    <mergeCell ref="C21450:E21450"/>
    <mergeCell ref="F21450:G21450"/>
    <mergeCell ref="L21450:M21450"/>
    <mergeCell ref="C21451:E21451"/>
    <mergeCell ref="F21451:G21451"/>
    <mergeCell ref="L21451:M21451"/>
    <mergeCell ref="C21452:E21452"/>
    <mergeCell ref="F21452:G21452"/>
    <mergeCell ref="L21452:M21452"/>
    <mergeCell ref="C21453:E21453"/>
    <mergeCell ref="F21453:G21453"/>
    <mergeCell ref="L21453:M21453"/>
    <mergeCell ref="C21454:E21454"/>
    <mergeCell ref="F21454:G21454"/>
    <mergeCell ref="L21454:M21454"/>
    <mergeCell ref="C21455:E21455"/>
    <mergeCell ref="F21455:G21455"/>
    <mergeCell ref="L21455:M21455"/>
    <mergeCell ref="C21456:E21456"/>
    <mergeCell ref="F21456:G21456"/>
    <mergeCell ref="L21456:M21456"/>
    <mergeCell ref="C21457:E21457"/>
    <mergeCell ref="F21457:G21457"/>
    <mergeCell ref="L21457:M21457"/>
    <mergeCell ref="C21458:E21458"/>
    <mergeCell ref="F21458:G21458"/>
    <mergeCell ref="L21458:M21458"/>
    <mergeCell ref="C21459:E21459"/>
    <mergeCell ref="F21459:G21459"/>
    <mergeCell ref="L21459:M21459"/>
    <mergeCell ref="C21460:E21460"/>
    <mergeCell ref="F21460:G21460"/>
    <mergeCell ref="L21460:M21460"/>
    <mergeCell ref="C21461:E21461"/>
    <mergeCell ref="F21461:G21461"/>
    <mergeCell ref="L21461:M21461"/>
    <mergeCell ref="C21462:E21462"/>
    <mergeCell ref="F21462:G21462"/>
    <mergeCell ref="L21462:M21462"/>
    <mergeCell ref="C21463:E21463"/>
    <mergeCell ref="F21463:G21463"/>
    <mergeCell ref="L21463:M21463"/>
    <mergeCell ref="C21464:E21464"/>
    <mergeCell ref="F21464:G21464"/>
    <mergeCell ref="L21464:M21464"/>
    <mergeCell ref="C21465:E21465"/>
    <mergeCell ref="F21465:G21465"/>
    <mergeCell ref="L21465:M21465"/>
    <mergeCell ref="C21466:E21466"/>
    <mergeCell ref="F21466:G21466"/>
    <mergeCell ref="L21466:M21466"/>
    <mergeCell ref="C21467:E21467"/>
    <mergeCell ref="F21467:G21467"/>
    <mergeCell ref="L21467:M21467"/>
    <mergeCell ref="C21468:E21468"/>
    <mergeCell ref="F21468:G21468"/>
    <mergeCell ref="L21468:M21468"/>
    <mergeCell ref="C21469:E21469"/>
    <mergeCell ref="F21469:G21469"/>
    <mergeCell ref="L21469:M21469"/>
    <mergeCell ref="C21470:E21470"/>
    <mergeCell ref="F21470:G21470"/>
    <mergeCell ref="L21470:M21470"/>
    <mergeCell ref="C21471:E21471"/>
    <mergeCell ref="F21471:G21471"/>
    <mergeCell ref="L21471:M21471"/>
    <mergeCell ref="C21472:E21472"/>
    <mergeCell ref="F21472:G21472"/>
    <mergeCell ref="L21472:M21472"/>
    <mergeCell ref="C21473:E21473"/>
    <mergeCell ref="F21473:G21473"/>
    <mergeCell ref="L21473:M21473"/>
    <mergeCell ref="C21474:E21474"/>
    <mergeCell ref="F21474:G21474"/>
    <mergeCell ref="L21474:M21474"/>
    <mergeCell ref="C21475:E21475"/>
    <mergeCell ref="F21475:G21475"/>
    <mergeCell ref="L21475:M21475"/>
    <mergeCell ref="C21476:E21476"/>
    <mergeCell ref="F21476:G21476"/>
    <mergeCell ref="L21476:M21476"/>
    <mergeCell ref="C21477:E21477"/>
    <mergeCell ref="F21477:G21477"/>
    <mergeCell ref="L21477:M21477"/>
    <mergeCell ref="C21478:E21478"/>
    <mergeCell ref="F21478:G21478"/>
    <mergeCell ref="L21478:M21478"/>
    <mergeCell ref="C21479:E21479"/>
    <mergeCell ref="F21479:G21479"/>
    <mergeCell ref="L21479:M21479"/>
    <mergeCell ref="C21480:E21480"/>
    <mergeCell ref="F21480:G21480"/>
    <mergeCell ref="L21480:M21480"/>
    <mergeCell ref="C21481:E21481"/>
    <mergeCell ref="F21481:G21481"/>
    <mergeCell ref="L21481:M21481"/>
    <mergeCell ref="C21482:E21482"/>
    <mergeCell ref="F21482:G21482"/>
    <mergeCell ref="L21482:M21482"/>
    <mergeCell ref="C21483:E21483"/>
    <mergeCell ref="F21483:G21483"/>
    <mergeCell ref="L21483:M21483"/>
    <mergeCell ref="C21484:E21484"/>
    <mergeCell ref="F21484:G21484"/>
    <mergeCell ref="L21484:M21484"/>
    <mergeCell ref="C21485:E21485"/>
    <mergeCell ref="F21485:G21485"/>
    <mergeCell ref="L21485:M21485"/>
    <mergeCell ref="C21486:E21486"/>
    <mergeCell ref="F21486:G21486"/>
    <mergeCell ref="L21486:M21486"/>
    <mergeCell ref="C21487:E21487"/>
    <mergeCell ref="F21487:G21487"/>
    <mergeCell ref="L21487:M21487"/>
    <mergeCell ref="C21488:E21488"/>
    <mergeCell ref="F21488:G21488"/>
    <mergeCell ref="L21488:M21488"/>
    <mergeCell ref="C21489:E21489"/>
    <mergeCell ref="F21489:G21489"/>
    <mergeCell ref="L21489:M21489"/>
    <mergeCell ref="C21490:E21490"/>
    <mergeCell ref="F21490:G21490"/>
    <mergeCell ref="L21490:M21490"/>
    <mergeCell ref="C21491:E21491"/>
    <mergeCell ref="F21491:G21491"/>
    <mergeCell ref="L21491:M21491"/>
    <mergeCell ref="C21492:E21492"/>
    <mergeCell ref="F21492:G21492"/>
    <mergeCell ref="L21492:M21492"/>
    <mergeCell ref="C21493:E21493"/>
    <mergeCell ref="F21493:G21493"/>
    <mergeCell ref="L21493:M21493"/>
    <mergeCell ref="C21494:E21494"/>
    <mergeCell ref="F21494:G21494"/>
    <mergeCell ref="L21494:M21494"/>
    <mergeCell ref="C21495:E21495"/>
    <mergeCell ref="F21495:G21495"/>
    <mergeCell ref="L21495:M21495"/>
    <mergeCell ref="C21496:E21496"/>
    <mergeCell ref="F21496:G21496"/>
    <mergeCell ref="L21496:M21496"/>
    <mergeCell ref="C21497:E21497"/>
    <mergeCell ref="F21497:G21497"/>
    <mergeCell ref="L21497:M21497"/>
    <mergeCell ref="C21498:E21498"/>
    <mergeCell ref="F21498:G21498"/>
    <mergeCell ref="L21498:M21498"/>
    <mergeCell ref="C21499:E21499"/>
    <mergeCell ref="F21499:G21499"/>
    <mergeCell ref="L21499:M21499"/>
    <mergeCell ref="C21500:E21500"/>
    <mergeCell ref="F21500:G21500"/>
    <mergeCell ref="L21500:M21500"/>
    <mergeCell ref="C21501:E21501"/>
    <mergeCell ref="F21501:G21501"/>
    <mergeCell ref="L21501:M21501"/>
    <mergeCell ref="C21502:E21502"/>
    <mergeCell ref="F21502:G21502"/>
    <mergeCell ref="L21502:M21502"/>
    <mergeCell ref="C21503:E21503"/>
    <mergeCell ref="F21503:G21503"/>
    <mergeCell ref="L21503:M21503"/>
    <mergeCell ref="C21504:E21504"/>
    <mergeCell ref="F21504:G21504"/>
    <mergeCell ref="L21504:M21504"/>
    <mergeCell ref="C21505:E21505"/>
    <mergeCell ref="F21505:G21505"/>
    <mergeCell ref="L21505:M21505"/>
    <mergeCell ref="C21506:E21506"/>
    <mergeCell ref="F21506:G21506"/>
    <mergeCell ref="L21506:M21506"/>
    <mergeCell ref="C21507:E21507"/>
    <mergeCell ref="F21507:G21507"/>
    <mergeCell ref="L21507:M21507"/>
    <mergeCell ref="C21508:E21508"/>
    <mergeCell ref="F21508:G21508"/>
    <mergeCell ref="L21508:M21508"/>
    <mergeCell ref="C21509:E21509"/>
    <mergeCell ref="F21509:G21509"/>
    <mergeCell ref="L21509:M21509"/>
    <mergeCell ref="C21510:E21510"/>
    <mergeCell ref="F21510:G21510"/>
    <mergeCell ref="L21510:M21510"/>
    <mergeCell ref="C21511:E21511"/>
    <mergeCell ref="F21511:G21511"/>
    <mergeCell ref="L21511:M21511"/>
    <mergeCell ref="C21512:E21512"/>
    <mergeCell ref="F21512:G21512"/>
    <mergeCell ref="L21512:M21512"/>
    <mergeCell ref="C21513:E21513"/>
    <mergeCell ref="F21513:G21513"/>
    <mergeCell ref="L21513:M21513"/>
    <mergeCell ref="C21514:E21514"/>
    <mergeCell ref="F21514:G21514"/>
    <mergeCell ref="L21514:M21514"/>
    <mergeCell ref="C21515:E21515"/>
    <mergeCell ref="F21515:G21515"/>
    <mergeCell ref="L21515:M21515"/>
    <mergeCell ref="C21516:E21516"/>
    <mergeCell ref="F21516:G21516"/>
    <mergeCell ref="L21516:M21516"/>
    <mergeCell ref="C21517:E21517"/>
    <mergeCell ref="F21517:G21517"/>
    <mergeCell ref="L21517:M21517"/>
    <mergeCell ref="C21518:E21518"/>
    <mergeCell ref="F21518:G21518"/>
    <mergeCell ref="L21518:M21518"/>
    <mergeCell ref="C21519:E21519"/>
    <mergeCell ref="F21519:G21519"/>
    <mergeCell ref="L21519:M21519"/>
    <mergeCell ref="C21520:E21520"/>
    <mergeCell ref="F21520:G21520"/>
    <mergeCell ref="L21520:M21520"/>
    <mergeCell ref="C21521:E21521"/>
    <mergeCell ref="F21521:G21521"/>
    <mergeCell ref="L21521:M21521"/>
    <mergeCell ref="C21522:E21522"/>
    <mergeCell ref="F21522:G21522"/>
    <mergeCell ref="L21522:M21522"/>
    <mergeCell ref="C21523:E21523"/>
    <mergeCell ref="F21523:G21523"/>
    <mergeCell ref="L21523:M21523"/>
    <mergeCell ref="C21524:E21524"/>
    <mergeCell ref="F21524:G21524"/>
    <mergeCell ref="L21524:M21524"/>
    <mergeCell ref="C21525:E21525"/>
    <mergeCell ref="F21525:G21525"/>
    <mergeCell ref="L21525:M21525"/>
    <mergeCell ref="C21526:E21526"/>
    <mergeCell ref="F21526:G21526"/>
    <mergeCell ref="L21526:M21526"/>
    <mergeCell ref="C21527:E21527"/>
    <mergeCell ref="F21527:G21527"/>
    <mergeCell ref="L21527:M21527"/>
    <mergeCell ref="C21528:E21528"/>
    <mergeCell ref="F21528:G21528"/>
    <mergeCell ref="L21528:M21528"/>
    <mergeCell ref="C21529:E21529"/>
    <mergeCell ref="F21529:G21529"/>
    <mergeCell ref="L21529:M21529"/>
    <mergeCell ref="C21530:E21530"/>
    <mergeCell ref="F21530:G21530"/>
    <mergeCell ref="L21530:M21530"/>
    <mergeCell ref="C21531:E21531"/>
    <mergeCell ref="F21531:G21531"/>
    <mergeCell ref="L21531:M21531"/>
    <mergeCell ref="C21532:E21532"/>
    <mergeCell ref="F21532:G21532"/>
    <mergeCell ref="L21532:M21532"/>
    <mergeCell ref="C21533:E21533"/>
    <mergeCell ref="F21533:G21533"/>
    <mergeCell ref="L21533:M21533"/>
    <mergeCell ref="C21534:E21534"/>
    <mergeCell ref="F21534:G21534"/>
    <mergeCell ref="L21534:M21534"/>
    <mergeCell ref="C21535:E21535"/>
    <mergeCell ref="F21535:G21535"/>
    <mergeCell ref="L21535:M21535"/>
    <mergeCell ref="C21536:E21536"/>
    <mergeCell ref="F21536:G21536"/>
    <mergeCell ref="L21536:M21536"/>
    <mergeCell ref="C21537:E21537"/>
    <mergeCell ref="F21537:G21537"/>
    <mergeCell ref="L21537:M21537"/>
    <mergeCell ref="C21538:E21538"/>
    <mergeCell ref="F21538:G21538"/>
    <mergeCell ref="L21538:M21538"/>
    <mergeCell ref="C21539:E21539"/>
    <mergeCell ref="F21539:G21539"/>
    <mergeCell ref="L21539:M21539"/>
    <mergeCell ref="C21540:E21540"/>
    <mergeCell ref="F21540:G21540"/>
    <mergeCell ref="L21540:M21540"/>
    <mergeCell ref="C21541:E21541"/>
    <mergeCell ref="F21541:G21541"/>
    <mergeCell ref="L21541:M21541"/>
    <mergeCell ref="C21542:E21542"/>
    <mergeCell ref="F21542:G21542"/>
    <mergeCell ref="L21542:M21542"/>
    <mergeCell ref="C21543:E21543"/>
    <mergeCell ref="F21543:G21543"/>
    <mergeCell ref="L21543:M21543"/>
    <mergeCell ref="C21544:E21544"/>
    <mergeCell ref="F21544:G21544"/>
    <mergeCell ref="L21544:M21544"/>
    <mergeCell ref="C21545:E21545"/>
    <mergeCell ref="F21545:G21545"/>
    <mergeCell ref="L21545:M21545"/>
    <mergeCell ref="C21546:E21546"/>
    <mergeCell ref="F21546:G21546"/>
    <mergeCell ref="L21546:M21546"/>
    <mergeCell ref="C21547:E21547"/>
    <mergeCell ref="F21547:G21547"/>
    <mergeCell ref="L21547:M21547"/>
    <mergeCell ref="C21548:E21548"/>
    <mergeCell ref="F21548:G21548"/>
    <mergeCell ref="L21548:M21548"/>
    <mergeCell ref="C21549:E21549"/>
    <mergeCell ref="F21549:G21549"/>
    <mergeCell ref="L21549:M21549"/>
    <mergeCell ref="C21550:E21550"/>
    <mergeCell ref="F21550:G21550"/>
    <mergeCell ref="L21550:M21550"/>
    <mergeCell ref="C21551:E21551"/>
    <mergeCell ref="F21551:G21551"/>
    <mergeCell ref="L21551:M21551"/>
    <mergeCell ref="C21552:E21552"/>
    <mergeCell ref="F21552:G21552"/>
    <mergeCell ref="L21552:M21552"/>
    <mergeCell ref="C21553:E21553"/>
    <mergeCell ref="F21553:G21553"/>
    <mergeCell ref="L21553:M21553"/>
    <mergeCell ref="C21554:E21554"/>
    <mergeCell ref="F21554:G21554"/>
    <mergeCell ref="L21554:M21554"/>
    <mergeCell ref="C21555:E21555"/>
    <mergeCell ref="F21555:G21555"/>
    <mergeCell ref="L21555:M21555"/>
    <mergeCell ref="C21556:E21556"/>
    <mergeCell ref="F21556:G21556"/>
    <mergeCell ref="L21556:M21556"/>
    <mergeCell ref="C21557:E21557"/>
    <mergeCell ref="F21557:G21557"/>
    <mergeCell ref="L21557:M21557"/>
    <mergeCell ref="C21558:E21558"/>
    <mergeCell ref="F21558:G21558"/>
    <mergeCell ref="L21558:M21558"/>
    <mergeCell ref="C21559:E21559"/>
    <mergeCell ref="F21559:G21559"/>
    <mergeCell ref="L21559:M21559"/>
    <mergeCell ref="C21560:E21560"/>
    <mergeCell ref="F21560:G21560"/>
    <mergeCell ref="L21560:M21560"/>
    <mergeCell ref="C21561:E21561"/>
    <mergeCell ref="F21561:G21561"/>
    <mergeCell ref="L21561:M21561"/>
    <mergeCell ref="C21562:E21562"/>
    <mergeCell ref="F21562:G21562"/>
    <mergeCell ref="L21562:M21562"/>
    <mergeCell ref="C21563:E21563"/>
    <mergeCell ref="F21563:G21563"/>
    <mergeCell ref="L21563:M21563"/>
    <mergeCell ref="C21564:E21564"/>
    <mergeCell ref="F21564:G21564"/>
    <mergeCell ref="L21564:M21564"/>
    <mergeCell ref="C21565:E21565"/>
    <mergeCell ref="F21565:G21565"/>
    <mergeCell ref="L21565:M21565"/>
    <mergeCell ref="C21566:E21566"/>
    <mergeCell ref="F21566:G21566"/>
    <mergeCell ref="L21566:M21566"/>
    <mergeCell ref="C21567:E21567"/>
    <mergeCell ref="F21567:G21567"/>
    <mergeCell ref="L21567:M21567"/>
    <mergeCell ref="C21568:E21568"/>
    <mergeCell ref="F21568:G21568"/>
    <mergeCell ref="L21568:M21568"/>
    <mergeCell ref="C21569:E21569"/>
    <mergeCell ref="F21569:G21569"/>
    <mergeCell ref="L21569:M21569"/>
    <mergeCell ref="C21570:E21570"/>
    <mergeCell ref="F21570:G21570"/>
    <mergeCell ref="L21570:M21570"/>
    <mergeCell ref="C21571:E21571"/>
    <mergeCell ref="F21571:G21571"/>
    <mergeCell ref="L21571:M21571"/>
    <mergeCell ref="C21572:E21572"/>
    <mergeCell ref="F21572:G21572"/>
    <mergeCell ref="L21572:M21572"/>
    <mergeCell ref="C21573:E21573"/>
    <mergeCell ref="F21573:G21573"/>
    <mergeCell ref="L21573:M21573"/>
    <mergeCell ref="C21574:E21574"/>
    <mergeCell ref="F21574:G21574"/>
    <mergeCell ref="L21574:M21574"/>
    <mergeCell ref="C21575:E21575"/>
    <mergeCell ref="F21575:G21575"/>
    <mergeCell ref="L21575:M21575"/>
    <mergeCell ref="C21576:E21576"/>
    <mergeCell ref="F21576:G21576"/>
    <mergeCell ref="L21576:M21576"/>
    <mergeCell ref="C21577:E21577"/>
    <mergeCell ref="F21577:G21577"/>
    <mergeCell ref="L21577:M21577"/>
    <mergeCell ref="C21578:E21578"/>
    <mergeCell ref="F21578:G21578"/>
    <mergeCell ref="L21578:M21578"/>
    <mergeCell ref="C21579:E21579"/>
    <mergeCell ref="F21579:G21579"/>
    <mergeCell ref="L21579:M21579"/>
    <mergeCell ref="C21580:E21580"/>
    <mergeCell ref="F21580:G21580"/>
    <mergeCell ref="L21580:M21580"/>
    <mergeCell ref="C21581:E21581"/>
    <mergeCell ref="F21581:G21581"/>
    <mergeCell ref="L21581:M21581"/>
    <mergeCell ref="C21582:E21582"/>
    <mergeCell ref="F21582:G21582"/>
    <mergeCell ref="L21582:M21582"/>
    <mergeCell ref="C21583:E21583"/>
    <mergeCell ref="F21583:G21583"/>
    <mergeCell ref="L21583:M21583"/>
    <mergeCell ref="C21584:E21584"/>
    <mergeCell ref="F21584:G21584"/>
    <mergeCell ref="L21584:M21584"/>
    <mergeCell ref="C21585:E21585"/>
    <mergeCell ref="F21585:G21585"/>
    <mergeCell ref="L21585:M21585"/>
    <mergeCell ref="C21586:E21586"/>
    <mergeCell ref="F21586:G21586"/>
    <mergeCell ref="L21586:M21586"/>
    <mergeCell ref="C21587:E21587"/>
    <mergeCell ref="F21587:G21587"/>
    <mergeCell ref="L21587:M21587"/>
    <mergeCell ref="C21588:E21588"/>
    <mergeCell ref="F21588:G21588"/>
    <mergeCell ref="L21588:M21588"/>
    <mergeCell ref="C21589:E21589"/>
    <mergeCell ref="F21589:G21589"/>
    <mergeCell ref="L21589:M21589"/>
    <mergeCell ref="C21590:E21590"/>
    <mergeCell ref="F21590:G21590"/>
    <mergeCell ref="L21590:M21590"/>
    <mergeCell ref="C21591:E21591"/>
    <mergeCell ref="F21591:G21591"/>
    <mergeCell ref="L21591:M21591"/>
    <mergeCell ref="C21592:E21592"/>
    <mergeCell ref="F21592:G21592"/>
    <mergeCell ref="L21592:M21592"/>
    <mergeCell ref="C21593:E21593"/>
    <mergeCell ref="F21593:G21593"/>
    <mergeCell ref="L21593:M21593"/>
    <mergeCell ref="C21594:E21594"/>
    <mergeCell ref="F21594:G21594"/>
    <mergeCell ref="L21594:M21594"/>
    <mergeCell ref="C21595:E21595"/>
    <mergeCell ref="F21595:G21595"/>
    <mergeCell ref="L21595:M21595"/>
    <mergeCell ref="C21596:E21596"/>
    <mergeCell ref="F21596:G21596"/>
    <mergeCell ref="L21596:M21596"/>
    <mergeCell ref="C21597:E21597"/>
    <mergeCell ref="F21597:G21597"/>
    <mergeCell ref="L21597:M21597"/>
    <mergeCell ref="C21598:E21598"/>
    <mergeCell ref="F21598:G21598"/>
    <mergeCell ref="L21598:M21598"/>
    <mergeCell ref="C21599:E21599"/>
    <mergeCell ref="F21599:G21599"/>
    <mergeCell ref="L21599:M21599"/>
    <mergeCell ref="C21600:E21600"/>
    <mergeCell ref="F21600:G21600"/>
    <mergeCell ref="L21600:M21600"/>
    <mergeCell ref="C21601:E21601"/>
    <mergeCell ref="F21601:G21601"/>
    <mergeCell ref="L21601:M21601"/>
    <mergeCell ref="C21602:E21602"/>
    <mergeCell ref="F21602:G21602"/>
    <mergeCell ref="L21602:M21602"/>
    <mergeCell ref="C21603:E21603"/>
    <mergeCell ref="F21603:G21603"/>
    <mergeCell ref="L21603:M21603"/>
    <mergeCell ref="C21604:E21604"/>
    <mergeCell ref="F21604:G21604"/>
    <mergeCell ref="L21604:M21604"/>
    <mergeCell ref="C21605:E21605"/>
    <mergeCell ref="F21605:G21605"/>
    <mergeCell ref="L21605:M21605"/>
    <mergeCell ref="C21606:E21606"/>
    <mergeCell ref="F21606:G21606"/>
    <mergeCell ref="L21606:M21606"/>
    <mergeCell ref="C21607:E21607"/>
    <mergeCell ref="F21607:G21607"/>
    <mergeCell ref="L21607:M21607"/>
    <mergeCell ref="C21608:E21608"/>
    <mergeCell ref="F21608:G21608"/>
    <mergeCell ref="L21608:M21608"/>
    <mergeCell ref="C21609:E21609"/>
    <mergeCell ref="F21609:G21609"/>
    <mergeCell ref="L21609:M21609"/>
    <mergeCell ref="C21610:E21610"/>
    <mergeCell ref="F21610:G21610"/>
    <mergeCell ref="L21610:M21610"/>
    <mergeCell ref="C21611:E21611"/>
    <mergeCell ref="F21611:G21611"/>
    <mergeCell ref="L21611:M21611"/>
    <mergeCell ref="C21612:E21612"/>
    <mergeCell ref="F21612:G21612"/>
    <mergeCell ref="L21612:M21612"/>
    <mergeCell ref="C21613:E21613"/>
    <mergeCell ref="F21613:G21613"/>
    <mergeCell ref="L21613:M21613"/>
    <mergeCell ref="C21614:E21614"/>
    <mergeCell ref="F21614:G21614"/>
    <mergeCell ref="L21614:M21614"/>
    <mergeCell ref="C21615:E21615"/>
    <mergeCell ref="F21615:G21615"/>
    <mergeCell ref="L21615:M21615"/>
    <mergeCell ref="C21616:E21616"/>
    <mergeCell ref="F21616:G21616"/>
    <mergeCell ref="L21616:M21616"/>
    <mergeCell ref="C21617:E21617"/>
    <mergeCell ref="F21617:G21617"/>
    <mergeCell ref="L21617:M21617"/>
    <mergeCell ref="C21618:E21618"/>
    <mergeCell ref="F21618:G21618"/>
    <mergeCell ref="L21618:M21618"/>
    <mergeCell ref="C21619:E21619"/>
    <mergeCell ref="F21619:G21619"/>
    <mergeCell ref="L21619:M21619"/>
    <mergeCell ref="C21620:E21620"/>
    <mergeCell ref="F21620:G21620"/>
    <mergeCell ref="L21620:M21620"/>
    <mergeCell ref="C21621:E21621"/>
    <mergeCell ref="F21621:G21621"/>
    <mergeCell ref="L21621:M21621"/>
    <mergeCell ref="C21622:E21622"/>
    <mergeCell ref="F21622:G21622"/>
    <mergeCell ref="L21622:M21622"/>
    <mergeCell ref="C21623:E21623"/>
    <mergeCell ref="F21623:G21623"/>
    <mergeCell ref="L21623:M21623"/>
    <mergeCell ref="C21624:E21624"/>
    <mergeCell ref="F21624:G21624"/>
    <mergeCell ref="L21624:M21624"/>
    <mergeCell ref="C21625:E21625"/>
    <mergeCell ref="F21625:G21625"/>
    <mergeCell ref="L21625:M21625"/>
    <mergeCell ref="C21626:E21626"/>
    <mergeCell ref="F21626:G21626"/>
    <mergeCell ref="L21626:M21626"/>
    <mergeCell ref="C21627:E21627"/>
    <mergeCell ref="F21627:G21627"/>
    <mergeCell ref="L21627:M21627"/>
    <mergeCell ref="C21628:E21628"/>
    <mergeCell ref="F21628:G21628"/>
    <mergeCell ref="L21628:M21628"/>
    <mergeCell ref="C21629:E21629"/>
    <mergeCell ref="F21629:G21629"/>
    <mergeCell ref="L21629:M21629"/>
    <mergeCell ref="C21630:E21630"/>
    <mergeCell ref="F21630:G21630"/>
    <mergeCell ref="L21630:M21630"/>
    <mergeCell ref="C21631:E21631"/>
    <mergeCell ref="F21631:G21631"/>
    <mergeCell ref="L21631:M21631"/>
    <mergeCell ref="C21632:E21632"/>
    <mergeCell ref="F21632:G21632"/>
    <mergeCell ref="L21632:M21632"/>
    <mergeCell ref="C21633:E21633"/>
    <mergeCell ref="F21633:G21633"/>
    <mergeCell ref="L21633:M21633"/>
    <mergeCell ref="C21634:E21634"/>
    <mergeCell ref="F21634:G21634"/>
    <mergeCell ref="L21634:M21634"/>
    <mergeCell ref="C21635:E21635"/>
    <mergeCell ref="F21635:G21635"/>
    <mergeCell ref="L21635:M21635"/>
    <mergeCell ref="C21636:E21636"/>
    <mergeCell ref="F21636:G21636"/>
    <mergeCell ref="L21636:M21636"/>
    <mergeCell ref="C21637:E21637"/>
    <mergeCell ref="F21637:G21637"/>
    <mergeCell ref="L21637:M21637"/>
    <mergeCell ref="C21638:E21638"/>
    <mergeCell ref="F21638:G21638"/>
    <mergeCell ref="L21638:M21638"/>
    <mergeCell ref="C21639:E21639"/>
    <mergeCell ref="F21639:G21639"/>
    <mergeCell ref="L21639:M21639"/>
    <mergeCell ref="C21640:E21640"/>
    <mergeCell ref="F21640:G21640"/>
    <mergeCell ref="L21640:M21640"/>
    <mergeCell ref="C21641:E21641"/>
    <mergeCell ref="F21641:G21641"/>
    <mergeCell ref="L21641:M21641"/>
    <mergeCell ref="C21642:E21642"/>
    <mergeCell ref="F21642:G21642"/>
    <mergeCell ref="L21642:M21642"/>
    <mergeCell ref="C21643:E21643"/>
    <mergeCell ref="F21643:G21643"/>
    <mergeCell ref="L21643:M21643"/>
    <mergeCell ref="C21644:E21644"/>
    <mergeCell ref="F21644:G21644"/>
    <mergeCell ref="L21644:M21644"/>
    <mergeCell ref="C21645:E21645"/>
    <mergeCell ref="F21645:G21645"/>
    <mergeCell ref="L21645:M21645"/>
    <mergeCell ref="C21646:E21646"/>
    <mergeCell ref="F21646:G21646"/>
    <mergeCell ref="L21646:M21646"/>
    <mergeCell ref="C21647:E21647"/>
    <mergeCell ref="F21647:G21647"/>
    <mergeCell ref="L21647:M21647"/>
    <mergeCell ref="C21648:E21648"/>
    <mergeCell ref="F21648:G21648"/>
    <mergeCell ref="L21648:M21648"/>
    <mergeCell ref="C21649:E21649"/>
    <mergeCell ref="F21649:G21649"/>
    <mergeCell ref="L21649:M21649"/>
    <mergeCell ref="C21650:E21650"/>
    <mergeCell ref="F21650:G21650"/>
    <mergeCell ref="L21650:M21650"/>
    <mergeCell ref="C21651:E21651"/>
    <mergeCell ref="F21651:G21651"/>
    <mergeCell ref="L21651:M21651"/>
    <mergeCell ref="C21652:E21652"/>
    <mergeCell ref="F21652:G21652"/>
    <mergeCell ref="L21652:M21652"/>
    <mergeCell ref="C21653:E21653"/>
    <mergeCell ref="F21653:G21653"/>
    <mergeCell ref="L21653:M21653"/>
    <mergeCell ref="C21654:E21654"/>
    <mergeCell ref="F21654:G21654"/>
    <mergeCell ref="L21654:M21654"/>
    <mergeCell ref="C21655:E21655"/>
    <mergeCell ref="F21655:G21655"/>
    <mergeCell ref="L21655:M21655"/>
    <mergeCell ref="C21656:E21656"/>
    <mergeCell ref="F21656:G21656"/>
    <mergeCell ref="L21656:M21656"/>
    <mergeCell ref="C21657:E21657"/>
    <mergeCell ref="F21657:G21657"/>
    <mergeCell ref="L21657:M21657"/>
    <mergeCell ref="C21658:E21658"/>
    <mergeCell ref="F21658:G21658"/>
    <mergeCell ref="L21658:M21658"/>
    <mergeCell ref="C21659:E21659"/>
    <mergeCell ref="F21659:G21659"/>
    <mergeCell ref="L21659:M21659"/>
    <mergeCell ref="C21660:E21660"/>
    <mergeCell ref="F21660:G21660"/>
    <mergeCell ref="L21660:M21660"/>
    <mergeCell ref="C21661:E21661"/>
    <mergeCell ref="F21661:G21661"/>
    <mergeCell ref="L21661:M21661"/>
    <mergeCell ref="C21662:E21662"/>
    <mergeCell ref="F21662:G21662"/>
    <mergeCell ref="L21662:M21662"/>
    <mergeCell ref="C21663:E21663"/>
    <mergeCell ref="F21663:G21663"/>
    <mergeCell ref="L21663:M21663"/>
    <mergeCell ref="C21664:E21664"/>
    <mergeCell ref="F21664:G21664"/>
    <mergeCell ref="L21664:M21664"/>
    <mergeCell ref="C21665:E21665"/>
    <mergeCell ref="F21665:G21665"/>
    <mergeCell ref="L21665:M21665"/>
    <mergeCell ref="C21666:E21666"/>
    <mergeCell ref="F21666:G21666"/>
    <mergeCell ref="L21666:M21666"/>
    <mergeCell ref="C21667:E21667"/>
    <mergeCell ref="F21667:G21667"/>
    <mergeCell ref="L21667:M21667"/>
    <mergeCell ref="C21668:E21668"/>
    <mergeCell ref="F21668:G21668"/>
    <mergeCell ref="L21668:M21668"/>
    <mergeCell ref="C21669:E21669"/>
    <mergeCell ref="F21669:G21669"/>
    <mergeCell ref="L21669:M21669"/>
    <mergeCell ref="C21670:E21670"/>
    <mergeCell ref="F21670:G21670"/>
    <mergeCell ref="L21670:M21670"/>
    <mergeCell ref="C21671:E21671"/>
    <mergeCell ref="F21671:G21671"/>
    <mergeCell ref="L21671:M21671"/>
    <mergeCell ref="C21672:E21672"/>
    <mergeCell ref="F21672:G21672"/>
    <mergeCell ref="L21672:M21672"/>
    <mergeCell ref="C21673:E21673"/>
    <mergeCell ref="F21673:G21673"/>
    <mergeCell ref="L21673:M21673"/>
    <mergeCell ref="C21674:E21674"/>
    <mergeCell ref="F21674:G21674"/>
    <mergeCell ref="L21674:M21674"/>
    <mergeCell ref="C21675:E21675"/>
    <mergeCell ref="F21675:G21675"/>
    <mergeCell ref="L21675:M21675"/>
    <mergeCell ref="C21676:E21676"/>
    <mergeCell ref="F21676:G21676"/>
    <mergeCell ref="L21676:M21676"/>
    <mergeCell ref="C21677:E21677"/>
    <mergeCell ref="F21677:G21677"/>
    <mergeCell ref="L21677:M21677"/>
    <mergeCell ref="C21678:E21678"/>
    <mergeCell ref="F21678:G21678"/>
    <mergeCell ref="L21678:M21678"/>
    <mergeCell ref="C21679:E21679"/>
    <mergeCell ref="F21679:G21679"/>
    <mergeCell ref="L21679:M21679"/>
    <mergeCell ref="C21680:E21680"/>
    <mergeCell ref="F21680:G21680"/>
    <mergeCell ref="L21680:M21680"/>
    <mergeCell ref="C21681:E21681"/>
    <mergeCell ref="F21681:G21681"/>
    <mergeCell ref="L21681:M21681"/>
    <mergeCell ref="C21682:E21682"/>
    <mergeCell ref="F21682:G21682"/>
    <mergeCell ref="L21682:M21682"/>
    <mergeCell ref="C21683:E21683"/>
    <mergeCell ref="F21683:G21683"/>
    <mergeCell ref="L21683:M21683"/>
    <mergeCell ref="C21684:E21684"/>
    <mergeCell ref="F21684:G21684"/>
    <mergeCell ref="L21684:M21684"/>
    <mergeCell ref="C21685:E21685"/>
    <mergeCell ref="F21685:G21685"/>
    <mergeCell ref="L21685:M21685"/>
    <mergeCell ref="C21686:E21686"/>
    <mergeCell ref="F21686:G21686"/>
    <mergeCell ref="L21686:M21686"/>
    <mergeCell ref="C21687:E21687"/>
    <mergeCell ref="F21687:G21687"/>
    <mergeCell ref="L21687:M21687"/>
    <mergeCell ref="C21688:E21688"/>
    <mergeCell ref="F21688:G21688"/>
    <mergeCell ref="L21688:M21688"/>
    <mergeCell ref="C21689:E21689"/>
    <mergeCell ref="F21689:G21689"/>
    <mergeCell ref="L21689:M21689"/>
    <mergeCell ref="C21690:E21690"/>
    <mergeCell ref="F21690:G21690"/>
    <mergeCell ref="L21690:M21690"/>
    <mergeCell ref="C21691:E21691"/>
    <mergeCell ref="F21691:G21691"/>
    <mergeCell ref="L21691:M21691"/>
    <mergeCell ref="C21692:E21692"/>
    <mergeCell ref="F21692:G21692"/>
    <mergeCell ref="L21692:M21692"/>
    <mergeCell ref="C21693:E21693"/>
    <mergeCell ref="F21693:G21693"/>
    <mergeCell ref="L21693:M21693"/>
    <mergeCell ref="C21694:E21694"/>
    <mergeCell ref="F21694:G21694"/>
    <mergeCell ref="L21694:M21694"/>
    <mergeCell ref="C21695:E21695"/>
    <mergeCell ref="F21695:G21695"/>
    <mergeCell ref="L21695:M21695"/>
    <mergeCell ref="C21696:E21696"/>
    <mergeCell ref="F21696:G21696"/>
    <mergeCell ref="L21696:M21696"/>
    <mergeCell ref="C21697:E21697"/>
    <mergeCell ref="F21697:G21697"/>
    <mergeCell ref="L21697:M21697"/>
    <mergeCell ref="C21698:E21698"/>
    <mergeCell ref="F21698:G21698"/>
    <mergeCell ref="L21698:M21698"/>
    <mergeCell ref="C21699:E21699"/>
    <mergeCell ref="F21699:G21699"/>
    <mergeCell ref="L21699:M21699"/>
    <mergeCell ref="C21700:E21700"/>
    <mergeCell ref="F21700:G21700"/>
    <mergeCell ref="L21700:M21700"/>
    <mergeCell ref="C21701:E21701"/>
    <mergeCell ref="F21701:G21701"/>
    <mergeCell ref="L21701:M21701"/>
    <mergeCell ref="C21702:E21702"/>
    <mergeCell ref="F21702:G21702"/>
    <mergeCell ref="L21702:M21702"/>
    <mergeCell ref="C21703:E21703"/>
    <mergeCell ref="F21703:G21703"/>
    <mergeCell ref="L21703:M21703"/>
    <mergeCell ref="C21704:E21704"/>
    <mergeCell ref="F21704:G21704"/>
    <mergeCell ref="L21704:M21704"/>
    <mergeCell ref="C21705:E21705"/>
    <mergeCell ref="F21705:G21705"/>
    <mergeCell ref="L21705:M21705"/>
    <mergeCell ref="C21706:E21706"/>
    <mergeCell ref="F21706:G21706"/>
    <mergeCell ref="L21706:M21706"/>
    <mergeCell ref="C21707:E21707"/>
    <mergeCell ref="F21707:G21707"/>
    <mergeCell ref="L21707:M21707"/>
    <mergeCell ref="C21708:E21708"/>
    <mergeCell ref="F21708:G21708"/>
    <mergeCell ref="L21708:M21708"/>
    <mergeCell ref="C21709:E21709"/>
    <mergeCell ref="F21709:G21709"/>
    <mergeCell ref="L21709:M21709"/>
    <mergeCell ref="C21710:E21710"/>
    <mergeCell ref="F21710:G21710"/>
    <mergeCell ref="L21710:M21710"/>
    <mergeCell ref="C21711:E21711"/>
    <mergeCell ref="F21711:G21711"/>
    <mergeCell ref="L21711:M21711"/>
    <mergeCell ref="C21712:E21712"/>
    <mergeCell ref="F21712:G21712"/>
    <mergeCell ref="L21712:M21712"/>
    <mergeCell ref="C21713:E21713"/>
    <mergeCell ref="F21713:G21713"/>
    <mergeCell ref="L21713:M21713"/>
    <mergeCell ref="C21714:E21714"/>
    <mergeCell ref="F21714:G21714"/>
    <mergeCell ref="L21714:M21714"/>
    <mergeCell ref="C21715:E21715"/>
    <mergeCell ref="F21715:G21715"/>
    <mergeCell ref="L21715:M21715"/>
    <mergeCell ref="C21716:E21716"/>
    <mergeCell ref="F21716:G21716"/>
    <mergeCell ref="L21716:M21716"/>
    <mergeCell ref="C21717:E21717"/>
    <mergeCell ref="F21717:G21717"/>
    <mergeCell ref="L21717:M21717"/>
    <mergeCell ref="C21718:E21718"/>
    <mergeCell ref="F21718:G21718"/>
    <mergeCell ref="L21718:M21718"/>
    <mergeCell ref="C21719:E21719"/>
    <mergeCell ref="F21719:G21719"/>
    <mergeCell ref="L21719:M21719"/>
    <mergeCell ref="C21720:E21720"/>
    <mergeCell ref="F21720:G21720"/>
    <mergeCell ref="L21720:M21720"/>
    <mergeCell ref="C21721:E21721"/>
    <mergeCell ref="F21721:G21721"/>
    <mergeCell ref="L21721:M21721"/>
    <mergeCell ref="C21722:E21722"/>
    <mergeCell ref="F21722:G21722"/>
    <mergeCell ref="L21722:M21722"/>
    <mergeCell ref="C21723:E21723"/>
    <mergeCell ref="F21723:G21723"/>
    <mergeCell ref="L21723:M21723"/>
    <mergeCell ref="C21724:E21724"/>
    <mergeCell ref="F21724:G21724"/>
    <mergeCell ref="L21724:M21724"/>
    <mergeCell ref="C21725:E21725"/>
    <mergeCell ref="F21725:G21725"/>
    <mergeCell ref="L21725:M21725"/>
    <mergeCell ref="C21726:E21726"/>
    <mergeCell ref="F21726:G21726"/>
    <mergeCell ref="L21726:M21726"/>
    <mergeCell ref="C21727:E21727"/>
    <mergeCell ref="F21727:G21727"/>
    <mergeCell ref="L21727:M21727"/>
    <mergeCell ref="C21728:E21728"/>
    <mergeCell ref="F21728:G21728"/>
    <mergeCell ref="L21728:M21728"/>
    <mergeCell ref="C21729:E21729"/>
    <mergeCell ref="F21729:G21729"/>
    <mergeCell ref="L21729:M21729"/>
    <mergeCell ref="C21730:E21730"/>
    <mergeCell ref="F21730:G21730"/>
    <mergeCell ref="L21730:M21730"/>
    <mergeCell ref="C21731:E21731"/>
    <mergeCell ref="F21731:G21731"/>
    <mergeCell ref="L21731:M21731"/>
    <mergeCell ref="C21732:E21732"/>
    <mergeCell ref="F21732:G21732"/>
    <mergeCell ref="L21732:M21732"/>
    <mergeCell ref="C21733:E21733"/>
    <mergeCell ref="F21733:G21733"/>
    <mergeCell ref="L21733:M21733"/>
    <mergeCell ref="C21734:E21734"/>
    <mergeCell ref="F21734:G21734"/>
    <mergeCell ref="L21734:M21734"/>
    <mergeCell ref="C21735:E21735"/>
    <mergeCell ref="F21735:G21735"/>
    <mergeCell ref="L21735:M21735"/>
    <mergeCell ref="C21736:E21736"/>
    <mergeCell ref="F21736:G21736"/>
    <mergeCell ref="L21736:M21736"/>
    <mergeCell ref="C21737:E21737"/>
    <mergeCell ref="F21737:G21737"/>
    <mergeCell ref="L21737:M21737"/>
    <mergeCell ref="C21738:E21738"/>
    <mergeCell ref="F21738:G21738"/>
    <mergeCell ref="L21738:M21738"/>
    <mergeCell ref="C21739:E21739"/>
    <mergeCell ref="F21739:G21739"/>
    <mergeCell ref="L21739:M21739"/>
    <mergeCell ref="C21740:E21740"/>
    <mergeCell ref="F21740:G21740"/>
    <mergeCell ref="L21740:M21740"/>
    <mergeCell ref="C21741:E21741"/>
    <mergeCell ref="F21741:G21741"/>
    <mergeCell ref="L21741:M21741"/>
    <mergeCell ref="C21742:E21742"/>
    <mergeCell ref="F21742:G21742"/>
    <mergeCell ref="L21742:M21742"/>
    <mergeCell ref="C21743:E21743"/>
    <mergeCell ref="F21743:G21743"/>
    <mergeCell ref="L21743:M21743"/>
    <mergeCell ref="C21744:E21744"/>
    <mergeCell ref="F21744:G21744"/>
    <mergeCell ref="L21744:M21744"/>
    <mergeCell ref="C21745:E21745"/>
    <mergeCell ref="F21745:G21745"/>
    <mergeCell ref="L21745:M21745"/>
    <mergeCell ref="C21746:E21746"/>
    <mergeCell ref="F21746:G21746"/>
    <mergeCell ref="L21746:M21746"/>
    <mergeCell ref="C21747:E21747"/>
    <mergeCell ref="F21747:G21747"/>
    <mergeCell ref="L21747:M21747"/>
    <mergeCell ref="C21748:E21748"/>
    <mergeCell ref="F21748:G21748"/>
    <mergeCell ref="L21748:M21748"/>
    <mergeCell ref="C21749:E21749"/>
    <mergeCell ref="F21749:G21749"/>
    <mergeCell ref="L21749:M21749"/>
    <mergeCell ref="C21750:E21750"/>
    <mergeCell ref="F21750:G21750"/>
    <mergeCell ref="L21750:M21750"/>
    <mergeCell ref="C21751:E21751"/>
    <mergeCell ref="F21751:G21751"/>
    <mergeCell ref="L21751:M21751"/>
    <mergeCell ref="C21752:E21752"/>
    <mergeCell ref="F21752:G21752"/>
    <mergeCell ref="L21752:M21752"/>
    <mergeCell ref="C21753:E21753"/>
    <mergeCell ref="F21753:G21753"/>
    <mergeCell ref="L21753:M21753"/>
    <mergeCell ref="C21754:E21754"/>
    <mergeCell ref="F21754:G21754"/>
    <mergeCell ref="L21754:M21754"/>
    <mergeCell ref="C21755:E21755"/>
    <mergeCell ref="F21755:G21755"/>
    <mergeCell ref="L21755:M21755"/>
    <mergeCell ref="C21756:E21756"/>
    <mergeCell ref="F21756:G21756"/>
    <mergeCell ref="L21756:M21756"/>
    <mergeCell ref="C21757:E21757"/>
    <mergeCell ref="F21757:G21757"/>
    <mergeCell ref="L21757:M21757"/>
    <mergeCell ref="C21758:E21758"/>
    <mergeCell ref="F21758:G21758"/>
    <mergeCell ref="L21758:M21758"/>
    <mergeCell ref="C21759:E21759"/>
    <mergeCell ref="F21759:G21759"/>
    <mergeCell ref="L21759:M21759"/>
    <mergeCell ref="C21760:E21760"/>
    <mergeCell ref="F21760:G21760"/>
    <mergeCell ref="L21760:M21760"/>
    <mergeCell ref="C21761:E21761"/>
    <mergeCell ref="F21761:G21761"/>
    <mergeCell ref="L21761:M21761"/>
    <mergeCell ref="C21762:E21762"/>
    <mergeCell ref="F21762:G21762"/>
    <mergeCell ref="L21762:M21762"/>
    <mergeCell ref="C21763:E21763"/>
    <mergeCell ref="F21763:G21763"/>
    <mergeCell ref="L21763:M21763"/>
    <mergeCell ref="C21764:E21764"/>
    <mergeCell ref="F21764:G21764"/>
    <mergeCell ref="L21764:M21764"/>
    <mergeCell ref="C21765:E21765"/>
    <mergeCell ref="F21765:G21765"/>
    <mergeCell ref="L21765:M21765"/>
    <mergeCell ref="C21766:E21766"/>
    <mergeCell ref="F21766:G21766"/>
    <mergeCell ref="L21766:M21766"/>
    <mergeCell ref="C21767:E21767"/>
    <mergeCell ref="F21767:G21767"/>
    <mergeCell ref="L21767:M21767"/>
    <mergeCell ref="C21768:E21768"/>
    <mergeCell ref="F21768:G21768"/>
    <mergeCell ref="L21768:M21768"/>
    <mergeCell ref="C21769:E21769"/>
    <mergeCell ref="F21769:G21769"/>
    <mergeCell ref="L21769:M21769"/>
    <mergeCell ref="C21770:E21770"/>
    <mergeCell ref="F21770:G21770"/>
    <mergeCell ref="L21770:M21770"/>
    <mergeCell ref="C21771:E21771"/>
    <mergeCell ref="F21771:G21771"/>
    <mergeCell ref="L21771:M21771"/>
    <mergeCell ref="C21772:E21772"/>
    <mergeCell ref="F21772:G21772"/>
    <mergeCell ref="L21772:M21772"/>
    <mergeCell ref="C21773:E21773"/>
    <mergeCell ref="F21773:G21773"/>
    <mergeCell ref="L21773:M21773"/>
    <mergeCell ref="C21774:E21774"/>
    <mergeCell ref="F21774:G21774"/>
    <mergeCell ref="L21774:M21774"/>
    <mergeCell ref="C21775:E21775"/>
    <mergeCell ref="F21775:G21775"/>
    <mergeCell ref="L21775:M21775"/>
    <mergeCell ref="C21776:E21776"/>
    <mergeCell ref="F21776:G21776"/>
    <mergeCell ref="L21776:M21776"/>
    <mergeCell ref="C21777:E21777"/>
    <mergeCell ref="F21777:G21777"/>
    <mergeCell ref="L21777:M21777"/>
    <mergeCell ref="C21778:E21778"/>
    <mergeCell ref="F21778:G21778"/>
    <mergeCell ref="L21778:M21778"/>
    <mergeCell ref="C21779:E21779"/>
    <mergeCell ref="F21779:G21779"/>
    <mergeCell ref="L21779:M21779"/>
    <mergeCell ref="C21780:E21780"/>
    <mergeCell ref="F21780:G21780"/>
    <mergeCell ref="L21780:M21780"/>
    <mergeCell ref="C21781:E21781"/>
    <mergeCell ref="F21781:G21781"/>
    <mergeCell ref="L21781:M21781"/>
    <mergeCell ref="C21782:E21782"/>
    <mergeCell ref="F21782:G21782"/>
    <mergeCell ref="L21782:M21782"/>
    <mergeCell ref="C21783:E21783"/>
    <mergeCell ref="F21783:G21783"/>
    <mergeCell ref="L21783:M21783"/>
    <mergeCell ref="C21784:E21784"/>
    <mergeCell ref="F21784:G21784"/>
    <mergeCell ref="L21784:M21784"/>
    <mergeCell ref="C21785:E21785"/>
    <mergeCell ref="F21785:G21785"/>
    <mergeCell ref="L21785:M21785"/>
    <mergeCell ref="C21786:E21786"/>
    <mergeCell ref="F21786:G21786"/>
    <mergeCell ref="L21786:M21786"/>
    <mergeCell ref="C21787:E21787"/>
    <mergeCell ref="F21787:G21787"/>
    <mergeCell ref="L21787:M21787"/>
    <mergeCell ref="C21788:E21788"/>
    <mergeCell ref="F21788:G21788"/>
    <mergeCell ref="L21788:M21788"/>
    <mergeCell ref="C21789:E21789"/>
    <mergeCell ref="F21789:G21789"/>
    <mergeCell ref="L21789:M21789"/>
    <mergeCell ref="C21790:E21790"/>
    <mergeCell ref="F21790:G21790"/>
    <mergeCell ref="L21790:M21790"/>
    <mergeCell ref="C21791:E21791"/>
    <mergeCell ref="F21791:G21791"/>
    <mergeCell ref="L21791:M21791"/>
    <mergeCell ref="C21792:E21792"/>
    <mergeCell ref="F21792:G21792"/>
    <mergeCell ref="L21792:M21792"/>
    <mergeCell ref="C21793:E21793"/>
    <mergeCell ref="F21793:G21793"/>
    <mergeCell ref="L21793:M21793"/>
    <mergeCell ref="C21794:E21794"/>
    <mergeCell ref="F21794:G21794"/>
    <mergeCell ref="L21794:M21794"/>
    <mergeCell ref="C21795:E21795"/>
    <mergeCell ref="F21795:G21795"/>
    <mergeCell ref="L21795:M21795"/>
    <mergeCell ref="C21796:E21796"/>
    <mergeCell ref="F21796:G21796"/>
    <mergeCell ref="L21796:M21796"/>
    <mergeCell ref="C21797:E21797"/>
    <mergeCell ref="F21797:G21797"/>
    <mergeCell ref="L21797:M21797"/>
    <mergeCell ref="C21798:E21798"/>
    <mergeCell ref="F21798:G21798"/>
    <mergeCell ref="L21798:M21798"/>
    <mergeCell ref="C21799:E21799"/>
    <mergeCell ref="F21799:G21799"/>
    <mergeCell ref="L21799:M21799"/>
    <mergeCell ref="C21800:E21800"/>
    <mergeCell ref="F21800:G21800"/>
    <mergeCell ref="L21800:M21800"/>
    <mergeCell ref="C21801:E21801"/>
    <mergeCell ref="F21801:G21801"/>
    <mergeCell ref="L21801:M21801"/>
    <mergeCell ref="C21802:E21802"/>
    <mergeCell ref="F21802:G21802"/>
    <mergeCell ref="L21802:M21802"/>
    <mergeCell ref="C21803:E21803"/>
    <mergeCell ref="F21803:G21803"/>
    <mergeCell ref="L21803:M21803"/>
    <mergeCell ref="C21804:E21804"/>
    <mergeCell ref="F21804:G21804"/>
    <mergeCell ref="L21804:M21804"/>
    <mergeCell ref="C21805:E21805"/>
    <mergeCell ref="F21805:G21805"/>
    <mergeCell ref="L21805:M21805"/>
    <mergeCell ref="C21806:E21806"/>
    <mergeCell ref="F21806:G21806"/>
    <mergeCell ref="L21806:M21806"/>
    <mergeCell ref="C21807:E21807"/>
    <mergeCell ref="F21807:G21807"/>
    <mergeCell ref="L21807:M21807"/>
    <mergeCell ref="C21808:E21808"/>
    <mergeCell ref="F21808:G21808"/>
    <mergeCell ref="L21808:M21808"/>
    <mergeCell ref="C21809:E21809"/>
    <mergeCell ref="F21809:G21809"/>
    <mergeCell ref="L21809:M21809"/>
    <mergeCell ref="C21810:E21810"/>
    <mergeCell ref="F21810:G21810"/>
    <mergeCell ref="L21810:M21810"/>
    <mergeCell ref="C21811:E21811"/>
    <mergeCell ref="F21811:G21811"/>
    <mergeCell ref="L21811:M21811"/>
    <mergeCell ref="C21812:E21812"/>
    <mergeCell ref="F21812:G21812"/>
    <mergeCell ref="L21812:M21812"/>
    <mergeCell ref="C21813:E21813"/>
    <mergeCell ref="F21813:G21813"/>
    <mergeCell ref="L21813:M21813"/>
    <mergeCell ref="C21814:E21814"/>
    <mergeCell ref="F21814:G21814"/>
    <mergeCell ref="L21814:M21814"/>
    <mergeCell ref="C21815:E21815"/>
    <mergeCell ref="F21815:G21815"/>
    <mergeCell ref="L21815:M21815"/>
    <mergeCell ref="C21816:E21816"/>
    <mergeCell ref="F21816:G21816"/>
    <mergeCell ref="L21816:M21816"/>
    <mergeCell ref="C21817:E21817"/>
    <mergeCell ref="F21817:G21817"/>
    <mergeCell ref="L21817:M21817"/>
    <mergeCell ref="C21818:E21818"/>
    <mergeCell ref="F21818:G21818"/>
    <mergeCell ref="L21818:M21818"/>
    <mergeCell ref="C21819:E21819"/>
    <mergeCell ref="F21819:G21819"/>
    <mergeCell ref="L21819:M21819"/>
    <mergeCell ref="C21820:E21820"/>
    <mergeCell ref="F21820:G21820"/>
    <mergeCell ref="L21820:M21820"/>
    <mergeCell ref="C21821:E21821"/>
    <mergeCell ref="F21821:G21821"/>
    <mergeCell ref="L21821:M21821"/>
    <mergeCell ref="C21822:E21822"/>
    <mergeCell ref="F21822:G21822"/>
    <mergeCell ref="L21822:M21822"/>
    <mergeCell ref="C21823:E21823"/>
    <mergeCell ref="F21823:G21823"/>
    <mergeCell ref="L21823:M21823"/>
    <mergeCell ref="C21824:E21824"/>
    <mergeCell ref="F21824:G21824"/>
    <mergeCell ref="L21824:M21824"/>
    <mergeCell ref="C21825:E21825"/>
    <mergeCell ref="F21825:G21825"/>
    <mergeCell ref="L21825:M21825"/>
    <mergeCell ref="C21826:E21826"/>
    <mergeCell ref="F21826:G21826"/>
    <mergeCell ref="L21826:M21826"/>
    <mergeCell ref="C21827:E21827"/>
    <mergeCell ref="F21827:G21827"/>
    <mergeCell ref="L21827:M21827"/>
    <mergeCell ref="C21828:E21828"/>
    <mergeCell ref="F21828:G21828"/>
    <mergeCell ref="L21828:M21828"/>
    <mergeCell ref="C21829:E21829"/>
    <mergeCell ref="F21829:G21829"/>
    <mergeCell ref="L21829:M21829"/>
    <mergeCell ref="C21830:E21830"/>
    <mergeCell ref="F21830:G21830"/>
    <mergeCell ref="L21830:M21830"/>
    <mergeCell ref="C21831:E21831"/>
    <mergeCell ref="F21831:G21831"/>
    <mergeCell ref="L21831:M21831"/>
    <mergeCell ref="C21832:E21832"/>
    <mergeCell ref="F21832:G21832"/>
    <mergeCell ref="L21832:M21832"/>
    <mergeCell ref="C21833:E21833"/>
    <mergeCell ref="F21833:G21833"/>
    <mergeCell ref="L21833:M21833"/>
    <mergeCell ref="C21834:E21834"/>
    <mergeCell ref="F21834:G21834"/>
    <mergeCell ref="L21834:M21834"/>
    <mergeCell ref="C21835:E21835"/>
    <mergeCell ref="F21835:G21835"/>
    <mergeCell ref="L21835:M21835"/>
    <mergeCell ref="C21836:E21836"/>
    <mergeCell ref="F21836:G21836"/>
    <mergeCell ref="L21836:M21836"/>
    <mergeCell ref="C21837:E21837"/>
    <mergeCell ref="F21837:G21837"/>
    <mergeCell ref="L21837:M21837"/>
    <mergeCell ref="C21838:E21838"/>
    <mergeCell ref="F21838:G21838"/>
    <mergeCell ref="L21838:M21838"/>
    <mergeCell ref="C21839:E21839"/>
    <mergeCell ref="F21839:G21839"/>
    <mergeCell ref="L21839:M21839"/>
    <mergeCell ref="C21840:E21840"/>
    <mergeCell ref="F21840:G21840"/>
    <mergeCell ref="L21840:M21840"/>
    <mergeCell ref="C21841:E21841"/>
    <mergeCell ref="F21841:G21841"/>
    <mergeCell ref="L21841:M21841"/>
    <mergeCell ref="C21842:E21842"/>
    <mergeCell ref="F21842:G21842"/>
    <mergeCell ref="L21842:M21842"/>
    <mergeCell ref="C21843:E21843"/>
    <mergeCell ref="F21843:G21843"/>
    <mergeCell ref="L21843:M21843"/>
    <mergeCell ref="C21844:E21844"/>
    <mergeCell ref="F21844:G21844"/>
    <mergeCell ref="L21844:M21844"/>
    <mergeCell ref="C21845:E21845"/>
    <mergeCell ref="F21845:G21845"/>
    <mergeCell ref="L21845:M21845"/>
    <mergeCell ref="C21846:E21846"/>
    <mergeCell ref="F21846:G21846"/>
    <mergeCell ref="L21846:M21846"/>
    <mergeCell ref="C21847:E21847"/>
    <mergeCell ref="F21847:G21847"/>
    <mergeCell ref="L21847:M21847"/>
    <mergeCell ref="C21848:E21848"/>
    <mergeCell ref="F21848:G21848"/>
    <mergeCell ref="L21848:M21848"/>
    <mergeCell ref="C21849:E21849"/>
    <mergeCell ref="F21849:G21849"/>
    <mergeCell ref="L21849:M21849"/>
    <mergeCell ref="C21850:E21850"/>
    <mergeCell ref="F21850:G21850"/>
    <mergeCell ref="L21850:M21850"/>
    <mergeCell ref="C21851:E21851"/>
    <mergeCell ref="F21851:G21851"/>
    <mergeCell ref="L21851:M21851"/>
    <mergeCell ref="C21852:E21852"/>
    <mergeCell ref="F21852:G21852"/>
    <mergeCell ref="L21852:M21852"/>
    <mergeCell ref="C21853:E21853"/>
    <mergeCell ref="F21853:G21853"/>
    <mergeCell ref="L21853:M21853"/>
    <mergeCell ref="C21854:E21854"/>
    <mergeCell ref="F21854:G21854"/>
    <mergeCell ref="L21854:M21854"/>
    <mergeCell ref="C21855:E21855"/>
    <mergeCell ref="F21855:G21855"/>
    <mergeCell ref="L21855:M21855"/>
    <mergeCell ref="C21856:E21856"/>
    <mergeCell ref="F21856:G21856"/>
    <mergeCell ref="L21856:M21856"/>
    <mergeCell ref="C21857:E21857"/>
    <mergeCell ref="F21857:G21857"/>
    <mergeCell ref="L21857:M21857"/>
    <mergeCell ref="C21858:E21858"/>
    <mergeCell ref="F21858:G21858"/>
    <mergeCell ref="L21858:M21858"/>
    <mergeCell ref="C21859:E21859"/>
    <mergeCell ref="F21859:G21859"/>
    <mergeCell ref="L21859:M21859"/>
    <mergeCell ref="C21860:E21860"/>
    <mergeCell ref="F21860:G21860"/>
    <mergeCell ref="L21860:M21860"/>
    <mergeCell ref="C21861:E21861"/>
    <mergeCell ref="F21861:G21861"/>
    <mergeCell ref="L21861:M21861"/>
    <mergeCell ref="C21862:E21862"/>
    <mergeCell ref="F21862:G21862"/>
    <mergeCell ref="L21862:M21862"/>
    <mergeCell ref="C21863:E21863"/>
    <mergeCell ref="F21863:G21863"/>
    <mergeCell ref="L21863:M21863"/>
    <mergeCell ref="C21864:E21864"/>
    <mergeCell ref="F21864:G21864"/>
    <mergeCell ref="L21864:M21864"/>
    <mergeCell ref="C21865:E21865"/>
    <mergeCell ref="F21865:G21865"/>
    <mergeCell ref="L21865:M21865"/>
    <mergeCell ref="C21866:E21866"/>
    <mergeCell ref="F21866:G21866"/>
    <mergeCell ref="L21866:M21866"/>
    <mergeCell ref="C21867:E21867"/>
    <mergeCell ref="F21867:G21867"/>
    <mergeCell ref="L21867:M21867"/>
    <mergeCell ref="C21868:E21868"/>
    <mergeCell ref="F21868:G21868"/>
    <mergeCell ref="L21868:M21868"/>
    <mergeCell ref="C21869:E21869"/>
    <mergeCell ref="F21869:G21869"/>
    <mergeCell ref="L21869:M21869"/>
    <mergeCell ref="C21870:E21870"/>
    <mergeCell ref="F21870:G21870"/>
    <mergeCell ref="L21870:M21870"/>
    <mergeCell ref="C21871:E21871"/>
    <mergeCell ref="F21871:G21871"/>
    <mergeCell ref="L21871:M21871"/>
    <mergeCell ref="C21872:E21872"/>
    <mergeCell ref="F21872:G21872"/>
    <mergeCell ref="L21872:M21872"/>
    <mergeCell ref="C21873:E21873"/>
    <mergeCell ref="F21873:G21873"/>
    <mergeCell ref="L21873:M21873"/>
    <mergeCell ref="C21874:E21874"/>
    <mergeCell ref="F21874:G21874"/>
    <mergeCell ref="L21874:M21874"/>
    <mergeCell ref="C21875:E21875"/>
    <mergeCell ref="F21875:G21875"/>
    <mergeCell ref="L21875:M21875"/>
    <mergeCell ref="C21876:E21876"/>
    <mergeCell ref="F21876:G21876"/>
    <mergeCell ref="L21876:M21876"/>
    <mergeCell ref="C21877:E21877"/>
    <mergeCell ref="F21877:G21877"/>
    <mergeCell ref="L21877:M21877"/>
    <mergeCell ref="C21878:E21878"/>
    <mergeCell ref="F21878:G21878"/>
    <mergeCell ref="L21878:M21878"/>
    <mergeCell ref="C21879:E21879"/>
    <mergeCell ref="F21879:G21879"/>
    <mergeCell ref="L21879:M21879"/>
    <mergeCell ref="C21880:E21880"/>
    <mergeCell ref="F21880:G21880"/>
    <mergeCell ref="L21880:M21880"/>
    <mergeCell ref="C21881:E21881"/>
    <mergeCell ref="F21881:G21881"/>
    <mergeCell ref="L21881:M21881"/>
    <mergeCell ref="C21882:E21882"/>
    <mergeCell ref="F21882:G21882"/>
    <mergeCell ref="L21882:M21882"/>
    <mergeCell ref="C21883:E21883"/>
    <mergeCell ref="F21883:G21883"/>
    <mergeCell ref="L21883:M21883"/>
    <mergeCell ref="C21884:E21884"/>
    <mergeCell ref="F21884:G21884"/>
    <mergeCell ref="L21884:M21884"/>
    <mergeCell ref="C21885:E21885"/>
    <mergeCell ref="F21885:G21885"/>
    <mergeCell ref="L21885:M21885"/>
    <mergeCell ref="C21886:E21886"/>
    <mergeCell ref="F21886:G21886"/>
    <mergeCell ref="L21886:M21886"/>
    <mergeCell ref="C21887:E21887"/>
    <mergeCell ref="F21887:G21887"/>
    <mergeCell ref="L21887:M21887"/>
    <mergeCell ref="C21888:E21888"/>
    <mergeCell ref="F21888:G21888"/>
    <mergeCell ref="L21888:M21888"/>
    <mergeCell ref="C21889:E21889"/>
    <mergeCell ref="F21889:G21889"/>
    <mergeCell ref="L21889:M21889"/>
    <mergeCell ref="C21890:E21890"/>
    <mergeCell ref="F21890:G21890"/>
    <mergeCell ref="L21890:M21890"/>
    <mergeCell ref="C21891:E21891"/>
    <mergeCell ref="F21891:G21891"/>
    <mergeCell ref="L21891:M21891"/>
    <mergeCell ref="C21892:E21892"/>
    <mergeCell ref="F21892:G21892"/>
    <mergeCell ref="L21892:M21892"/>
    <mergeCell ref="C21893:E21893"/>
    <mergeCell ref="F21893:G21893"/>
    <mergeCell ref="L21893:M21893"/>
    <mergeCell ref="C21894:E21894"/>
    <mergeCell ref="F21894:G21894"/>
    <mergeCell ref="L21894:M21894"/>
    <mergeCell ref="C21895:E21895"/>
    <mergeCell ref="F21895:G21895"/>
    <mergeCell ref="L21895:M21895"/>
    <mergeCell ref="C21896:E21896"/>
    <mergeCell ref="F21896:G21896"/>
    <mergeCell ref="L21896:M21896"/>
    <mergeCell ref="C21897:E21897"/>
    <mergeCell ref="F21897:G21897"/>
    <mergeCell ref="L21897:M21897"/>
    <mergeCell ref="C21898:E21898"/>
    <mergeCell ref="F21898:G21898"/>
    <mergeCell ref="L21898:M21898"/>
    <mergeCell ref="C21899:E21899"/>
    <mergeCell ref="F21899:G21899"/>
    <mergeCell ref="L21899:M21899"/>
    <mergeCell ref="C21900:E21900"/>
    <mergeCell ref="F21900:G21900"/>
    <mergeCell ref="L21900:M21900"/>
    <mergeCell ref="C21901:E21901"/>
    <mergeCell ref="F21901:G21901"/>
    <mergeCell ref="L21901:M21901"/>
    <mergeCell ref="C21902:E21902"/>
    <mergeCell ref="F21902:G21902"/>
    <mergeCell ref="L21902:M21902"/>
    <mergeCell ref="C21903:E21903"/>
    <mergeCell ref="F21903:G21903"/>
    <mergeCell ref="L21903:M21903"/>
    <mergeCell ref="C21904:E21904"/>
    <mergeCell ref="F21904:G21904"/>
    <mergeCell ref="L21904:M21904"/>
    <mergeCell ref="C21905:E21905"/>
    <mergeCell ref="F21905:G21905"/>
    <mergeCell ref="L21905:M21905"/>
    <mergeCell ref="C21906:E21906"/>
    <mergeCell ref="F21906:G21906"/>
    <mergeCell ref="L21906:M21906"/>
    <mergeCell ref="C21907:E21907"/>
    <mergeCell ref="F21907:G21907"/>
    <mergeCell ref="L21907:M21907"/>
    <mergeCell ref="C21908:E21908"/>
    <mergeCell ref="F21908:G21908"/>
    <mergeCell ref="L21908:M21908"/>
    <mergeCell ref="C21909:E21909"/>
    <mergeCell ref="F21909:G21909"/>
    <mergeCell ref="L21909:M21909"/>
    <mergeCell ref="C21910:E21910"/>
    <mergeCell ref="F21910:G21910"/>
    <mergeCell ref="L21910:M21910"/>
    <mergeCell ref="C21911:E21911"/>
    <mergeCell ref="F21911:G21911"/>
    <mergeCell ref="L21911:M21911"/>
    <mergeCell ref="C21912:E21912"/>
    <mergeCell ref="F21912:G21912"/>
    <mergeCell ref="L21912:M21912"/>
    <mergeCell ref="C21913:E21913"/>
    <mergeCell ref="F21913:G21913"/>
    <mergeCell ref="L21913:M21913"/>
    <mergeCell ref="C21914:E21914"/>
    <mergeCell ref="F21914:G21914"/>
    <mergeCell ref="L21914:M21914"/>
    <mergeCell ref="C21915:E21915"/>
    <mergeCell ref="F21915:G21915"/>
    <mergeCell ref="L21915:M21915"/>
    <mergeCell ref="C21916:E21916"/>
    <mergeCell ref="F21916:G21916"/>
    <mergeCell ref="L21916:M21916"/>
    <mergeCell ref="C21917:E21917"/>
    <mergeCell ref="F21917:G21917"/>
    <mergeCell ref="L21917:M21917"/>
    <mergeCell ref="C21918:E21918"/>
    <mergeCell ref="F21918:G21918"/>
    <mergeCell ref="L21918:M21918"/>
    <mergeCell ref="C21919:E21919"/>
    <mergeCell ref="F21919:G21919"/>
    <mergeCell ref="L21919:M21919"/>
    <mergeCell ref="C21920:E21920"/>
    <mergeCell ref="F21920:G21920"/>
    <mergeCell ref="L21920:M21920"/>
    <mergeCell ref="C21921:E21921"/>
    <mergeCell ref="F21921:G21921"/>
    <mergeCell ref="L21921:M21921"/>
    <mergeCell ref="C21922:E21922"/>
    <mergeCell ref="F21922:G21922"/>
    <mergeCell ref="L21922:M21922"/>
    <mergeCell ref="C21923:E21923"/>
    <mergeCell ref="F21923:G21923"/>
    <mergeCell ref="L21923:M21923"/>
    <mergeCell ref="C21924:E21924"/>
    <mergeCell ref="F21924:G21924"/>
    <mergeCell ref="L21924:M21924"/>
    <mergeCell ref="C21925:E21925"/>
    <mergeCell ref="F21925:G21925"/>
    <mergeCell ref="L21925:M21925"/>
    <mergeCell ref="C21926:E21926"/>
    <mergeCell ref="F21926:G21926"/>
    <mergeCell ref="L21926:M21926"/>
    <mergeCell ref="C21927:E21927"/>
    <mergeCell ref="F21927:G21927"/>
    <mergeCell ref="L21927:M21927"/>
    <mergeCell ref="C21928:E21928"/>
    <mergeCell ref="F21928:G21928"/>
    <mergeCell ref="L21928:M21928"/>
    <mergeCell ref="C21929:E21929"/>
    <mergeCell ref="F21929:G21929"/>
    <mergeCell ref="L21929:M21929"/>
    <mergeCell ref="C21930:E21930"/>
    <mergeCell ref="F21930:G21930"/>
    <mergeCell ref="L21930:M21930"/>
    <mergeCell ref="C21931:E21931"/>
    <mergeCell ref="F21931:G21931"/>
    <mergeCell ref="L21931:M21931"/>
    <mergeCell ref="C21932:E21932"/>
    <mergeCell ref="F21932:G21932"/>
    <mergeCell ref="L21932:M21932"/>
    <mergeCell ref="C21933:E21933"/>
    <mergeCell ref="F21933:G21933"/>
    <mergeCell ref="L21933:M21933"/>
    <mergeCell ref="C21934:E21934"/>
    <mergeCell ref="F21934:G21934"/>
    <mergeCell ref="L21934:M21934"/>
    <mergeCell ref="C21935:E21935"/>
    <mergeCell ref="F21935:G21935"/>
    <mergeCell ref="L21935:M21935"/>
    <mergeCell ref="C21936:E21936"/>
    <mergeCell ref="F21936:G21936"/>
    <mergeCell ref="L21936:M21936"/>
    <mergeCell ref="C21937:E21937"/>
    <mergeCell ref="F21937:G21937"/>
    <mergeCell ref="L21937:M21937"/>
    <mergeCell ref="C21938:E21938"/>
    <mergeCell ref="F21938:G21938"/>
    <mergeCell ref="L21938:M21938"/>
    <mergeCell ref="C21939:E21939"/>
    <mergeCell ref="F21939:G21939"/>
    <mergeCell ref="L21939:M21939"/>
    <mergeCell ref="C21940:E21940"/>
    <mergeCell ref="F21940:G21940"/>
    <mergeCell ref="L21940:M21940"/>
    <mergeCell ref="C21941:E21941"/>
    <mergeCell ref="F21941:G21941"/>
    <mergeCell ref="L21941:M21941"/>
    <mergeCell ref="C21942:E21942"/>
    <mergeCell ref="F21942:G21942"/>
    <mergeCell ref="L21942:M21942"/>
    <mergeCell ref="C21943:E21943"/>
    <mergeCell ref="F21943:G21943"/>
    <mergeCell ref="L21943:M21943"/>
    <mergeCell ref="C21944:E21944"/>
    <mergeCell ref="F21944:G21944"/>
    <mergeCell ref="L21944:M21944"/>
    <mergeCell ref="C21945:E21945"/>
    <mergeCell ref="F21945:G21945"/>
    <mergeCell ref="L21945:M21945"/>
    <mergeCell ref="C21946:E21946"/>
    <mergeCell ref="F21946:G21946"/>
    <mergeCell ref="L21946:M21946"/>
    <mergeCell ref="C21947:E21947"/>
    <mergeCell ref="F21947:G21947"/>
    <mergeCell ref="L21947:M21947"/>
    <mergeCell ref="C21948:E21948"/>
    <mergeCell ref="F21948:G21948"/>
    <mergeCell ref="L21948:M21948"/>
    <mergeCell ref="C21949:E21949"/>
    <mergeCell ref="F21949:G21949"/>
    <mergeCell ref="L21949:M21949"/>
    <mergeCell ref="C21950:E21950"/>
    <mergeCell ref="F21950:G21950"/>
    <mergeCell ref="L21950:M21950"/>
    <mergeCell ref="C21951:E21951"/>
    <mergeCell ref="F21951:G21951"/>
    <mergeCell ref="L21951:M21951"/>
    <mergeCell ref="C21952:E21952"/>
    <mergeCell ref="F21952:G21952"/>
    <mergeCell ref="L21952:M21952"/>
    <mergeCell ref="C21953:E21953"/>
    <mergeCell ref="F21953:G21953"/>
    <mergeCell ref="L21953:M21953"/>
    <mergeCell ref="C21954:E21954"/>
    <mergeCell ref="F21954:G21954"/>
    <mergeCell ref="L21954:M21954"/>
    <mergeCell ref="C21955:E21955"/>
    <mergeCell ref="F21955:G21955"/>
    <mergeCell ref="L21955:M21955"/>
    <mergeCell ref="C21956:E21956"/>
    <mergeCell ref="F21956:G21956"/>
    <mergeCell ref="L21956:M21956"/>
    <mergeCell ref="C21957:E21957"/>
    <mergeCell ref="F21957:G21957"/>
    <mergeCell ref="L21957:M21957"/>
    <mergeCell ref="C21958:E21958"/>
    <mergeCell ref="F21958:G21958"/>
    <mergeCell ref="L21958:M21958"/>
    <mergeCell ref="C21959:E21959"/>
    <mergeCell ref="F21959:G21959"/>
    <mergeCell ref="L21959:M21959"/>
    <mergeCell ref="C21960:E21960"/>
    <mergeCell ref="F21960:G21960"/>
    <mergeCell ref="L21960:M21960"/>
    <mergeCell ref="C21961:E21961"/>
    <mergeCell ref="F21961:G21961"/>
    <mergeCell ref="L21961:M21961"/>
    <mergeCell ref="C21962:E21962"/>
    <mergeCell ref="F21962:G21962"/>
    <mergeCell ref="L21962:M21962"/>
    <mergeCell ref="C21963:E21963"/>
    <mergeCell ref="F21963:G21963"/>
    <mergeCell ref="L21963:M21963"/>
    <mergeCell ref="C21964:E21964"/>
    <mergeCell ref="F21964:G21964"/>
    <mergeCell ref="L21964:M21964"/>
    <mergeCell ref="C21965:E21965"/>
    <mergeCell ref="F21965:G21965"/>
    <mergeCell ref="L21965:M21965"/>
    <mergeCell ref="C21966:E21966"/>
    <mergeCell ref="F21966:G21966"/>
    <mergeCell ref="L21966:M21966"/>
    <mergeCell ref="C21967:E21967"/>
    <mergeCell ref="F21967:G21967"/>
    <mergeCell ref="L21967:M21967"/>
    <mergeCell ref="C21968:E21968"/>
    <mergeCell ref="F21968:G21968"/>
    <mergeCell ref="L21968:M21968"/>
    <mergeCell ref="C21969:E21969"/>
    <mergeCell ref="F21969:G21969"/>
    <mergeCell ref="L21969:M21969"/>
    <mergeCell ref="C21970:E21970"/>
    <mergeCell ref="F21970:G21970"/>
    <mergeCell ref="L21970:M21970"/>
    <mergeCell ref="C21971:E21971"/>
    <mergeCell ref="F21971:G21971"/>
    <mergeCell ref="L21971:M21971"/>
    <mergeCell ref="C21972:E21972"/>
    <mergeCell ref="F21972:G21972"/>
    <mergeCell ref="L21972:M21972"/>
    <mergeCell ref="C21973:E21973"/>
    <mergeCell ref="F21973:G21973"/>
    <mergeCell ref="L21973:M21973"/>
    <mergeCell ref="C21974:E21974"/>
    <mergeCell ref="F21974:G21974"/>
    <mergeCell ref="L21974:M21974"/>
    <mergeCell ref="C21975:E21975"/>
    <mergeCell ref="F21975:G21975"/>
    <mergeCell ref="L21975:M21975"/>
    <mergeCell ref="C21976:E21976"/>
    <mergeCell ref="F21976:G21976"/>
    <mergeCell ref="L21976:M21976"/>
    <mergeCell ref="C21977:E21977"/>
    <mergeCell ref="F21977:G21977"/>
    <mergeCell ref="L21977:M21977"/>
    <mergeCell ref="C21978:E21978"/>
    <mergeCell ref="F21978:G21978"/>
    <mergeCell ref="L21978:M21978"/>
    <mergeCell ref="C21979:E21979"/>
    <mergeCell ref="F21979:G21979"/>
    <mergeCell ref="L21979:M21979"/>
    <mergeCell ref="C21980:E21980"/>
    <mergeCell ref="F21980:G21980"/>
    <mergeCell ref="L21980:M21980"/>
    <mergeCell ref="C21981:E21981"/>
    <mergeCell ref="F21981:G21981"/>
    <mergeCell ref="L21981:M21981"/>
    <mergeCell ref="C21982:E21982"/>
    <mergeCell ref="F21982:G21982"/>
    <mergeCell ref="L21982:M21982"/>
    <mergeCell ref="C21983:E21983"/>
    <mergeCell ref="F21983:G21983"/>
    <mergeCell ref="L21983:M21983"/>
    <mergeCell ref="C21984:E21984"/>
    <mergeCell ref="F21984:G21984"/>
    <mergeCell ref="L21984:M21984"/>
    <mergeCell ref="C21985:E21985"/>
    <mergeCell ref="F21985:G21985"/>
    <mergeCell ref="L21985:M21985"/>
    <mergeCell ref="C21986:E21986"/>
    <mergeCell ref="F21986:G21986"/>
    <mergeCell ref="L21986:M21986"/>
    <mergeCell ref="C21987:E21987"/>
    <mergeCell ref="F21987:G21987"/>
    <mergeCell ref="L21987:M21987"/>
    <mergeCell ref="C21988:E21988"/>
    <mergeCell ref="F21988:G21988"/>
    <mergeCell ref="L21988:M21988"/>
    <mergeCell ref="C21989:E21989"/>
    <mergeCell ref="F21989:G21989"/>
    <mergeCell ref="L21989:M21989"/>
    <mergeCell ref="C21990:E21990"/>
    <mergeCell ref="F21990:G21990"/>
    <mergeCell ref="L21990:M21990"/>
    <mergeCell ref="C21991:E21991"/>
    <mergeCell ref="F21991:G21991"/>
    <mergeCell ref="L21991:M21991"/>
    <mergeCell ref="C21992:E21992"/>
    <mergeCell ref="F21992:G21992"/>
    <mergeCell ref="L21992:M21992"/>
    <mergeCell ref="C21993:E21993"/>
    <mergeCell ref="F21993:G21993"/>
    <mergeCell ref="L21993:M21993"/>
    <mergeCell ref="C21994:E21994"/>
    <mergeCell ref="F21994:G21994"/>
    <mergeCell ref="L21994:M21994"/>
    <mergeCell ref="C21995:E21995"/>
    <mergeCell ref="F21995:G21995"/>
    <mergeCell ref="L21995:M21995"/>
    <mergeCell ref="C21996:E21996"/>
    <mergeCell ref="F21996:G21996"/>
    <mergeCell ref="L21996:M21996"/>
    <mergeCell ref="C21997:E21997"/>
    <mergeCell ref="F21997:G21997"/>
    <mergeCell ref="L21997:M21997"/>
    <mergeCell ref="C21998:E21998"/>
    <mergeCell ref="F21998:G21998"/>
    <mergeCell ref="L21998:M21998"/>
    <mergeCell ref="C21999:E21999"/>
    <mergeCell ref="F21999:G21999"/>
    <mergeCell ref="L21999:M21999"/>
    <mergeCell ref="C22000:E22000"/>
    <mergeCell ref="F22000:G22000"/>
    <mergeCell ref="L22000:M22000"/>
    <mergeCell ref="C22001:E22001"/>
    <mergeCell ref="F22001:G22001"/>
    <mergeCell ref="L22001:M22001"/>
    <mergeCell ref="C22002:E22002"/>
    <mergeCell ref="F22002:G22002"/>
    <mergeCell ref="L22002:M22002"/>
    <mergeCell ref="C22003:E22003"/>
    <mergeCell ref="F22003:G22003"/>
    <mergeCell ref="L22003:M22003"/>
    <mergeCell ref="C22004:E22004"/>
    <mergeCell ref="F22004:G22004"/>
    <mergeCell ref="L22004:M22004"/>
    <mergeCell ref="C22005:E22005"/>
    <mergeCell ref="F22005:G22005"/>
    <mergeCell ref="L22005:M22005"/>
    <mergeCell ref="C22006:E22006"/>
    <mergeCell ref="F22006:G22006"/>
    <mergeCell ref="L22006:M22006"/>
    <mergeCell ref="C22007:E22007"/>
    <mergeCell ref="F22007:G22007"/>
    <mergeCell ref="L22007:M22007"/>
    <mergeCell ref="C22008:E22008"/>
    <mergeCell ref="F22008:G22008"/>
    <mergeCell ref="L22008:M22008"/>
    <mergeCell ref="C22009:E22009"/>
    <mergeCell ref="F22009:G22009"/>
    <mergeCell ref="L22009:M22009"/>
    <mergeCell ref="C22010:E22010"/>
    <mergeCell ref="F22010:G22010"/>
    <mergeCell ref="L22010:M22010"/>
    <mergeCell ref="C22011:E22011"/>
    <mergeCell ref="F22011:G22011"/>
    <mergeCell ref="L22011:M22011"/>
    <mergeCell ref="C22012:E22012"/>
    <mergeCell ref="F22012:G22012"/>
    <mergeCell ref="L22012:M22012"/>
    <mergeCell ref="C22013:E22013"/>
    <mergeCell ref="F22013:G22013"/>
    <mergeCell ref="L22013:M22013"/>
    <mergeCell ref="C22014:E22014"/>
    <mergeCell ref="F22014:G22014"/>
    <mergeCell ref="L22014:M22014"/>
    <mergeCell ref="C22015:E22015"/>
    <mergeCell ref="F22015:G22015"/>
    <mergeCell ref="L22015:M22015"/>
    <mergeCell ref="C22016:E22016"/>
    <mergeCell ref="F22016:G22016"/>
    <mergeCell ref="L22016:M22016"/>
    <mergeCell ref="C22017:E22017"/>
    <mergeCell ref="F22017:G22017"/>
    <mergeCell ref="L22017:M22017"/>
    <mergeCell ref="C22018:E22018"/>
    <mergeCell ref="F22018:G22018"/>
    <mergeCell ref="L22018:M22018"/>
    <mergeCell ref="C22019:E22019"/>
    <mergeCell ref="F22019:G22019"/>
    <mergeCell ref="L22019:M22019"/>
    <mergeCell ref="C22020:E22020"/>
    <mergeCell ref="F22020:G22020"/>
    <mergeCell ref="L22020:M22020"/>
    <mergeCell ref="C22021:E22021"/>
    <mergeCell ref="F22021:G22021"/>
    <mergeCell ref="L22021:M22021"/>
    <mergeCell ref="C22022:E22022"/>
    <mergeCell ref="F22022:G22022"/>
    <mergeCell ref="L22022:M22022"/>
    <mergeCell ref="C22023:E22023"/>
    <mergeCell ref="F22023:G22023"/>
    <mergeCell ref="L22023:M22023"/>
    <mergeCell ref="C22024:E22024"/>
    <mergeCell ref="F22024:G22024"/>
    <mergeCell ref="L22024:M22024"/>
    <mergeCell ref="C22025:E22025"/>
    <mergeCell ref="F22025:G22025"/>
    <mergeCell ref="L22025:M22025"/>
    <mergeCell ref="C22026:E22026"/>
    <mergeCell ref="F22026:G22026"/>
    <mergeCell ref="L22026:M22026"/>
    <mergeCell ref="C22027:E22027"/>
    <mergeCell ref="F22027:G22027"/>
    <mergeCell ref="L22027:M22027"/>
    <mergeCell ref="C22028:E22028"/>
    <mergeCell ref="F22028:G22028"/>
    <mergeCell ref="L22028:M22028"/>
    <mergeCell ref="C22029:E22029"/>
    <mergeCell ref="F22029:G22029"/>
    <mergeCell ref="L22029:M22029"/>
    <mergeCell ref="C22030:E22030"/>
    <mergeCell ref="F22030:G22030"/>
    <mergeCell ref="L22030:M22030"/>
    <mergeCell ref="C22031:E22031"/>
    <mergeCell ref="F22031:G22031"/>
    <mergeCell ref="L22031:M22031"/>
    <mergeCell ref="C22032:E22032"/>
    <mergeCell ref="F22032:G22032"/>
    <mergeCell ref="L22032:M22032"/>
    <mergeCell ref="C22033:E22033"/>
    <mergeCell ref="F22033:G22033"/>
    <mergeCell ref="L22033:M22033"/>
    <mergeCell ref="C22034:E22034"/>
    <mergeCell ref="F22034:G22034"/>
    <mergeCell ref="L22034:M22034"/>
    <mergeCell ref="C22035:E22035"/>
    <mergeCell ref="F22035:G22035"/>
    <mergeCell ref="L22035:M22035"/>
    <mergeCell ref="C22036:E22036"/>
    <mergeCell ref="F22036:G22036"/>
    <mergeCell ref="L22036:M22036"/>
    <mergeCell ref="C22037:E22037"/>
    <mergeCell ref="F22037:G22037"/>
    <mergeCell ref="L22037:M22037"/>
    <mergeCell ref="C22038:E22038"/>
    <mergeCell ref="F22038:G22038"/>
    <mergeCell ref="L22038:M22038"/>
    <mergeCell ref="C22039:E22039"/>
    <mergeCell ref="F22039:G22039"/>
    <mergeCell ref="L22039:M22039"/>
    <mergeCell ref="C22040:E22040"/>
    <mergeCell ref="F22040:G22040"/>
    <mergeCell ref="L22040:M22040"/>
    <mergeCell ref="C22041:E22041"/>
    <mergeCell ref="F22041:G22041"/>
    <mergeCell ref="L22041:M22041"/>
    <mergeCell ref="C22042:E22042"/>
    <mergeCell ref="F22042:G22042"/>
    <mergeCell ref="L22042:M22042"/>
    <mergeCell ref="C22043:E22043"/>
    <mergeCell ref="F22043:G22043"/>
    <mergeCell ref="L22043:M22043"/>
    <mergeCell ref="C22044:E22044"/>
    <mergeCell ref="F22044:G22044"/>
    <mergeCell ref="L22044:M22044"/>
    <mergeCell ref="C22045:E22045"/>
    <mergeCell ref="F22045:G22045"/>
    <mergeCell ref="L22045:M22045"/>
    <mergeCell ref="C22046:E22046"/>
    <mergeCell ref="F22046:G22046"/>
    <mergeCell ref="L22046:M22046"/>
    <mergeCell ref="C22047:E22047"/>
    <mergeCell ref="F22047:G22047"/>
    <mergeCell ref="L22047:M22047"/>
    <mergeCell ref="C22048:E22048"/>
    <mergeCell ref="F22048:G22048"/>
    <mergeCell ref="L22048:M22048"/>
    <mergeCell ref="C22049:E22049"/>
    <mergeCell ref="F22049:G22049"/>
    <mergeCell ref="L22049:M22049"/>
    <mergeCell ref="C22050:E22050"/>
    <mergeCell ref="F22050:G22050"/>
    <mergeCell ref="L22050:M22050"/>
    <mergeCell ref="C22051:E22051"/>
    <mergeCell ref="F22051:G22051"/>
    <mergeCell ref="L22051:M22051"/>
    <mergeCell ref="C22052:E22052"/>
    <mergeCell ref="F22052:G22052"/>
    <mergeCell ref="L22052:M22052"/>
    <mergeCell ref="C22053:E22053"/>
    <mergeCell ref="F22053:G22053"/>
    <mergeCell ref="L22053:M22053"/>
    <mergeCell ref="C22054:E22054"/>
    <mergeCell ref="F22054:G22054"/>
    <mergeCell ref="L22054:M22054"/>
    <mergeCell ref="C22055:E22055"/>
    <mergeCell ref="F22055:G22055"/>
    <mergeCell ref="L22055:M22055"/>
    <mergeCell ref="C22056:E22056"/>
    <mergeCell ref="F22056:G22056"/>
    <mergeCell ref="L22056:M22056"/>
    <mergeCell ref="C22057:E22057"/>
    <mergeCell ref="F22057:G22057"/>
    <mergeCell ref="L22057:M22057"/>
    <mergeCell ref="C22058:E22058"/>
    <mergeCell ref="F22058:G22058"/>
    <mergeCell ref="L22058:M22058"/>
    <mergeCell ref="C22059:E22059"/>
    <mergeCell ref="F22059:G22059"/>
    <mergeCell ref="L22059:M22059"/>
    <mergeCell ref="C22060:E22060"/>
    <mergeCell ref="F22060:G22060"/>
    <mergeCell ref="L22060:M22060"/>
    <mergeCell ref="C22061:E22061"/>
    <mergeCell ref="F22061:G22061"/>
    <mergeCell ref="L22061:M22061"/>
    <mergeCell ref="C22062:E22062"/>
    <mergeCell ref="F22062:G22062"/>
    <mergeCell ref="L22062:M22062"/>
    <mergeCell ref="C22063:E22063"/>
    <mergeCell ref="F22063:G22063"/>
    <mergeCell ref="L22063:M22063"/>
    <mergeCell ref="C22064:E22064"/>
    <mergeCell ref="F22064:G22064"/>
    <mergeCell ref="L22064:M22064"/>
    <mergeCell ref="C22065:E22065"/>
    <mergeCell ref="F22065:G22065"/>
    <mergeCell ref="L22065:M22065"/>
    <mergeCell ref="C22066:E22066"/>
    <mergeCell ref="F22066:G22066"/>
    <mergeCell ref="L22066:M22066"/>
    <mergeCell ref="C22067:E22067"/>
    <mergeCell ref="F22067:G22067"/>
    <mergeCell ref="L22067:M22067"/>
    <mergeCell ref="C22068:E22068"/>
    <mergeCell ref="F22068:G22068"/>
    <mergeCell ref="L22068:M22068"/>
    <mergeCell ref="C22069:E22069"/>
    <mergeCell ref="F22069:G22069"/>
    <mergeCell ref="L22069:M22069"/>
    <mergeCell ref="C22070:E22070"/>
    <mergeCell ref="F22070:G22070"/>
    <mergeCell ref="L22070:M22070"/>
    <mergeCell ref="C22071:E22071"/>
    <mergeCell ref="F22071:G22071"/>
    <mergeCell ref="L22071:M22071"/>
    <mergeCell ref="C22072:E22072"/>
    <mergeCell ref="F22072:G22072"/>
    <mergeCell ref="L22072:M22072"/>
    <mergeCell ref="C22073:E22073"/>
    <mergeCell ref="F22073:G22073"/>
    <mergeCell ref="L22073:M22073"/>
    <mergeCell ref="C22074:E22074"/>
    <mergeCell ref="F22074:G22074"/>
    <mergeCell ref="L22074:M22074"/>
    <mergeCell ref="C22075:E22075"/>
    <mergeCell ref="F22075:G22075"/>
    <mergeCell ref="L22075:M22075"/>
    <mergeCell ref="C22076:E22076"/>
    <mergeCell ref="F22076:G22076"/>
    <mergeCell ref="L22076:M22076"/>
    <mergeCell ref="C22077:E22077"/>
    <mergeCell ref="F22077:G22077"/>
    <mergeCell ref="L22077:M22077"/>
    <mergeCell ref="C22078:E22078"/>
    <mergeCell ref="F22078:G22078"/>
    <mergeCell ref="L22078:M22078"/>
    <mergeCell ref="C22079:E22079"/>
    <mergeCell ref="F22079:G22079"/>
    <mergeCell ref="L22079:M22079"/>
    <mergeCell ref="C22080:E22080"/>
    <mergeCell ref="F22080:G22080"/>
    <mergeCell ref="L22080:M22080"/>
    <mergeCell ref="C22081:E22081"/>
    <mergeCell ref="F22081:G22081"/>
    <mergeCell ref="L22081:M22081"/>
    <mergeCell ref="C22082:E22082"/>
    <mergeCell ref="F22082:G22082"/>
    <mergeCell ref="L22082:M22082"/>
    <mergeCell ref="C22083:E22083"/>
    <mergeCell ref="F22083:G22083"/>
    <mergeCell ref="L22083:M22083"/>
    <mergeCell ref="C22084:E22084"/>
    <mergeCell ref="F22084:G22084"/>
    <mergeCell ref="L22084:M22084"/>
    <mergeCell ref="C22085:E22085"/>
    <mergeCell ref="F22085:G22085"/>
    <mergeCell ref="L22085:M22085"/>
    <mergeCell ref="C22086:E22086"/>
    <mergeCell ref="F22086:G22086"/>
    <mergeCell ref="L22086:M22086"/>
    <mergeCell ref="C22087:E22087"/>
    <mergeCell ref="F22087:G22087"/>
    <mergeCell ref="L22087:M22087"/>
    <mergeCell ref="C22088:E22088"/>
    <mergeCell ref="F22088:G22088"/>
    <mergeCell ref="L22088:M22088"/>
    <mergeCell ref="C22089:E22089"/>
    <mergeCell ref="F22089:G22089"/>
    <mergeCell ref="L22089:M22089"/>
    <mergeCell ref="C22090:E22090"/>
    <mergeCell ref="F22090:G22090"/>
    <mergeCell ref="L22090:M22090"/>
    <mergeCell ref="C22091:E22091"/>
    <mergeCell ref="F22091:G22091"/>
    <mergeCell ref="L22091:M22091"/>
    <mergeCell ref="C22092:E22092"/>
    <mergeCell ref="F22092:G22092"/>
    <mergeCell ref="L22092:M22092"/>
    <mergeCell ref="C22093:E22093"/>
    <mergeCell ref="F22093:G22093"/>
    <mergeCell ref="L22093:M22093"/>
    <mergeCell ref="C22094:E22094"/>
    <mergeCell ref="F22094:G22094"/>
    <mergeCell ref="L22094:M22094"/>
    <mergeCell ref="C22095:E22095"/>
    <mergeCell ref="F22095:G22095"/>
    <mergeCell ref="L22095:M22095"/>
    <mergeCell ref="C22096:E22096"/>
    <mergeCell ref="F22096:G22096"/>
    <mergeCell ref="L22096:M22096"/>
    <mergeCell ref="C22097:E22097"/>
    <mergeCell ref="F22097:G22097"/>
    <mergeCell ref="L22097:M22097"/>
    <mergeCell ref="C22098:E22098"/>
    <mergeCell ref="F22098:G22098"/>
    <mergeCell ref="L22098:M22098"/>
    <mergeCell ref="C22099:E22099"/>
    <mergeCell ref="F22099:G22099"/>
    <mergeCell ref="L22099:M22099"/>
    <mergeCell ref="C22100:E22100"/>
    <mergeCell ref="F22100:G22100"/>
    <mergeCell ref="L22100:M22100"/>
    <mergeCell ref="C22101:E22101"/>
    <mergeCell ref="F22101:G22101"/>
    <mergeCell ref="L22101:M22101"/>
    <mergeCell ref="C22102:E22102"/>
    <mergeCell ref="F22102:G22102"/>
    <mergeCell ref="L22102:M22102"/>
    <mergeCell ref="C22103:E22103"/>
    <mergeCell ref="F22103:G22103"/>
    <mergeCell ref="L22103:M22103"/>
    <mergeCell ref="C22104:E22104"/>
    <mergeCell ref="F22104:G22104"/>
    <mergeCell ref="L22104:M22104"/>
    <mergeCell ref="C22105:E22105"/>
    <mergeCell ref="F22105:G22105"/>
    <mergeCell ref="L22105:M22105"/>
    <mergeCell ref="C22106:E22106"/>
    <mergeCell ref="F22106:G22106"/>
    <mergeCell ref="L22106:M22106"/>
    <mergeCell ref="C22107:E22107"/>
    <mergeCell ref="F22107:G22107"/>
    <mergeCell ref="L22107:M22107"/>
    <mergeCell ref="C22108:E22108"/>
    <mergeCell ref="F22108:G22108"/>
    <mergeCell ref="L22108:M22108"/>
    <mergeCell ref="C22109:E22109"/>
    <mergeCell ref="F22109:G22109"/>
    <mergeCell ref="L22109:M22109"/>
    <mergeCell ref="C22110:E22110"/>
    <mergeCell ref="F22110:G22110"/>
    <mergeCell ref="L22110:M22110"/>
    <mergeCell ref="C22111:E22111"/>
    <mergeCell ref="F22111:G22111"/>
    <mergeCell ref="L22111:M22111"/>
    <mergeCell ref="C22112:E22112"/>
    <mergeCell ref="F22112:G22112"/>
    <mergeCell ref="L22112:M22112"/>
    <mergeCell ref="C22113:E22113"/>
    <mergeCell ref="F22113:G22113"/>
    <mergeCell ref="L22113:M22113"/>
    <mergeCell ref="C22114:E22114"/>
    <mergeCell ref="F22114:G22114"/>
    <mergeCell ref="L22114:M22114"/>
    <mergeCell ref="C22115:E22115"/>
    <mergeCell ref="F22115:G22115"/>
    <mergeCell ref="L22115:M22115"/>
    <mergeCell ref="C22116:E22116"/>
    <mergeCell ref="F22116:G22116"/>
    <mergeCell ref="L22116:M22116"/>
    <mergeCell ref="C22117:E22117"/>
    <mergeCell ref="F22117:G22117"/>
    <mergeCell ref="L22117:M22117"/>
    <mergeCell ref="C22118:E22118"/>
    <mergeCell ref="F22118:G22118"/>
    <mergeCell ref="L22118:M22118"/>
    <mergeCell ref="C22119:E22119"/>
    <mergeCell ref="F22119:G22119"/>
    <mergeCell ref="L22119:M22119"/>
    <mergeCell ref="C22120:E22120"/>
    <mergeCell ref="F22120:G22120"/>
    <mergeCell ref="L22120:M22120"/>
    <mergeCell ref="C22121:E22121"/>
    <mergeCell ref="F22121:G22121"/>
    <mergeCell ref="L22121:M22121"/>
    <mergeCell ref="C22122:E22122"/>
    <mergeCell ref="F22122:G22122"/>
    <mergeCell ref="L22122:M22122"/>
    <mergeCell ref="C22123:E22123"/>
    <mergeCell ref="F22123:G22123"/>
    <mergeCell ref="L22123:M22123"/>
    <mergeCell ref="C22124:E22124"/>
    <mergeCell ref="F22124:G22124"/>
    <mergeCell ref="L22124:M22124"/>
    <mergeCell ref="C22125:E22125"/>
    <mergeCell ref="F22125:G22125"/>
    <mergeCell ref="L22125:M22125"/>
    <mergeCell ref="C22126:E22126"/>
    <mergeCell ref="F22126:G22126"/>
    <mergeCell ref="L22126:M22126"/>
    <mergeCell ref="C22127:E22127"/>
    <mergeCell ref="F22127:G22127"/>
    <mergeCell ref="L22127:M22127"/>
    <mergeCell ref="C22128:E22128"/>
    <mergeCell ref="F22128:G22128"/>
    <mergeCell ref="L22128:M22128"/>
    <mergeCell ref="C22129:E22129"/>
    <mergeCell ref="F22129:G22129"/>
    <mergeCell ref="L22129:M22129"/>
    <mergeCell ref="C22130:E22130"/>
    <mergeCell ref="F22130:G22130"/>
    <mergeCell ref="L22130:M22130"/>
    <mergeCell ref="C22131:E22131"/>
    <mergeCell ref="F22131:G22131"/>
    <mergeCell ref="L22131:M22131"/>
    <mergeCell ref="C22132:E22132"/>
    <mergeCell ref="F22132:G22132"/>
    <mergeCell ref="L22132:M22132"/>
    <mergeCell ref="C22133:E22133"/>
    <mergeCell ref="F22133:G22133"/>
    <mergeCell ref="L22133:M22133"/>
    <mergeCell ref="C22134:E22134"/>
    <mergeCell ref="F22134:G22134"/>
    <mergeCell ref="L22134:M22134"/>
    <mergeCell ref="C22135:E22135"/>
    <mergeCell ref="F22135:G22135"/>
    <mergeCell ref="L22135:M22135"/>
    <mergeCell ref="C22136:E22136"/>
    <mergeCell ref="F22136:G22136"/>
    <mergeCell ref="L22136:M22136"/>
    <mergeCell ref="C22137:E22137"/>
    <mergeCell ref="F22137:G22137"/>
    <mergeCell ref="L22137:M22137"/>
    <mergeCell ref="C22138:E22138"/>
    <mergeCell ref="F22138:G22138"/>
    <mergeCell ref="L22138:M22138"/>
    <mergeCell ref="C22139:E22139"/>
    <mergeCell ref="F22139:G22139"/>
    <mergeCell ref="L22139:M22139"/>
    <mergeCell ref="C22140:E22140"/>
    <mergeCell ref="F22140:G22140"/>
    <mergeCell ref="L22140:M22140"/>
    <mergeCell ref="C22141:E22141"/>
    <mergeCell ref="F22141:G22141"/>
    <mergeCell ref="L22141:M22141"/>
    <mergeCell ref="C22142:E22142"/>
    <mergeCell ref="F22142:G22142"/>
    <mergeCell ref="L22142:M22142"/>
    <mergeCell ref="C22143:E22143"/>
    <mergeCell ref="F22143:G22143"/>
    <mergeCell ref="L22143:M22143"/>
    <mergeCell ref="C22144:E22144"/>
    <mergeCell ref="F22144:G22144"/>
    <mergeCell ref="L22144:M22144"/>
    <mergeCell ref="C22145:E22145"/>
    <mergeCell ref="F22145:G22145"/>
    <mergeCell ref="L22145:M22145"/>
    <mergeCell ref="C22146:E22146"/>
    <mergeCell ref="F22146:G22146"/>
    <mergeCell ref="L22146:M22146"/>
    <mergeCell ref="C22147:E22147"/>
    <mergeCell ref="F22147:G22147"/>
    <mergeCell ref="L22147:M22147"/>
    <mergeCell ref="C22148:E22148"/>
    <mergeCell ref="F22148:G22148"/>
    <mergeCell ref="L22148:M22148"/>
    <mergeCell ref="C22149:E22149"/>
    <mergeCell ref="F22149:G22149"/>
    <mergeCell ref="L22149:M22149"/>
    <mergeCell ref="C22150:E22150"/>
    <mergeCell ref="F22150:G22150"/>
    <mergeCell ref="L22150:M22150"/>
    <mergeCell ref="C22151:E22151"/>
    <mergeCell ref="F22151:G22151"/>
    <mergeCell ref="L22151:M22151"/>
    <mergeCell ref="C22152:E22152"/>
    <mergeCell ref="F22152:G22152"/>
    <mergeCell ref="L22152:M22152"/>
    <mergeCell ref="C22153:E22153"/>
    <mergeCell ref="F22153:G22153"/>
    <mergeCell ref="L22153:M22153"/>
    <mergeCell ref="C22154:E22154"/>
    <mergeCell ref="F22154:G22154"/>
    <mergeCell ref="L22154:M22154"/>
    <mergeCell ref="C22155:E22155"/>
    <mergeCell ref="F22155:G22155"/>
    <mergeCell ref="L22155:M22155"/>
    <mergeCell ref="C22156:E22156"/>
    <mergeCell ref="F22156:G22156"/>
    <mergeCell ref="L22156:M22156"/>
    <mergeCell ref="C22157:E22157"/>
    <mergeCell ref="F22157:G22157"/>
    <mergeCell ref="L22157:M22157"/>
    <mergeCell ref="C22158:E22158"/>
    <mergeCell ref="F22158:G22158"/>
    <mergeCell ref="L22158:M22158"/>
    <mergeCell ref="C22159:E22159"/>
    <mergeCell ref="F22159:G22159"/>
    <mergeCell ref="L22159:M22159"/>
    <mergeCell ref="C22160:E22160"/>
    <mergeCell ref="F22160:G22160"/>
    <mergeCell ref="L22160:M22160"/>
    <mergeCell ref="C22161:E22161"/>
    <mergeCell ref="F22161:G22161"/>
    <mergeCell ref="L22161:M22161"/>
    <mergeCell ref="C22162:E22162"/>
    <mergeCell ref="F22162:G22162"/>
    <mergeCell ref="L22162:M22162"/>
    <mergeCell ref="C22163:E22163"/>
    <mergeCell ref="F22163:G22163"/>
    <mergeCell ref="L22163:M22163"/>
    <mergeCell ref="C22164:E22164"/>
    <mergeCell ref="F22164:G22164"/>
    <mergeCell ref="L22164:M22164"/>
    <mergeCell ref="C22165:E22165"/>
    <mergeCell ref="F22165:G22165"/>
    <mergeCell ref="L22165:M22165"/>
    <mergeCell ref="C22166:E22166"/>
    <mergeCell ref="F22166:G22166"/>
    <mergeCell ref="L22166:M22166"/>
    <mergeCell ref="C22167:E22167"/>
    <mergeCell ref="F22167:G22167"/>
    <mergeCell ref="L22167:M22167"/>
    <mergeCell ref="C22168:E22168"/>
    <mergeCell ref="F22168:G22168"/>
    <mergeCell ref="L22168:M22168"/>
    <mergeCell ref="C22169:E22169"/>
    <mergeCell ref="F22169:G22169"/>
    <mergeCell ref="L22169:M22169"/>
    <mergeCell ref="C22170:E22170"/>
    <mergeCell ref="F22170:G22170"/>
    <mergeCell ref="L22170:M22170"/>
    <mergeCell ref="C22171:E22171"/>
    <mergeCell ref="F22171:G22171"/>
    <mergeCell ref="L22171:M22171"/>
    <mergeCell ref="C22172:E22172"/>
    <mergeCell ref="F22172:G22172"/>
    <mergeCell ref="L22172:M22172"/>
    <mergeCell ref="C22173:E22173"/>
    <mergeCell ref="F22173:G22173"/>
    <mergeCell ref="L22173:M22173"/>
    <mergeCell ref="C22174:E22174"/>
    <mergeCell ref="F22174:G22174"/>
    <mergeCell ref="L22174:M22174"/>
    <mergeCell ref="C22175:E22175"/>
    <mergeCell ref="F22175:G22175"/>
    <mergeCell ref="L22175:M22175"/>
    <mergeCell ref="C22176:E22176"/>
    <mergeCell ref="F22176:G22176"/>
    <mergeCell ref="L22176:M22176"/>
    <mergeCell ref="C22177:E22177"/>
    <mergeCell ref="F22177:G22177"/>
    <mergeCell ref="L22177:M22177"/>
    <mergeCell ref="C22178:E22178"/>
    <mergeCell ref="F22178:G22178"/>
    <mergeCell ref="L22178:M22178"/>
    <mergeCell ref="C22179:E22179"/>
    <mergeCell ref="F22179:G22179"/>
    <mergeCell ref="L22179:M22179"/>
    <mergeCell ref="C22180:E22180"/>
    <mergeCell ref="F22180:G22180"/>
    <mergeCell ref="L22180:M22180"/>
    <mergeCell ref="C22181:E22181"/>
    <mergeCell ref="F22181:G22181"/>
    <mergeCell ref="L22181:M22181"/>
    <mergeCell ref="C22182:E22182"/>
    <mergeCell ref="F22182:G22182"/>
    <mergeCell ref="L22182:M22182"/>
    <mergeCell ref="C22183:E22183"/>
    <mergeCell ref="F22183:G22183"/>
    <mergeCell ref="L22183:M22183"/>
    <mergeCell ref="C22184:E22184"/>
    <mergeCell ref="F22184:G22184"/>
    <mergeCell ref="L22184:M22184"/>
    <mergeCell ref="C22185:E22185"/>
    <mergeCell ref="F22185:G22185"/>
    <mergeCell ref="L22185:M22185"/>
    <mergeCell ref="C22186:E22186"/>
    <mergeCell ref="F22186:G22186"/>
    <mergeCell ref="L22186:M22186"/>
    <mergeCell ref="C22187:E22187"/>
    <mergeCell ref="F22187:G22187"/>
    <mergeCell ref="L22187:M22187"/>
    <mergeCell ref="C22188:E22188"/>
    <mergeCell ref="F22188:G22188"/>
    <mergeCell ref="L22188:M22188"/>
    <mergeCell ref="C22189:E22189"/>
    <mergeCell ref="F22189:G22189"/>
    <mergeCell ref="L22189:M22189"/>
    <mergeCell ref="C22190:E22190"/>
    <mergeCell ref="F22190:G22190"/>
    <mergeCell ref="L22190:M22190"/>
    <mergeCell ref="C22191:E22191"/>
    <mergeCell ref="F22191:G22191"/>
    <mergeCell ref="L22191:M22191"/>
    <mergeCell ref="C22192:E22192"/>
    <mergeCell ref="F22192:G22192"/>
    <mergeCell ref="L22192:M22192"/>
    <mergeCell ref="C22193:E22193"/>
    <mergeCell ref="F22193:G22193"/>
    <mergeCell ref="L22193:M22193"/>
    <mergeCell ref="C22194:E22194"/>
    <mergeCell ref="F22194:G22194"/>
    <mergeCell ref="L22194:M22194"/>
    <mergeCell ref="C22195:E22195"/>
    <mergeCell ref="F22195:G22195"/>
    <mergeCell ref="L22195:M22195"/>
    <mergeCell ref="C22196:E22196"/>
    <mergeCell ref="F22196:G22196"/>
    <mergeCell ref="L22196:M22196"/>
    <mergeCell ref="C22197:E22197"/>
    <mergeCell ref="F22197:G22197"/>
    <mergeCell ref="L22197:M22197"/>
    <mergeCell ref="C22198:E22198"/>
    <mergeCell ref="F22198:G22198"/>
    <mergeCell ref="L22198:M22198"/>
    <mergeCell ref="C22199:E22199"/>
    <mergeCell ref="F22199:G22199"/>
    <mergeCell ref="L22199:M22199"/>
    <mergeCell ref="C22200:E22200"/>
    <mergeCell ref="F22200:G22200"/>
    <mergeCell ref="L22200:M22200"/>
    <mergeCell ref="C22201:E22201"/>
    <mergeCell ref="F22201:G22201"/>
    <mergeCell ref="L22201:M22201"/>
    <mergeCell ref="C22202:E22202"/>
    <mergeCell ref="F22202:G22202"/>
    <mergeCell ref="L22202:M22202"/>
    <mergeCell ref="C22203:E22203"/>
    <mergeCell ref="F22203:G22203"/>
    <mergeCell ref="L22203:M22203"/>
    <mergeCell ref="C22204:E22204"/>
    <mergeCell ref="F22204:G22204"/>
    <mergeCell ref="L22204:M22204"/>
    <mergeCell ref="C22205:E22205"/>
    <mergeCell ref="F22205:G22205"/>
    <mergeCell ref="L22205:M22205"/>
    <mergeCell ref="C22206:E22206"/>
    <mergeCell ref="F22206:G22206"/>
    <mergeCell ref="L22206:M22206"/>
    <mergeCell ref="C22207:E22207"/>
    <mergeCell ref="F22207:G22207"/>
    <mergeCell ref="L22207:M22207"/>
    <mergeCell ref="C22208:E22208"/>
    <mergeCell ref="F22208:G22208"/>
    <mergeCell ref="L22208:M22208"/>
    <mergeCell ref="C22209:E22209"/>
    <mergeCell ref="F22209:G22209"/>
    <mergeCell ref="L22209:M22209"/>
    <mergeCell ref="C22210:E22210"/>
    <mergeCell ref="F22210:G22210"/>
    <mergeCell ref="L22210:M22210"/>
    <mergeCell ref="C22211:E22211"/>
    <mergeCell ref="F22211:G22211"/>
    <mergeCell ref="L22211:M22211"/>
    <mergeCell ref="C22212:E22212"/>
    <mergeCell ref="F22212:G22212"/>
    <mergeCell ref="L22212:M22212"/>
    <mergeCell ref="C22213:E22213"/>
    <mergeCell ref="F22213:G22213"/>
    <mergeCell ref="L22213:M22213"/>
    <mergeCell ref="C22214:E22214"/>
    <mergeCell ref="F22214:G22214"/>
    <mergeCell ref="L22214:M22214"/>
    <mergeCell ref="C22215:E22215"/>
    <mergeCell ref="F22215:G22215"/>
    <mergeCell ref="L22215:M22215"/>
    <mergeCell ref="C22216:E22216"/>
    <mergeCell ref="F22216:G22216"/>
    <mergeCell ref="L22216:M22216"/>
    <mergeCell ref="C22217:E22217"/>
    <mergeCell ref="F22217:G22217"/>
    <mergeCell ref="L22217:M22217"/>
    <mergeCell ref="C22218:E22218"/>
    <mergeCell ref="F22218:G22218"/>
    <mergeCell ref="L22218:M22218"/>
    <mergeCell ref="C22219:E22219"/>
    <mergeCell ref="F22219:G22219"/>
    <mergeCell ref="L22219:M22219"/>
    <mergeCell ref="C22220:E22220"/>
    <mergeCell ref="F22220:G22220"/>
    <mergeCell ref="L22220:M22220"/>
    <mergeCell ref="C22221:E22221"/>
    <mergeCell ref="F22221:G22221"/>
    <mergeCell ref="L22221:M22221"/>
    <mergeCell ref="C22222:E22222"/>
    <mergeCell ref="F22222:G22222"/>
    <mergeCell ref="L22222:M22222"/>
    <mergeCell ref="C22223:E22223"/>
    <mergeCell ref="F22223:G22223"/>
    <mergeCell ref="L22223:M22223"/>
    <mergeCell ref="C22224:E22224"/>
    <mergeCell ref="F22224:G22224"/>
    <mergeCell ref="L22224:M22224"/>
    <mergeCell ref="C22225:E22225"/>
    <mergeCell ref="F22225:G22225"/>
    <mergeCell ref="L22225:M22225"/>
    <mergeCell ref="C22226:E22226"/>
    <mergeCell ref="F22226:G22226"/>
    <mergeCell ref="L22226:M22226"/>
    <mergeCell ref="C22227:E22227"/>
    <mergeCell ref="F22227:G22227"/>
    <mergeCell ref="L22227:M22227"/>
    <mergeCell ref="C22228:E22228"/>
    <mergeCell ref="F22228:G22228"/>
    <mergeCell ref="L22228:M22228"/>
    <mergeCell ref="C22229:E22229"/>
    <mergeCell ref="F22229:G22229"/>
    <mergeCell ref="L22229:M22229"/>
    <mergeCell ref="C22230:E22230"/>
    <mergeCell ref="F22230:G22230"/>
    <mergeCell ref="L22230:M22230"/>
    <mergeCell ref="C22231:E22231"/>
    <mergeCell ref="F22231:G22231"/>
    <mergeCell ref="L22231:M22231"/>
    <mergeCell ref="C22232:E22232"/>
    <mergeCell ref="F22232:G22232"/>
    <mergeCell ref="L22232:M22232"/>
    <mergeCell ref="C22233:E22233"/>
    <mergeCell ref="F22233:G22233"/>
    <mergeCell ref="L22233:M22233"/>
    <mergeCell ref="C22234:E22234"/>
    <mergeCell ref="F22234:G22234"/>
    <mergeCell ref="L22234:M22234"/>
    <mergeCell ref="C22235:E22235"/>
    <mergeCell ref="F22235:G22235"/>
    <mergeCell ref="L22235:M22235"/>
    <mergeCell ref="C22236:E22236"/>
    <mergeCell ref="F22236:G22236"/>
    <mergeCell ref="L22236:M22236"/>
    <mergeCell ref="C22237:E22237"/>
    <mergeCell ref="F22237:G22237"/>
    <mergeCell ref="L22237:M22237"/>
    <mergeCell ref="C22238:E22238"/>
    <mergeCell ref="F22238:G22238"/>
    <mergeCell ref="L22238:M22238"/>
    <mergeCell ref="C22239:E22239"/>
    <mergeCell ref="F22239:G22239"/>
    <mergeCell ref="L22239:M22239"/>
    <mergeCell ref="C22240:E22240"/>
    <mergeCell ref="F22240:G22240"/>
    <mergeCell ref="L22240:M22240"/>
    <mergeCell ref="C22241:E22241"/>
    <mergeCell ref="F22241:G22241"/>
    <mergeCell ref="L22241:M22241"/>
    <mergeCell ref="C22242:E22242"/>
    <mergeCell ref="F22242:G22242"/>
    <mergeCell ref="L22242:M22242"/>
    <mergeCell ref="C22243:E22243"/>
    <mergeCell ref="F22243:G22243"/>
    <mergeCell ref="L22243:M22243"/>
    <mergeCell ref="C22244:E22244"/>
    <mergeCell ref="F22244:G22244"/>
    <mergeCell ref="L22244:M22244"/>
    <mergeCell ref="C22245:E22245"/>
    <mergeCell ref="F22245:G22245"/>
    <mergeCell ref="L22245:M22245"/>
    <mergeCell ref="C22246:E22246"/>
    <mergeCell ref="F22246:G22246"/>
    <mergeCell ref="L22246:M22246"/>
    <mergeCell ref="C22247:E22247"/>
    <mergeCell ref="F22247:G22247"/>
    <mergeCell ref="L22247:M22247"/>
    <mergeCell ref="C22248:E22248"/>
    <mergeCell ref="F22248:G22248"/>
    <mergeCell ref="L22248:M22248"/>
    <mergeCell ref="C22249:E22249"/>
    <mergeCell ref="F22249:G22249"/>
    <mergeCell ref="L22249:M22249"/>
    <mergeCell ref="C22250:E22250"/>
    <mergeCell ref="F22250:G22250"/>
    <mergeCell ref="L22250:M22250"/>
    <mergeCell ref="C22251:E22251"/>
    <mergeCell ref="F22251:G22251"/>
    <mergeCell ref="L22251:M22251"/>
    <mergeCell ref="C22252:E22252"/>
    <mergeCell ref="F22252:G22252"/>
    <mergeCell ref="L22252:M22252"/>
    <mergeCell ref="C22253:E22253"/>
    <mergeCell ref="F22253:G22253"/>
    <mergeCell ref="L22253:M22253"/>
    <mergeCell ref="C22254:E22254"/>
    <mergeCell ref="F22254:G22254"/>
    <mergeCell ref="L22254:M22254"/>
    <mergeCell ref="C22255:E22255"/>
    <mergeCell ref="F22255:G22255"/>
    <mergeCell ref="L22255:M22255"/>
    <mergeCell ref="C22256:E22256"/>
    <mergeCell ref="F22256:G22256"/>
    <mergeCell ref="L22256:M22256"/>
    <mergeCell ref="C22257:E22257"/>
    <mergeCell ref="F22257:G22257"/>
    <mergeCell ref="L22257:M22257"/>
    <mergeCell ref="C22258:E22258"/>
    <mergeCell ref="F22258:G22258"/>
    <mergeCell ref="L22258:M22258"/>
    <mergeCell ref="C22259:E22259"/>
    <mergeCell ref="F22259:G22259"/>
    <mergeCell ref="L22259:M22259"/>
    <mergeCell ref="C22260:E22260"/>
    <mergeCell ref="F22260:G22260"/>
    <mergeCell ref="L22260:M22260"/>
    <mergeCell ref="C22261:E22261"/>
    <mergeCell ref="F22261:G22261"/>
    <mergeCell ref="L22261:M22261"/>
    <mergeCell ref="C22262:E22262"/>
    <mergeCell ref="F22262:G22262"/>
    <mergeCell ref="L22262:M22262"/>
    <mergeCell ref="C22263:E22263"/>
    <mergeCell ref="F22263:G22263"/>
    <mergeCell ref="L22263:M22263"/>
    <mergeCell ref="C22264:E22264"/>
    <mergeCell ref="F22264:G22264"/>
    <mergeCell ref="L22264:M22264"/>
    <mergeCell ref="C22265:E22265"/>
    <mergeCell ref="F22265:G22265"/>
    <mergeCell ref="L22265:M22265"/>
    <mergeCell ref="C22266:E22266"/>
    <mergeCell ref="F22266:G22266"/>
    <mergeCell ref="L22266:M22266"/>
    <mergeCell ref="C22267:E22267"/>
    <mergeCell ref="F22267:G22267"/>
    <mergeCell ref="L22267:M22267"/>
    <mergeCell ref="C22268:E22268"/>
    <mergeCell ref="F22268:G22268"/>
    <mergeCell ref="L22268:M22268"/>
    <mergeCell ref="C22269:E22269"/>
    <mergeCell ref="F22269:G22269"/>
    <mergeCell ref="L22269:M22269"/>
    <mergeCell ref="C22270:E22270"/>
    <mergeCell ref="F22270:G22270"/>
    <mergeCell ref="L22270:M22270"/>
    <mergeCell ref="C22271:E22271"/>
    <mergeCell ref="F22271:G22271"/>
    <mergeCell ref="L22271:M22271"/>
    <mergeCell ref="C22272:E22272"/>
    <mergeCell ref="F22272:G22272"/>
    <mergeCell ref="L22272:M22272"/>
    <mergeCell ref="C22273:E22273"/>
    <mergeCell ref="F22273:G22273"/>
    <mergeCell ref="L22273:M22273"/>
    <mergeCell ref="C22274:E22274"/>
    <mergeCell ref="F22274:G22274"/>
    <mergeCell ref="L22274:M22274"/>
    <mergeCell ref="C22275:E22275"/>
    <mergeCell ref="F22275:G22275"/>
    <mergeCell ref="L22275:M22275"/>
    <mergeCell ref="C22276:E22276"/>
    <mergeCell ref="F22276:G22276"/>
    <mergeCell ref="L22276:M22276"/>
    <mergeCell ref="C22277:E22277"/>
    <mergeCell ref="F22277:G22277"/>
    <mergeCell ref="L22277:M22277"/>
    <mergeCell ref="C22278:E22278"/>
    <mergeCell ref="F22278:G22278"/>
    <mergeCell ref="L22278:M22278"/>
    <mergeCell ref="C22279:E22279"/>
    <mergeCell ref="F22279:G22279"/>
    <mergeCell ref="L22279:M22279"/>
    <mergeCell ref="C22280:E22280"/>
    <mergeCell ref="F22280:G22280"/>
    <mergeCell ref="L22280:M22280"/>
    <mergeCell ref="C22281:E22281"/>
    <mergeCell ref="F22281:G22281"/>
    <mergeCell ref="L22281:M22281"/>
    <mergeCell ref="C22282:E22282"/>
    <mergeCell ref="F22282:G22282"/>
    <mergeCell ref="L22282:M22282"/>
    <mergeCell ref="C22283:E22283"/>
    <mergeCell ref="F22283:G22283"/>
    <mergeCell ref="L22283:M22283"/>
    <mergeCell ref="C22284:E22284"/>
    <mergeCell ref="F22284:G22284"/>
    <mergeCell ref="L22284:M22284"/>
    <mergeCell ref="C22285:E22285"/>
    <mergeCell ref="F22285:G22285"/>
    <mergeCell ref="L22285:M22285"/>
    <mergeCell ref="C22286:E22286"/>
    <mergeCell ref="F22286:G22286"/>
    <mergeCell ref="L22286:M22286"/>
    <mergeCell ref="C22287:E22287"/>
    <mergeCell ref="F22287:G22287"/>
    <mergeCell ref="L22287:M22287"/>
    <mergeCell ref="C22288:E22288"/>
    <mergeCell ref="F22288:G22288"/>
    <mergeCell ref="L22288:M22288"/>
    <mergeCell ref="C22289:E22289"/>
    <mergeCell ref="F22289:G22289"/>
    <mergeCell ref="L22289:M22289"/>
    <mergeCell ref="C22290:E22290"/>
    <mergeCell ref="F22290:G22290"/>
    <mergeCell ref="L22290:M22290"/>
    <mergeCell ref="C22291:E22291"/>
    <mergeCell ref="F22291:G22291"/>
    <mergeCell ref="L22291:M22291"/>
    <mergeCell ref="C22292:E22292"/>
    <mergeCell ref="F22292:G22292"/>
    <mergeCell ref="L22292:M22292"/>
    <mergeCell ref="C22293:E22293"/>
    <mergeCell ref="F22293:G22293"/>
    <mergeCell ref="L22293:M22293"/>
    <mergeCell ref="C22294:E22294"/>
    <mergeCell ref="F22294:G22294"/>
    <mergeCell ref="L22294:M22294"/>
    <mergeCell ref="C22295:E22295"/>
    <mergeCell ref="F22295:G22295"/>
    <mergeCell ref="L22295:M22295"/>
    <mergeCell ref="C22296:E22296"/>
    <mergeCell ref="F22296:G22296"/>
    <mergeCell ref="L22296:M22296"/>
    <mergeCell ref="C22297:E22297"/>
    <mergeCell ref="F22297:G22297"/>
    <mergeCell ref="L22297:M22297"/>
    <mergeCell ref="C22298:E22298"/>
    <mergeCell ref="F22298:G22298"/>
    <mergeCell ref="L22298:M22298"/>
    <mergeCell ref="C22299:E22299"/>
    <mergeCell ref="F22299:G22299"/>
    <mergeCell ref="L22299:M22299"/>
    <mergeCell ref="C22300:E22300"/>
    <mergeCell ref="F22300:G22300"/>
    <mergeCell ref="L22300:M22300"/>
    <mergeCell ref="C22301:E22301"/>
    <mergeCell ref="F22301:G22301"/>
    <mergeCell ref="L22301:M22301"/>
    <mergeCell ref="C22302:E22302"/>
    <mergeCell ref="F22302:G22302"/>
    <mergeCell ref="L22302:M22302"/>
    <mergeCell ref="C22303:E22303"/>
    <mergeCell ref="F22303:G22303"/>
    <mergeCell ref="L22303:M22303"/>
    <mergeCell ref="C22304:E22304"/>
    <mergeCell ref="F22304:G22304"/>
    <mergeCell ref="L22304:M22304"/>
    <mergeCell ref="C22305:E22305"/>
    <mergeCell ref="F22305:G22305"/>
    <mergeCell ref="L22305:M22305"/>
    <mergeCell ref="C22306:E22306"/>
    <mergeCell ref="F22306:G22306"/>
    <mergeCell ref="L22306:M22306"/>
    <mergeCell ref="C22307:E22307"/>
    <mergeCell ref="F22307:G22307"/>
    <mergeCell ref="L22307:M22307"/>
    <mergeCell ref="C22308:E22308"/>
    <mergeCell ref="F22308:G22308"/>
    <mergeCell ref="L22308:M22308"/>
    <mergeCell ref="C22309:E22309"/>
    <mergeCell ref="F22309:G22309"/>
    <mergeCell ref="L22309:M22309"/>
    <mergeCell ref="C22310:E22310"/>
    <mergeCell ref="F22310:G22310"/>
    <mergeCell ref="L22310:M22310"/>
    <mergeCell ref="C22311:E22311"/>
    <mergeCell ref="F22311:G22311"/>
    <mergeCell ref="L22311:M22311"/>
    <mergeCell ref="C22312:E22312"/>
    <mergeCell ref="F22312:G22312"/>
    <mergeCell ref="L22312:M22312"/>
    <mergeCell ref="C22313:E22313"/>
    <mergeCell ref="F22313:G22313"/>
    <mergeCell ref="L22313:M22313"/>
    <mergeCell ref="C22314:E22314"/>
    <mergeCell ref="F22314:G22314"/>
    <mergeCell ref="L22314:M22314"/>
    <mergeCell ref="C22315:E22315"/>
    <mergeCell ref="F22315:G22315"/>
    <mergeCell ref="L22315:M22315"/>
    <mergeCell ref="C22316:E22316"/>
    <mergeCell ref="F22316:G22316"/>
    <mergeCell ref="L22316:M22316"/>
    <mergeCell ref="C22317:E22317"/>
    <mergeCell ref="F22317:G22317"/>
    <mergeCell ref="L22317:M22317"/>
    <mergeCell ref="C22318:E22318"/>
    <mergeCell ref="F22318:G22318"/>
    <mergeCell ref="L22318:M22318"/>
    <mergeCell ref="C22319:E22319"/>
    <mergeCell ref="F22319:G22319"/>
    <mergeCell ref="L22319:M22319"/>
    <mergeCell ref="C22320:E22320"/>
    <mergeCell ref="F22320:G22320"/>
    <mergeCell ref="L22320:M22320"/>
    <mergeCell ref="C22321:E22321"/>
    <mergeCell ref="F22321:G22321"/>
    <mergeCell ref="L22321:M22321"/>
    <mergeCell ref="C22322:E22322"/>
    <mergeCell ref="F22322:G22322"/>
    <mergeCell ref="L22322:M22322"/>
    <mergeCell ref="C22323:E22323"/>
    <mergeCell ref="F22323:G22323"/>
    <mergeCell ref="L22323:M22323"/>
    <mergeCell ref="C22324:E22324"/>
    <mergeCell ref="F22324:G22324"/>
    <mergeCell ref="L22324:M22324"/>
    <mergeCell ref="C22325:E22325"/>
    <mergeCell ref="F22325:G22325"/>
    <mergeCell ref="L22325:M22325"/>
    <mergeCell ref="C22326:E22326"/>
    <mergeCell ref="F22326:G22326"/>
    <mergeCell ref="L22326:M22326"/>
    <mergeCell ref="C22327:E22327"/>
    <mergeCell ref="F22327:G22327"/>
    <mergeCell ref="L22327:M22327"/>
    <mergeCell ref="C22328:E22328"/>
    <mergeCell ref="F22328:G22328"/>
    <mergeCell ref="L22328:M22328"/>
    <mergeCell ref="C22329:E22329"/>
    <mergeCell ref="F22329:G22329"/>
    <mergeCell ref="L22329:M22329"/>
    <mergeCell ref="C22330:E22330"/>
    <mergeCell ref="F22330:G22330"/>
    <mergeCell ref="L22330:M22330"/>
    <mergeCell ref="C22331:E22331"/>
    <mergeCell ref="F22331:G22331"/>
    <mergeCell ref="L22331:M22331"/>
    <mergeCell ref="C22332:E22332"/>
    <mergeCell ref="F22332:G22332"/>
    <mergeCell ref="L22332:M22332"/>
    <mergeCell ref="C22333:E22333"/>
    <mergeCell ref="F22333:G22333"/>
    <mergeCell ref="L22333:M22333"/>
    <mergeCell ref="C22334:E22334"/>
    <mergeCell ref="F22334:G22334"/>
    <mergeCell ref="L22334:M22334"/>
    <mergeCell ref="C22335:E22335"/>
    <mergeCell ref="F22335:G22335"/>
    <mergeCell ref="L22335:M22335"/>
    <mergeCell ref="C22336:E22336"/>
    <mergeCell ref="F22336:G22336"/>
    <mergeCell ref="L22336:M22336"/>
    <mergeCell ref="C22337:E22337"/>
    <mergeCell ref="F22337:G22337"/>
    <mergeCell ref="L22337:M22337"/>
    <mergeCell ref="C22338:E22338"/>
    <mergeCell ref="F22338:G22338"/>
    <mergeCell ref="L22338:M22338"/>
    <mergeCell ref="C22339:E22339"/>
    <mergeCell ref="F22339:G22339"/>
    <mergeCell ref="L22339:M22339"/>
    <mergeCell ref="C22340:E22340"/>
    <mergeCell ref="F22340:G22340"/>
    <mergeCell ref="L22340:M22340"/>
    <mergeCell ref="C22341:E22341"/>
    <mergeCell ref="F22341:G22341"/>
    <mergeCell ref="L22341:M22341"/>
    <mergeCell ref="C22342:E22342"/>
    <mergeCell ref="F22342:G22342"/>
    <mergeCell ref="L22342:M22342"/>
    <mergeCell ref="C22343:E22343"/>
    <mergeCell ref="F22343:G22343"/>
    <mergeCell ref="L22343:M22343"/>
    <mergeCell ref="C22344:E22344"/>
    <mergeCell ref="F22344:G22344"/>
    <mergeCell ref="L22344:M22344"/>
    <mergeCell ref="C22345:E22345"/>
    <mergeCell ref="F22345:G22345"/>
    <mergeCell ref="L22345:M22345"/>
    <mergeCell ref="C22346:E22346"/>
    <mergeCell ref="F22346:G22346"/>
    <mergeCell ref="L22346:M22346"/>
    <mergeCell ref="C22347:E22347"/>
    <mergeCell ref="F22347:G22347"/>
    <mergeCell ref="L22347:M22347"/>
    <mergeCell ref="C22348:E22348"/>
    <mergeCell ref="F22348:G22348"/>
    <mergeCell ref="L22348:M22348"/>
    <mergeCell ref="C22349:E22349"/>
    <mergeCell ref="F22349:G22349"/>
    <mergeCell ref="L22349:M22349"/>
    <mergeCell ref="C22350:E22350"/>
    <mergeCell ref="F22350:G22350"/>
    <mergeCell ref="L22350:M22350"/>
    <mergeCell ref="C22351:E22351"/>
    <mergeCell ref="F22351:G22351"/>
    <mergeCell ref="L22351:M22351"/>
    <mergeCell ref="C22352:E22352"/>
    <mergeCell ref="F22352:G22352"/>
    <mergeCell ref="L22352:M22352"/>
    <mergeCell ref="C22353:E22353"/>
    <mergeCell ref="F22353:G22353"/>
    <mergeCell ref="L22353:M22353"/>
    <mergeCell ref="C22354:E22354"/>
    <mergeCell ref="F22354:G22354"/>
    <mergeCell ref="L22354:M22354"/>
    <mergeCell ref="C22355:E22355"/>
    <mergeCell ref="F22355:G22355"/>
    <mergeCell ref="L22355:M22355"/>
    <mergeCell ref="C22356:E22356"/>
    <mergeCell ref="F22356:G22356"/>
    <mergeCell ref="L22356:M22356"/>
    <mergeCell ref="C22357:E22357"/>
    <mergeCell ref="F22357:G22357"/>
    <mergeCell ref="L22357:M22357"/>
    <mergeCell ref="C22358:E22358"/>
    <mergeCell ref="F22358:G22358"/>
    <mergeCell ref="L22358:M22358"/>
    <mergeCell ref="C22359:E22359"/>
    <mergeCell ref="F22359:G22359"/>
    <mergeCell ref="L22359:M22359"/>
    <mergeCell ref="C22360:E22360"/>
    <mergeCell ref="F22360:G22360"/>
    <mergeCell ref="L22360:M22360"/>
    <mergeCell ref="C22361:E22361"/>
    <mergeCell ref="F22361:G22361"/>
    <mergeCell ref="L22361:M22361"/>
    <mergeCell ref="C22362:E22362"/>
    <mergeCell ref="F22362:G22362"/>
    <mergeCell ref="L22362:M22362"/>
    <mergeCell ref="C22363:E22363"/>
    <mergeCell ref="F22363:G22363"/>
    <mergeCell ref="L22363:M22363"/>
    <mergeCell ref="C22364:E22364"/>
    <mergeCell ref="F22364:G22364"/>
    <mergeCell ref="L22364:M22364"/>
    <mergeCell ref="C22365:E22365"/>
    <mergeCell ref="F22365:G22365"/>
    <mergeCell ref="L22365:M22365"/>
    <mergeCell ref="C22366:E22366"/>
    <mergeCell ref="F22366:G22366"/>
    <mergeCell ref="L22366:M22366"/>
    <mergeCell ref="C22367:E22367"/>
    <mergeCell ref="F22367:G22367"/>
    <mergeCell ref="L22367:M22367"/>
    <mergeCell ref="C22368:E22368"/>
    <mergeCell ref="F22368:G22368"/>
    <mergeCell ref="L22368:M22368"/>
    <mergeCell ref="C22369:E22369"/>
    <mergeCell ref="F22369:G22369"/>
    <mergeCell ref="L22369:M22369"/>
    <mergeCell ref="C22370:E22370"/>
    <mergeCell ref="F22370:G22370"/>
    <mergeCell ref="L22370:M22370"/>
    <mergeCell ref="C22371:E22371"/>
    <mergeCell ref="F22371:G22371"/>
    <mergeCell ref="L22371:M22371"/>
    <mergeCell ref="C22372:E22372"/>
    <mergeCell ref="F22372:G22372"/>
    <mergeCell ref="L22372:M22372"/>
    <mergeCell ref="C22373:E22373"/>
    <mergeCell ref="F22373:G22373"/>
    <mergeCell ref="L22373:M22373"/>
    <mergeCell ref="C22374:E22374"/>
    <mergeCell ref="F22374:G22374"/>
    <mergeCell ref="L22374:M22374"/>
    <mergeCell ref="C22375:E22375"/>
    <mergeCell ref="F22375:G22375"/>
    <mergeCell ref="L22375:M22375"/>
    <mergeCell ref="C22376:E22376"/>
    <mergeCell ref="F22376:G22376"/>
    <mergeCell ref="L22376:M22376"/>
    <mergeCell ref="C22377:E22377"/>
    <mergeCell ref="F22377:G22377"/>
    <mergeCell ref="L22377:M22377"/>
    <mergeCell ref="C22378:E22378"/>
    <mergeCell ref="F22378:G22378"/>
    <mergeCell ref="L22378:M22378"/>
    <mergeCell ref="C22379:E22379"/>
    <mergeCell ref="F22379:G22379"/>
    <mergeCell ref="L22379:M22379"/>
    <mergeCell ref="C22380:E22380"/>
    <mergeCell ref="F22380:G22380"/>
    <mergeCell ref="L22380:M22380"/>
    <mergeCell ref="C22381:E22381"/>
    <mergeCell ref="F22381:G22381"/>
    <mergeCell ref="L22381:M22381"/>
    <mergeCell ref="C22382:E22382"/>
    <mergeCell ref="F22382:G22382"/>
    <mergeCell ref="L22382:M22382"/>
    <mergeCell ref="C22383:E22383"/>
    <mergeCell ref="F22383:G22383"/>
    <mergeCell ref="L22383:M22383"/>
    <mergeCell ref="C22384:E22384"/>
    <mergeCell ref="F22384:G22384"/>
    <mergeCell ref="L22384:M22384"/>
    <mergeCell ref="C22385:E22385"/>
    <mergeCell ref="F22385:G22385"/>
    <mergeCell ref="L22385:M22385"/>
    <mergeCell ref="C22386:E22386"/>
    <mergeCell ref="F22386:G22386"/>
    <mergeCell ref="L22386:M22386"/>
    <mergeCell ref="C22387:E22387"/>
    <mergeCell ref="F22387:G22387"/>
    <mergeCell ref="L22387:M22387"/>
    <mergeCell ref="C22388:E22388"/>
    <mergeCell ref="F22388:G22388"/>
    <mergeCell ref="L22388:M22388"/>
    <mergeCell ref="C22389:E22389"/>
    <mergeCell ref="F22389:G22389"/>
    <mergeCell ref="L22389:M22389"/>
    <mergeCell ref="C22390:E22390"/>
    <mergeCell ref="F22390:G22390"/>
    <mergeCell ref="L22390:M22390"/>
    <mergeCell ref="C22391:E22391"/>
    <mergeCell ref="F22391:G22391"/>
    <mergeCell ref="L22391:M22391"/>
    <mergeCell ref="C22392:E22392"/>
    <mergeCell ref="F22392:G22392"/>
    <mergeCell ref="L22392:M22392"/>
    <mergeCell ref="C22393:E22393"/>
    <mergeCell ref="F22393:G22393"/>
    <mergeCell ref="L22393:M22393"/>
    <mergeCell ref="C22394:E22394"/>
    <mergeCell ref="F22394:G22394"/>
    <mergeCell ref="L22394:M22394"/>
    <mergeCell ref="C22395:E22395"/>
    <mergeCell ref="F22395:G22395"/>
    <mergeCell ref="L22395:M22395"/>
    <mergeCell ref="C22396:E22396"/>
    <mergeCell ref="F22396:G22396"/>
    <mergeCell ref="L22396:M22396"/>
    <mergeCell ref="C22397:E22397"/>
    <mergeCell ref="F22397:G22397"/>
    <mergeCell ref="L22397:M22397"/>
    <mergeCell ref="C22398:E22398"/>
    <mergeCell ref="F22398:G22398"/>
    <mergeCell ref="L22398:M22398"/>
    <mergeCell ref="C22399:E22399"/>
    <mergeCell ref="F22399:G22399"/>
    <mergeCell ref="L22399:M22399"/>
    <mergeCell ref="C22400:E22400"/>
    <mergeCell ref="F22400:G22400"/>
    <mergeCell ref="L22400:M22400"/>
    <mergeCell ref="C22401:E22401"/>
    <mergeCell ref="F22401:G22401"/>
    <mergeCell ref="L22401:M22401"/>
    <mergeCell ref="C22402:E22402"/>
    <mergeCell ref="F22402:G22402"/>
    <mergeCell ref="L22402:M22402"/>
    <mergeCell ref="C22403:E22403"/>
    <mergeCell ref="F22403:G22403"/>
    <mergeCell ref="L22403:M22403"/>
    <mergeCell ref="C22404:E22404"/>
    <mergeCell ref="F22404:G22404"/>
    <mergeCell ref="L22404:M22404"/>
    <mergeCell ref="C22405:E22405"/>
    <mergeCell ref="F22405:G22405"/>
    <mergeCell ref="L22405:M22405"/>
    <mergeCell ref="C22406:E22406"/>
    <mergeCell ref="F22406:G22406"/>
    <mergeCell ref="L22406:M22406"/>
    <mergeCell ref="C22407:E22407"/>
    <mergeCell ref="F22407:G22407"/>
    <mergeCell ref="L22407:M22407"/>
    <mergeCell ref="C22408:E22408"/>
    <mergeCell ref="F22408:G22408"/>
    <mergeCell ref="L22408:M22408"/>
    <mergeCell ref="C22409:E22409"/>
    <mergeCell ref="F22409:G22409"/>
    <mergeCell ref="L22409:M22409"/>
    <mergeCell ref="C22410:E22410"/>
    <mergeCell ref="F22410:G22410"/>
    <mergeCell ref="L22410:M22410"/>
    <mergeCell ref="C22411:E22411"/>
    <mergeCell ref="F22411:G22411"/>
    <mergeCell ref="L22411:M22411"/>
    <mergeCell ref="C22412:E22412"/>
    <mergeCell ref="F22412:G22412"/>
    <mergeCell ref="L22412:M22412"/>
    <mergeCell ref="C22413:E22413"/>
    <mergeCell ref="F22413:G22413"/>
    <mergeCell ref="L22413:M22413"/>
    <mergeCell ref="C22414:E22414"/>
    <mergeCell ref="F22414:G22414"/>
    <mergeCell ref="L22414:M22414"/>
    <mergeCell ref="C22415:E22415"/>
    <mergeCell ref="F22415:G22415"/>
    <mergeCell ref="L22415:M22415"/>
    <mergeCell ref="C22416:E22416"/>
    <mergeCell ref="F22416:G22416"/>
    <mergeCell ref="L22416:M22416"/>
    <mergeCell ref="C22417:E22417"/>
    <mergeCell ref="F22417:G22417"/>
    <mergeCell ref="L22417:M22417"/>
    <mergeCell ref="C22418:E22418"/>
    <mergeCell ref="F22418:G22418"/>
    <mergeCell ref="L22418:M22418"/>
    <mergeCell ref="C22419:E22419"/>
    <mergeCell ref="F22419:G22419"/>
    <mergeCell ref="L22419:M22419"/>
    <mergeCell ref="C22420:E22420"/>
    <mergeCell ref="F22420:G22420"/>
    <mergeCell ref="L22420:M22420"/>
    <mergeCell ref="C22421:E22421"/>
    <mergeCell ref="F22421:G22421"/>
    <mergeCell ref="L22421:M22421"/>
    <mergeCell ref="C22422:E22422"/>
    <mergeCell ref="F22422:G22422"/>
    <mergeCell ref="L22422:M22422"/>
    <mergeCell ref="C22423:E22423"/>
    <mergeCell ref="F22423:G22423"/>
    <mergeCell ref="L22423:M22423"/>
    <mergeCell ref="C22424:E22424"/>
    <mergeCell ref="F22424:G22424"/>
    <mergeCell ref="L22424:M22424"/>
    <mergeCell ref="C22425:E22425"/>
    <mergeCell ref="F22425:G22425"/>
    <mergeCell ref="L22425:M22425"/>
    <mergeCell ref="C22426:E22426"/>
    <mergeCell ref="F22426:G22426"/>
    <mergeCell ref="L22426:M22426"/>
    <mergeCell ref="C22427:E22427"/>
    <mergeCell ref="F22427:G22427"/>
    <mergeCell ref="L22427:M22427"/>
    <mergeCell ref="C22428:E22428"/>
    <mergeCell ref="F22428:G22428"/>
    <mergeCell ref="L22428:M22428"/>
    <mergeCell ref="C22429:E22429"/>
    <mergeCell ref="F22429:G22429"/>
    <mergeCell ref="L22429:M22429"/>
    <mergeCell ref="C22430:E22430"/>
    <mergeCell ref="F22430:G22430"/>
    <mergeCell ref="L22430:M22430"/>
    <mergeCell ref="C22431:E22431"/>
    <mergeCell ref="F22431:G22431"/>
    <mergeCell ref="L22431:M22431"/>
    <mergeCell ref="C22432:E22432"/>
    <mergeCell ref="F22432:G22432"/>
    <mergeCell ref="L22432:M22432"/>
    <mergeCell ref="C22433:E22433"/>
    <mergeCell ref="F22433:G22433"/>
    <mergeCell ref="L22433:M22433"/>
    <mergeCell ref="C22434:E22434"/>
    <mergeCell ref="F22434:G22434"/>
    <mergeCell ref="L22434:M22434"/>
    <mergeCell ref="C22435:E22435"/>
    <mergeCell ref="F22435:G22435"/>
    <mergeCell ref="L22435:M22435"/>
    <mergeCell ref="C22436:E22436"/>
    <mergeCell ref="F22436:G22436"/>
    <mergeCell ref="L22436:M22436"/>
    <mergeCell ref="C22437:E22437"/>
    <mergeCell ref="F22437:G22437"/>
    <mergeCell ref="L22437:M22437"/>
    <mergeCell ref="C22438:E22438"/>
    <mergeCell ref="F22438:G22438"/>
    <mergeCell ref="L22438:M22438"/>
    <mergeCell ref="C22439:E22439"/>
    <mergeCell ref="F22439:G22439"/>
    <mergeCell ref="L22439:M22439"/>
    <mergeCell ref="C22440:E22440"/>
    <mergeCell ref="F22440:G22440"/>
    <mergeCell ref="L22440:M22440"/>
    <mergeCell ref="C22441:E22441"/>
    <mergeCell ref="F22441:G22441"/>
    <mergeCell ref="L22441:M22441"/>
    <mergeCell ref="C22442:E22442"/>
    <mergeCell ref="F22442:G22442"/>
    <mergeCell ref="L22442:M22442"/>
    <mergeCell ref="C22443:E22443"/>
    <mergeCell ref="F22443:G22443"/>
    <mergeCell ref="L22443:M22443"/>
    <mergeCell ref="C22444:E22444"/>
    <mergeCell ref="F22444:G22444"/>
    <mergeCell ref="L22444:M22444"/>
    <mergeCell ref="C22445:E22445"/>
    <mergeCell ref="F22445:G22445"/>
    <mergeCell ref="L22445:M22445"/>
    <mergeCell ref="C22446:E22446"/>
    <mergeCell ref="F22446:G22446"/>
    <mergeCell ref="L22446:M22446"/>
    <mergeCell ref="C22447:E22447"/>
    <mergeCell ref="F22447:G22447"/>
    <mergeCell ref="L22447:M22447"/>
    <mergeCell ref="C22448:E22448"/>
    <mergeCell ref="F22448:G22448"/>
    <mergeCell ref="L22448:M22448"/>
    <mergeCell ref="C22449:E22449"/>
    <mergeCell ref="F22449:G22449"/>
    <mergeCell ref="L22449:M22449"/>
    <mergeCell ref="C22450:E22450"/>
    <mergeCell ref="F22450:G22450"/>
    <mergeCell ref="L22450:M22450"/>
    <mergeCell ref="C22451:E22451"/>
    <mergeCell ref="F22451:G22451"/>
    <mergeCell ref="L22451:M22451"/>
    <mergeCell ref="C22452:E22452"/>
    <mergeCell ref="F22452:G22452"/>
    <mergeCell ref="L22452:M22452"/>
    <mergeCell ref="C22453:E22453"/>
    <mergeCell ref="F22453:G22453"/>
    <mergeCell ref="L22453:M22453"/>
    <mergeCell ref="C22454:E22454"/>
    <mergeCell ref="F22454:G22454"/>
    <mergeCell ref="L22454:M22454"/>
    <mergeCell ref="C22455:E22455"/>
    <mergeCell ref="F22455:G22455"/>
    <mergeCell ref="L22455:M22455"/>
    <mergeCell ref="C22456:E22456"/>
    <mergeCell ref="F22456:G22456"/>
    <mergeCell ref="L22456:M22456"/>
    <mergeCell ref="C22457:E22457"/>
    <mergeCell ref="F22457:G22457"/>
    <mergeCell ref="L22457:M22457"/>
    <mergeCell ref="C22458:E22458"/>
    <mergeCell ref="F22458:G22458"/>
    <mergeCell ref="L22458:M22458"/>
    <mergeCell ref="C22459:E22459"/>
    <mergeCell ref="F22459:G22459"/>
    <mergeCell ref="L22459:M22459"/>
    <mergeCell ref="C22460:E22460"/>
    <mergeCell ref="F22460:G22460"/>
    <mergeCell ref="L22460:M22460"/>
    <mergeCell ref="C22461:E22461"/>
    <mergeCell ref="F22461:G22461"/>
    <mergeCell ref="L22461:M22461"/>
    <mergeCell ref="C22462:E22462"/>
    <mergeCell ref="F22462:G22462"/>
    <mergeCell ref="L22462:M22462"/>
    <mergeCell ref="C22463:E22463"/>
    <mergeCell ref="F22463:G22463"/>
    <mergeCell ref="L22463:M22463"/>
    <mergeCell ref="C22464:E22464"/>
    <mergeCell ref="F22464:G22464"/>
    <mergeCell ref="L22464:M22464"/>
    <mergeCell ref="C22465:E22465"/>
    <mergeCell ref="F22465:G22465"/>
    <mergeCell ref="L22465:M22465"/>
    <mergeCell ref="C22466:E22466"/>
    <mergeCell ref="F22466:G22466"/>
    <mergeCell ref="L22466:M22466"/>
    <mergeCell ref="C22467:E22467"/>
    <mergeCell ref="F22467:G22467"/>
    <mergeCell ref="L22467:M22467"/>
    <mergeCell ref="C22468:E22468"/>
    <mergeCell ref="F22468:G22468"/>
    <mergeCell ref="L22468:M22468"/>
    <mergeCell ref="C22469:E22469"/>
    <mergeCell ref="F22469:G22469"/>
    <mergeCell ref="L22469:M22469"/>
    <mergeCell ref="C22470:E22470"/>
    <mergeCell ref="F22470:G22470"/>
    <mergeCell ref="L22470:M22470"/>
    <mergeCell ref="C22471:E22471"/>
    <mergeCell ref="F22471:G22471"/>
    <mergeCell ref="L22471:M22471"/>
    <mergeCell ref="C22472:E22472"/>
    <mergeCell ref="F22472:G22472"/>
    <mergeCell ref="L22472:M22472"/>
    <mergeCell ref="C22473:E22473"/>
    <mergeCell ref="F22473:G22473"/>
    <mergeCell ref="L22473:M22473"/>
    <mergeCell ref="C22474:E22474"/>
    <mergeCell ref="F22474:G22474"/>
    <mergeCell ref="L22474:M22474"/>
    <mergeCell ref="C22475:E22475"/>
    <mergeCell ref="F22475:G22475"/>
    <mergeCell ref="L22475:M22475"/>
    <mergeCell ref="C22476:E22476"/>
    <mergeCell ref="F22476:G22476"/>
    <mergeCell ref="L22476:M22476"/>
    <mergeCell ref="C22477:E22477"/>
    <mergeCell ref="F22477:G22477"/>
    <mergeCell ref="L22477:M22477"/>
    <mergeCell ref="C22478:E22478"/>
    <mergeCell ref="F22478:G22478"/>
    <mergeCell ref="L22478:M22478"/>
    <mergeCell ref="C22479:E22479"/>
    <mergeCell ref="F22479:G22479"/>
    <mergeCell ref="L22479:M22479"/>
    <mergeCell ref="C22480:E22480"/>
    <mergeCell ref="F22480:G22480"/>
    <mergeCell ref="L22480:M22480"/>
    <mergeCell ref="C22481:E22481"/>
    <mergeCell ref="F22481:G22481"/>
    <mergeCell ref="L22481:M22481"/>
    <mergeCell ref="C22482:E22482"/>
    <mergeCell ref="F22482:G22482"/>
    <mergeCell ref="L22482:M22482"/>
    <mergeCell ref="C22483:E22483"/>
    <mergeCell ref="F22483:G22483"/>
    <mergeCell ref="L22483:M22483"/>
    <mergeCell ref="C22484:E22484"/>
    <mergeCell ref="F22484:G22484"/>
    <mergeCell ref="L22484:M22484"/>
    <mergeCell ref="C22485:E22485"/>
    <mergeCell ref="F22485:G22485"/>
    <mergeCell ref="L22485:M22485"/>
    <mergeCell ref="C22486:E22486"/>
    <mergeCell ref="F22486:G22486"/>
    <mergeCell ref="L22486:M22486"/>
    <mergeCell ref="C22487:E22487"/>
    <mergeCell ref="F22487:G22487"/>
    <mergeCell ref="L22487:M22487"/>
    <mergeCell ref="C22488:E22488"/>
    <mergeCell ref="F22488:G22488"/>
    <mergeCell ref="L22488:M22488"/>
    <mergeCell ref="C22489:E22489"/>
    <mergeCell ref="F22489:G22489"/>
    <mergeCell ref="L22489:M22489"/>
    <mergeCell ref="C22490:E22490"/>
    <mergeCell ref="F22490:G22490"/>
    <mergeCell ref="L22490:M22490"/>
    <mergeCell ref="C22491:E22491"/>
    <mergeCell ref="F22491:G22491"/>
    <mergeCell ref="L22491:M22491"/>
    <mergeCell ref="C22492:E22492"/>
    <mergeCell ref="F22492:G22492"/>
    <mergeCell ref="L22492:M22492"/>
    <mergeCell ref="C22493:E22493"/>
    <mergeCell ref="F22493:G22493"/>
    <mergeCell ref="L22493:M22493"/>
    <mergeCell ref="C22494:E22494"/>
    <mergeCell ref="F22494:G22494"/>
    <mergeCell ref="L22494:M22494"/>
    <mergeCell ref="C22495:E22495"/>
    <mergeCell ref="F22495:G22495"/>
    <mergeCell ref="L22495:M22495"/>
    <mergeCell ref="C22496:E22496"/>
    <mergeCell ref="F22496:G22496"/>
    <mergeCell ref="L22496:M22496"/>
    <mergeCell ref="C22497:E22497"/>
    <mergeCell ref="F22497:G22497"/>
    <mergeCell ref="L22497:M22497"/>
    <mergeCell ref="C22498:E22498"/>
    <mergeCell ref="F22498:G22498"/>
    <mergeCell ref="L22498:M22498"/>
    <mergeCell ref="C22499:E22499"/>
    <mergeCell ref="F22499:G22499"/>
    <mergeCell ref="L22499:M22499"/>
    <mergeCell ref="C22500:E22500"/>
    <mergeCell ref="F22500:G22500"/>
    <mergeCell ref="L22500:M22500"/>
    <mergeCell ref="C22501:E22501"/>
    <mergeCell ref="F22501:G22501"/>
    <mergeCell ref="L22501:M22501"/>
    <mergeCell ref="C22502:E22502"/>
    <mergeCell ref="F22502:G22502"/>
    <mergeCell ref="L22502:M22502"/>
    <mergeCell ref="C22503:E22503"/>
    <mergeCell ref="F22503:G22503"/>
    <mergeCell ref="L22503:M22503"/>
    <mergeCell ref="C22504:E22504"/>
    <mergeCell ref="F22504:G22504"/>
    <mergeCell ref="L22504:M22504"/>
    <mergeCell ref="C22505:E22505"/>
    <mergeCell ref="F22505:G22505"/>
    <mergeCell ref="L22505:M22505"/>
    <mergeCell ref="C22506:E22506"/>
    <mergeCell ref="F22506:G22506"/>
    <mergeCell ref="L22506:M22506"/>
    <mergeCell ref="C22507:E22507"/>
    <mergeCell ref="F22507:G22507"/>
    <mergeCell ref="L22507:M22507"/>
    <mergeCell ref="C22508:E22508"/>
    <mergeCell ref="F22508:G22508"/>
    <mergeCell ref="L22508:M22508"/>
    <mergeCell ref="C22509:E22509"/>
    <mergeCell ref="F22509:G22509"/>
    <mergeCell ref="L22509:M22509"/>
    <mergeCell ref="C22510:E22510"/>
    <mergeCell ref="F22510:G22510"/>
    <mergeCell ref="L22510:M22510"/>
    <mergeCell ref="C22511:E22511"/>
    <mergeCell ref="F22511:G22511"/>
    <mergeCell ref="L22511:M22511"/>
    <mergeCell ref="C22512:E22512"/>
    <mergeCell ref="F22512:G22512"/>
    <mergeCell ref="L22512:M22512"/>
    <mergeCell ref="C22513:E22513"/>
    <mergeCell ref="F22513:G22513"/>
    <mergeCell ref="L22513:M22513"/>
    <mergeCell ref="C22514:E22514"/>
    <mergeCell ref="F22514:G22514"/>
    <mergeCell ref="L22514:M22514"/>
    <mergeCell ref="C22515:E22515"/>
    <mergeCell ref="F22515:G22515"/>
    <mergeCell ref="L22515:M22515"/>
    <mergeCell ref="C22516:E22516"/>
    <mergeCell ref="F22516:G22516"/>
    <mergeCell ref="L22516:M22516"/>
    <mergeCell ref="C22517:E22517"/>
    <mergeCell ref="F22517:G22517"/>
    <mergeCell ref="L22517:M22517"/>
    <mergeCell ref="C22518:E22518"/>
    <mergeCell ref="F22518:G22518"/>
    <mergeCell ref="L22518:M22518"/>
    <mergeCell ref="C22519:E22519"/>
    <mergeCell ref="F22519:G22519"/>
    <mergeCell ref="L22519:M22519"/>
    <mergeCell ref="C22520:E22520"/>
    <mergeCell ref="F22520:G22520"/>
    <mergeCell ref="L22520:M22520"/>
    <mergeCell ref="C22521:E22521"/>
    <mergeCell ref="F22521:G22521"/>
    <mergeCell ref="L22521:M22521"/>
    <mergeCell ref="C22522:E22522"/>
    <mergeCell ref="F22522:G22522"/>
    <mergeCell ref="L22522:M22522"/>
    <mergeCell ref="C22523:E22523"/>
    <mergeCell ref="F22523:G22523"/>
    <mergeCell ref="L22523:M22523"/>
    <mergeCell ref="C22524:E22524"/>
    <mergeCell ref="F22524:G22524"/>
    <mergeCell ref="L22524:M22524"/>
    <mergeCell ref="C22525:E22525"/>
    <mergeCell ref="F22525:G22525"/>
    <mergeCell ref="L22525:M22525"/>
    <mergeCell ref="C22526:E22526"/>
    <mergeCell ref="F22526:G22526"/>
    <mergeCell ref="L22526:M22526"/>
    <mergeCell ref="C22527:E22527"/>
    <mergeCell ref="F22527:G22527"/>
    <mergeCell ref="L22527:M22527"/>
    <mergeCell ref="C22528:E22528"/>
    <mergeCell ref="F22528:G22528"/>
    <mergeCell ref="L22528:M22528"/>
    <mergeCell ref="C22529:E22529"/>
    <mergeCell ref="F22529:G22529"/>
    <mergeCell ref="L22529:M22529"/>
    <mergeCell ref="C22530:E22530"/>
    <mergeCell ref="F22530:G22530"/>
    <mergeCell ref="L22530:M22530"/>
    <mergeCell ref="C22531:E22531"/>
    <mergeCell ref="F22531:G22531"/>
    <mergeCell ref="L22531:M22531"/>
    <mergeCell ref="C22532:E22532"/>
    <mergeCell ref="F22532:G22532"/>
    <mergeCell ref="L22532:M22532"/>
    <mergeCell ref="C22533:E22533"/>
    <mergeCell ref="F22533:G22533"/>
    <mergeCell ref="L22533:M22533"/>
    <mergeCell ref="C22534:E22534"/>
    <mergeCell ref="F22534:G22534"/>
    <mergeCell ref="L22534:M22534"/>
    <mergeCell ref="C22535:E22535"/>
    <mergeCell ref="F22535:G22535"/>
    <mergeCell ref="L22535:M22535"/>
    <mergeCell ref="C22536:E22536"/>
    <mergeCell ref="F22536:G22536"/>
    <mergeCell ref="L22536:M22536"/>
    <mergeCell ref="C22537:E22537"/>
    <mergeCell ref="F22537:G22537"/>
    <mergeCell ref="L22537:M22537"/>
    <mergeCell ref="C22538:E22538"/>
    <mergeCell ref="F22538:G22538"/>
    <mergeCell ref="L22538:M22538"/>
    <mergeCell ref="C22539:E22539"/>
    <mergeCell ref="F22539:G22539"/>
    <mergeCell ref="L22539:M22539"/>
    <mergeCell ref="C22540:E22540"/>
    <mergeCell ref="F22540:G22540"/>
    <mergeCell ref="L22540:M22540"/>
    <mergeCell ref="C22541:E22541"/>
    <mergeCell ref="F22541:G22541"/>
    <mergeCell ref="L22541:M22541"/>
    <mergeCell ref="C22542:E22542"/>
    <mergeCell ref="F22542:G22542"/>
    <mergeCell ref="L22542:M22542"/>
    <mergeCell ref="C22543:E22543"/>
    <mergeCell ref="F22543:G22543"/>
    <mergeCell ref="L22543:M22543"/>
    <mergeCell ref="C22544:E22544"/>
    <mergeCell ref="F22544:G22544"/>
    <mergeCell ref="L22544:M22544"/>
    <mergeCell ref="C22545:E22545"/>
    <mergeCell ref="F22545:G22545"/>
    <mergeCell ref="L22545:M22545"/>
    <mergeCell ref="C22546:E22546"/>
    <mergeCell ref="F22546:G22546"/>
    <mergeCell ref="L22546:M22546"/>
    <mergeCell ref="C22547:E22547"/>
    <mergeCell ref="F22547:G22547"/>
    <mergeCell ref="L22547:M22547"/>
    <mergeCell ref="C22548:E22548"/>
    <mergeCell ref="F22548:G22548"/>
    <mergeCell ref="L22548:M22548"/>
    <mergeCell ref="C22549:E22549"/>
    <mergeCell ref="F22549:G22549"/>
    <mergeCell ref="L22549:M22549"/>
    <mergeCell ref="C22550:E22550"/>
    <mergeCell ref="F22550:G22550"/>
    <mergeCell ref="L22550:M22550"/>
    <mergeCell ref="C22551:E22551"/>
    <mergeCell ref="F22551:G22551"/>
    <mergeCell ref="L22551:M22551"/>
    <mergeCell ref="C22552:E22552"/>
    <mergeCell ref="F22552:G22552"/>
    <mergeCell ref="L22552:M22552"/>
    <mergeCell ref="C22553:E22553"/>
    <mergeCell ref="F22553:G22553"/>
    <mergeCell ref="L22553:M22553"/>
    <mergeCell ref="C22554:E22554"/>
    <mergeCell ref="F22554:G22554"/>
    <mergeCell ref="L22554:M22554"/>
    <mergeCell ref="C22555:E22555"/>
    <mergeCell ref="F22555:G22555"/>
    <mergeCell ref="L22555:M22555"/>
    <mergeCell ref="C22556:E22556"/>
    <mergeCell ref="F22556:G22556"/>
    <mergeCell ref="L22556:M22556"/>
    <mergeCell ref="C22557:E22557"/>
    <mergeCell ref="F22557:G22557"/>
    <mergeCell ref="L22557:M22557"/>
    <mergeCell ref="C22558:E22558"/>
    <mergeCell ref="F22558:G22558"/>
    <mergeCell ref="L22558:M22558"/>
    <mergeCell ref="C22559:E22559"/>
    <mergeCell ref="F22559:G22559"/>
    <mergeCell ref="L22559:M22559"/>
    <mergeCell ref="C22560:E22560"/>
    <mergeCell ref="F22560:G22560"/>
    <mergeCell ref="L22560:M22560"/>
    <mergeCell ref="C22561:E22561"/>
    <mergeCell ref="F22561:G22561"/>
    <mergeCell ref="L22561:M22561"/>
    <mergeCell ref="C22562:E22562"/>
    <mergeCell ref="F22562:G22562"/>
    <mergeCell ref="L22562:M22562"/>
    <mergeCell ref="C22563:E22563"/>
    <mergeCell ref="F22563:G22563"/>
    <mergeCell ref="L22563:M22563"/>
    <mergeCell ref="C22564:E22564"/>
    <mergeCell ref="F22564:G22564"/>
    <mergeCell ref="L22564:M22564"/>
    <mergeCell ref="C22565:E22565"/>
    <mergeCell ref="F22565:G22565"/>
    <mergeCell ref="L22565:M22565"/>
    <mergeCell ref="C22566:E22566"/>
    <mergeCell ref="F22566:G22566"/>
    <mergeCell ref="L22566:M22566"/>
    <mergeCell ref="C22567:E22567"/>
    <mergeCell ref="F22567:G22567"/>
    <mergeCell ref="L22567:M22567"/>
    <mergeCell ref="C22568:E22568"/>
    <mergeCell ref="F22568:G22568"/>
    <mergeCell ref="L22568:M22568"/>
    <mergeCell ref="C22569:E22569"/>
    <mergeCell ref="F22569:G22569"/>
    <mergeCell ref="L22569:M22569"/>
    <mergeCell ref="C22570:E22570"/>
    <mergeCell ref="F22570:G22570"/>
    <mergeCell ref="L22570:M22570"/>
    <mergeCell ref="C22571:E22571"/>
    <mergeCell ref="F22571:G22571"/>
    <mergeCell ref="L22571:M22571"/>
    <mergeCell ref="C22572:E22572"/>
    <mergeCell ref="F22572:G22572"/>
    <mergeCell ref="L22572:M22572"/>
    <mergeCell ref="C22573:E22573"/>
    <mergeCell ref="F22573:G22573"/>
    <mergeCell ref="L22573:M22573"/>
    <mergeCell ref="C22574:E22574"/>
    <mergeCell ref="F22574:G22574"/>
    <mergeCell ref="L22574:M22574"/>
    <mergeCell ref="C22575:E22575"/>
    <mergeCell ref="F22575:G22575"/>
    <mergeCell ref="L22575:M22575"/>
    <mergeCell ref="C22576:E22576"/>
    <mergeCell ref="F22576:G22576"/>
    <mergeCell ref="L22576:M22576"/>
    <mergeCell ref="C22577:E22577"/>
    <mergeCell ref="F22577:G22577"/>
    <mergeCell ref="L22577:M22577"/>
    <mergeCell ref="C22578:E22578"/>
    <mergeCell ref="F22578:G22578"/>
    <mergeCell ref="L22578:M22578"/>
    <mergeCell ref="C22579:E22579"/>
    <mergeCell ref="F22579:G22579"/>
    <mergeCell ref="L22579:M22579"/>
    <mergeCell ref="C22580:E22580"/>
    <mergeCell ref="F22580:G22580"/>
    <mergeCell ref="L22580:M22580"/>
    <mergeCell ref="C22581:E22581"/>
    <mergeCell ref="F22581:G22581"/>
    <mergeCell ref="L22581:M22581"/>
    <mergeCell ref="C22582:E22582"/>
    <mergeCell ref="F22582:G22582"/>
    <mergeCell ref="L22582:M22582"/>
    <mergeCell ref="C22583:E22583"/>
    <mergeCell ref="F22583:G22583"/>
    <mergeCell ref="L22583:M22583"/>
    <mergeCell ref="C22584:E22584"/>
    <mergeCell ref="F22584:G22584"/>
    <mergeCell ref="L22584:M22584"/>
    <mergeCell ref="C22585:E22585"/>
    <mergeCell ref="F22585:G22585"/>
    <mergeCell ref="L22585:M22585"/>
    <mergeCell ref="C22586:E22586"/>
    <mergeCell ref="F22586:G22586"/>
    <mergeCell ref="L22586:M22586"/>
    <mergeCell ref="C22587:E22587"/>
    <mergeCell ref="F22587:G22587"/>
    <mergeCell ref="L22587:M22587"/>
    <mergeCell ref="C22588:E22588"/>
    <mergeCell ref="F22588:G22588"/>
    <mergeCell ref="L22588:M22588"/>
    <mergeCell ref="C22589:E22589"/>
    <mergeCell ref="F22589:G22589"/>
    <mergeCell ref="L22589:M22589"/>
    <mergeCell ref="C22590:E22590"/>
    <mergeCell ref="F22590:G22590"/>
    <mergeCell ref="L22590:M22590"/>
    <mergeCell ref="C22591:E22591"/>
    <mergeCell ref="F22591:G22591"/>
    <mergeCell ref="L22591:M22591"/>
    <mergeCell ref="C22592:E22592"/>
    <mergeCell ref="F22592:G22592"/>
    <mergeCell ref="L22592:M22592"/>
    <mergeCell ref="C22593:E22593"/>
    <mergeCell ref="F22593:G22593"/>
    <mergeCell ref="L22593:M22593"/>
    <mergeCell ref="C22594:E22594"/>
    <mergeCell ref="F22594:G22594"/>
    <mergeCell ref="L22594:M22594"/>
    <mergeCell ref="C22595:E22595"/>
    <mergeCell ref="F22595:G22595"/>
    <mergeCell ref="L22595:M22595"/>
    <mergeCell ref="C22596:E22596"/>
    <mergeCell ref="F22596:G22596"/>
    <mergeCell ref="L22596:M22596"/>
    <mergeCell ref="C22597:E22597"/>
    <mergeCell ref="F22597:G22597"/>
    <mergeCell ref="L22597:M22597"/>
    <mergeCell ref="C22598:E22598"/>
    <mergeCell ref="F22598:G22598"/>
    <mergeCell ref="L22598:M22598"/>
    <mergeCell ref="C22599:E22599"/>
    <mergeCell ref="F22599:G22599"/>
    <mergeCell ref="L22599:M22599"/>
    <mergeCell ref="C22600:E22600"/>
    <mergeCell ref="F22600:G22600"/>
    <mergeCell ref="L22600:M22600"/>
    <mergeCell ref="C22601:E22601"/>
    <mergeCell ref="F22601:G22601"/>
    <mergeCell ref="L22601:M22601"/>
    <mergeCell ref="C22602:E22602"/>
    <mergeCell ref="F22602:G22602"/>
    <mergeCell ref="L22602:M22602"/>
    <mergeCell ref="C22603:E22603"/>
    <mergeCell ref="F22603:G22603"/>
    <mergeCell ref="L22603:M22603"/>
    <mergeCell ref="C22604:E22604"/>
    <mergeCell ref="F22604:G22604"/>
    <mergeCell ref="L22604:M22604"/>
    <mergeCell ref="C22605:E22605"/>
    <mergeCell ref="F22605:G22605"/>
    <mergeCell ref="L22605:M22605"/>
    <mergeCell ref="C22606:E22606"/>
    <mergeCell ref="F22606:G22606"/>
    <mergeCell ref="L22606:M22606"/>
    <mergeCell ref="C22607:E22607"/>
    <mergeCell ref="F22607:G22607"/>
    <mergeCell ref="L22607:M22607"/>
    <mergeCell ref="C22608:E22608"/>
    <mergeCell ref="F22608:G22608"/>
    <mergeCell ref="L22608:M22608"/>
    <mergeCell ref="C22609:E22609"/>
    <mergeCell ref="F22609:G22609"/>
    <mergeCell ref="L22609:M22609"/>
    <mergeCell ref="C22610:E22610"/>
    <mergeCell ref="F22610:G22610"/>
    <mergeCell ref="L22610:M22610"/>
    <mergeCell ref="C22611:E22611"/>
    <mergeCell ref="F22611:G22611"/>
    <mergeCell ref="L22611:M22611"/>
    <mergeCell ref="C22612:E22612"/>
    <mergeCell ref="F22612:G22612"/>
    <mergeCell ref="L22612:M22612"/>
    <mergeCell ref="C22613:E22613"/>
    <mergeCell ref="F22613:G22613"/>
    <mergeCell ref="L22613:M22613"/>
    <mergeCell ref="C22614:E22614"/>
    <mergeCell ref="F22614:G22614"/>
    <mergeCell ref="L22614:M22614"/>
    <mergeCell ref="C22615:E22615"/>
    <mergeCell ref="F22615:G22615"/>
    <mergeCell ref="L22615:M22615"/>
    <mergeCell ref="C22616:E22616"/>
    <mergeCell ref="F22616:G22616"/>
    <mergeCell ref="L22616:M22616"/>
    <mergeCell ref="C22617:E22617"/>
    <mergeCell ref="F22617:G22617"/>
    <mergeCell ref="L22617:M22617"/>
    <mergeCell ref="C22618:E22618"/>
    <mergeCell ref="F22618:G22618"/>
    <mergeCell ref="L22618:M22618"/>
    <mergeCell ref="C22619:E22619"/>
    <mergeCell ref="F22619:G22619"/>
    <mergeCell ref="L22619:M22619"/>
    <mergeCell ref="C22620:E22620"/>
    <mergeCell ref="F22620:G22620"/>
    <mergeCell ref="L22620:M22620"/>
    <mergeCell ref="C22621:E22621"/>
    <mergeCell ref="F22621:G22621"/>
    <mergeCell ref="L22621:M22621"/>
    <mergeCell ref="C22622:E22622"/>
    <mergeCell ref="F22622:G22622"/>
    <mergeCell ref="L22622:M22622"/>
    <mergeCell ref="C22623:E22623"/>
    <mergeCell ref="F22623:G22623"/>
    <mergeCell ref="L22623:M22623"/>
    <mergeCell ref="C22624:E22624"/>
    <mergeCell ref="F22624:G22624"/>
    <mergeCell ref="L22624:M22624"/>
    <mergeCell ref="C22625:E22625"/>
    <mergeCell ref="F22625:G22625"/>
    <mergeCell ref="L22625:M22625"/>
    <mergeCell ref="C22626:E22626"/>
    <mergeCell ref="F22626:G22626"/>
    <mergeCell ref="L22626:M22626"/>
    <mergeCell ref="C22627:E22627"/>
    <mergeCell ref="F22627:G22627"/>
    <mergeCell ref="L22627:M22627"/>
    <mergeCell ref="C22628:E22628"/>
    <mergeCell ref="F22628:G22628"/>
    <mergeCell ref="L22628:M22628"/>
    <mergeCell ref="C22629:E22629"/>
    <mergeCell ref="F22629:G22629"/>
    <mergeCell ref="L22629:M22629"/>
    <mergeCell ref="C22630:E22630"/>
    <mergeCell ref="F22630:G22630"/>
    <mergeCell ref="L22630:M22630"/>
    <mergeCell ref="C22631:E22631"/>
    <mergeCell ref="F22631:G22631"/>
    <mergeCell ref="L22631:M22631"/>
    <mergeCell ref="C22632:E22632"/>
    <mergeCell ref="F22632:G22632"/>
    <mergeCell ref="L22632:M22632"/>
    <mergeCell ref="C22633:E22633"/>
    <mergeCell ref="F22633:G22633"/>
    <mergeCell ref="L22633:M22633"/>
    <mergeCell ref="C22634:E22634"/>
    <mergeCell ref="F22634:G22634"/>
    <mergeCell ref="L22634:M22634"/>
    <mergeCell ref="C22635:E22635"/>
    <mergeCell ref="F22635:G22635"/>
    <mergeCell ref="L22635:M22635"/>
    <mergeCell ref="C22636:E22636"/>
    <mergeCell ref="F22636:G22636"/>
    <mergeCell ref="L22636:M22636"/>
    <mergeCell ref="C22637:E22637"/>
    <mergeCell ref="F22637:G22637"/>
    <mergeCell ref="L22637:M22637"/>
    <mergeCell ref="C22638:E22638"/>
    <mergeCell ref="F22638:G22638"/>
    <mergeCell ref="L22638:M22638"/>
    <mergeCell ref="C22639:E22639"/>
    <mergeCell ref="F22639:G22639"/>
    <mergeCell ref="L22639:M22639"/>
    <mergeCell ref="C22640:E22640"/>
    <mergeCell ref="F22640:G22640"/>
    <mergeCell ref="L22640:M22640"/>
    <mergeCell ref="C22641:E22641"/>
    <mergeCell ref="F22641:G22641"/>
    <mergeCell ref="L22641:M22641"/>
    <mergeCell ref="C22642:E22642"/>
    <mergeCell ref="F22642:G22642"/>
    <mergeCell ref="L22642:M22642"/>
    <mergeCell ref="C22643:E22643"/>
    <mergeCell ref="F22643:G22643"/>
    <mergeCell ref="L22643:M22643"/>
    <mergeCell ref="C22644:E22644"/>
    <mergeCell ref="F22644:G22644"/>
    <mergeCell ref="L22644:M22644"/>
    <mergeCell ref="C22645:E22645"/>
    <mergeCell ref="F22645:G22645"/>
    <mergeCell ref="L22645:M22645"/>
    <mergeCell ref="C22646:E22646"/>
    <mergeCell ref="F22646:G22646"/>
    <mergeCell ref="L22646:M22646"/>
    <mergeCell ref="C22647:E22647"/>
    <mergeCell ref="F22647:G22647"/>
    <mergeCell ref="L22647:M22647"/>
    <mergeCell ref="C22648:E22648"/>
    <mergeCell ref="F22648:G22648"/>
    <mergeCell ref="L22648:M22648"/>
    <mergeCell ref="C22649:E22649"/>
    <mergeCell ref="F22649:G22649"/>
    <mergeCell ref="L22649:M22649"/>
    <mergeCell ref="C22650:E22650"/>
    <mergeCell ref="F22650:G22650"/>
    <mergeCell ref="L22650:M22650"/>
    <mergeCell ref="C22651:E22651"/>
    <mergeCell ref="F22651:G22651"/>
    <mergeCell ref="L22651:M22651"/>
    <mergeCell ref="C22652:E22652"/>
    <mergeCell ref="F22652:G22652"/>
    <mergeCell ref="L22652:M22652"/>
    <mergeCell ref="C22653:E22653"/>
    <mergeCell ref="F22653:G22653"/>
    <mergeCell ref="L22653:M22653"/>
    <mergeCell ref="C22654:E22654"/>
    <mergeCell ref="F22654:G22654"/>
    <mergeCell ref="L22654:M22654"/>
    <mergeCell ref="C22655:E22655"/>
    <mergeCell ref="F22655:G22655"/>
    <mergeCell ref="L22655:M22655"/>
    <mergeCell ref="C22656:E22656"/>
    <mergeCell ref="F22656:G22656"/>
    <mergeCell ref="L22656:M22656"/>
    <mergeCell ref="C22657:E22657"/>
    <mergeCell ref="F22657:G22657"/>
    <mergeCell ref="L22657:M22657"/>
    <mergeCell ref="C22658:E22658"/>
    <mergeCell ref="F22658:G22658"/>
    <mergeCell ref="L22658:M22658"/>
    <mergeCell ref="C22659:E22659"/>
    <mergeCell ref="F22659:G22659"/>
    <mergeCell ref="L22659:M22659"/>
    <mergeCell ref="C22660:E22660"/>
    <mergeCell ref="F22660:G22660"/>
    <mergeCell ref="L22660:M22660"/>
    <mergeCell ref="C22661:E22661"/>
    <mergeCell ref="F22661:G22661"/>
    <mergeCell ref="L22661:M22661"/>
    <mergeCell ref="C22662:E22662"/>
    <mergeCell ref="F22662:G22662"/>
    <mergeCell ref="L22662:M22662"/>
    <mergeCell ref="C22663:E22663"/>
    <mergeCell ref="F22663:G22663"/>
    <mergeCell ref="L22663:M22663"/>
    <mergeCell ref="C22664:E22664"/>
    <mergeCell ref="F22664:G22664"/>
    <mergeCell ref="L22664:M22664"/>
    <mergeCell ref="C22665:E22665"/>
    <mergeCell ref="F22665:G22665"/>
    <mergeCell ref="L22665:M22665"/>
    <mergeCell ref="C22666:E22666"/>
    <mergeCell ref="F22666:G22666"/>
    <mergeCell ref="L22666:M22666"/>
    <mergeCell ref="C22667:E22667"/>
    <mergeCell ref="F22667:G22667"/>
    <mergeCell ref="L22667:M22667"/>
    <mergeCell ref="C22668:E22668"/>
    <mergeCell ref="F22668:G22668"/>
    <mergeCell ref="L22668:M22668"/>
    <mergeCell ref="C22669:E22669"/>
    <mergeCell ref="F22669:G22669"/>
    <mergeCell ref="L22669:M22669"/>
    <mergeCell ref="C22670:E22670"/>
    <mergeCell ref="F22670:G22670"/>
    <mergeCell ref="L22670:M22670"/>
    <mergeCell ref="C22671:E22671"/>
    <mergeCell ref="F22671:G22671"/>
    <mergeCell ref="L22671:M22671"/>
    <mergeCell ref="C22672:E22672"/>
    <mergeCell ref="F22672:G22672"/>
    <mergeCell ref="L22672:M22672"/>
    <mergeCell ref="C22673:E22673"/>
    <mergeCell ref="F22673:G22673"/>
    <mergeCell ref="L22673:M22673"/>
    <mergeCell ref="C22674:E22674"/>
    <mergeCell ref="F22674:G22674"/>
    <mergeCell ref="L22674:M22674"/>
    <mergeCell ref="C22675:E22675"/>
    <mergeCell ref="F22675:G22675"/>
    <mergeCell ref="L22675:M22675"/>
    <mergeCell ref="C22676:E22676"/>
    <mergeCell ref="F22676:G22676"/>
    <mergeCell ref="L22676:M22676"/>
    <mergeCell ref="C22677:E22677"/>
    <mergeCell ref="F22677:G22677"/>
    <mergeCell ref="L22677:M22677"/>
    <mergeCell ref="C22678:E22678"/>
    <mergeCell ref="F22678:G22678"/>
    <mergeCell ref="L22678:M22678"/>
    <mergeCell ref="C22679:E22679"/>
    <mergeCell ref="F22679:G22679"/>
    <mergeCell ref="L22679:M22679"/>
    <mergeCell ref="C22680:E22680"/>
    <mergeCell ref="F22680:G22680"/>
    <mergeCell ref="L22680:M22680"/>
    <mergeCell ref="C22681:E22681"/>
    <mergeCell ref="F22681:G22681"/>
    <mergeCell ref="L22681:M22681"/>
    <mergeCell ref="C22682:E22682"/>
    <mergeCell ref="F22682:G22682"/>
    <mergeCell ref="L22682:M22682"/>
    <mergeCell ref="C22683:E22683"/>
    <mergeCell ref="F22683:G22683"/>
    <mergeCell ref="L22683:M22683"/>
    <mergeCell ref="C22684:E22684"/>
    <mergeCell ref="F22684:G22684"/>
    <mergeCell ref="L22684:M22684"/>
    <mergeCell ref="C22685:E22685"/>
    <mergeCell ref="F22685:G22685"/>
    <mergeCell ref="L22685:M22685"/>
    <mergeCell ref="C22686:E22686"/>
    <mergeCell ref="F22686:G22686"/>
    <mergeCell ref="L22686:M22686"/>
    <mergeCell ref="C22687:E22687"/>
    <mergeCell ref="F22687:G22687"/>
    <mergeCell ref="L22687:M22687"/>
    <mergeCell ref="C22688:E22688"/>
    <mergeCell ref="F22688:G22688"/>
    <mergeCell ref="L22688:M22688"/>
    <mergeCell ref="C22689:E22689"/>
    <mergeCell ref="F22689:G22689"/>
    <mergeCell ref="L22689:M22689"/>
    <mergeCell ref="C22690:E22690"/>
    <mergeCell ref="F22690:G22690"/>
    <mergeCell ref="L22690:M22690"/>
    <mergeCell ref="C22691:E22691"/>
    <mergeCell ref="F22691:G22691"/>
    <mergeCell ref="L22691:M22691"/>
    <mergeCell ref="C22692:E22692"/>
    <mergeCell ref="F22692:G22692"/>
    <mergeCell ref="L22692:M22692"/>
    <mergeCell ref="C22693:E22693"/>
    <mergeCell ref="F22693:G22693"/>
    <mergeCell ref="L22693:M22693"/>
    <mergeCell ref="C22694:E22694"/>
    <mergeCell ref="F22694:G22694"/>
    <mergeCell ref="L22694:M22694"/>
    <mergeCell ref="C22695:E22695"/>
    <mergeCell ref="F22695:G22695"/>
    <mergeCell ref="L22695:M22695"/>
    <mergeCell ref="C22696:E22696"/>
    <mergeCell ref="F22696:G22696"/>
    <mergeCell ref="L22696:M22696"/>
    <mergeCell ref="C22697:E22697"/>
    <mergeCell ref="F22697:G22697"/>
    <mergeCell ref="L22697:M22697"/>
    <mergeCell ref="C22698:E22698"/>
    <mergeCell ref="F22698:G22698"/>
    <mergeCell ref="L22698:M22698"/>
    <mergeCell ref="C22699:E22699"/>
    <mergeCell ref="F22699:G22699"/>
    <mergeCell ref="L22699:M22699"/>
    <mergeCell ref="C22700:E22700"/>
    <mergeCell ref="F22700:G22700"/>
    <mergeCell ref="L22700:M22700"/>
    <mergeCell ref="C22701:E22701"/>
    <mergeCell ref="F22701:G22701"/>
    <mergeCell ref="L22701:M22701"/>
    <mergeCell ref="C22702:E22702"/>
    <mergeCell ref="F22702:G22702"/>
    <mergeCell ref="L22702:M22702"/>
    <mergeCell ref="C22703:E22703"/>
    <mergeCell ref="F22703:G22703"/>
    <mergeCell ref="L22703:M22703"/>
    <mergeCell ref="C22704:E22704"/>
    <mergeCell ref="F22704:G22704"/>
    <mergeCell ref="L22704:M22704"/>
    <mergeCell ref="C22705:E22705"/>
    <mergeCell ref="F22705:G22705"/>
    <mergeCell ref="L22705:M22705"/>
    <mergeCell ref="C22706:E22706"/>
    <mergeCell ref="F22706:G22706"/>
    <mergeCell ref="L22706:M22706"/>
    <mergeCell ref="C22707:E22707"/>
    <mergeCell ref="F22707:G22707"/>
    <mergeCell ref="L22707:M22707"/>
    <mergeCell ref="C22708:E22708"/>
    <mergeCell ref="F22708:G22708"/>
    <mergeCell ref="L22708:M22708"/>
    <mergeCell ref="C22709:E22709"/>
    <mergeCell ref="F22709:G22709"/>
    <mergeCell ref="L22709:M22709"/>
    <mergeCell ref="C22710:E22710"/>
    <mergeCell ref="F22710:G22710"/>
    <mergeCell ref="L22710:M22710"/>
    <mergeCell ref="C22711:E22711"/>
    <mergeCell ref="F22711:G22711"/>
    <mergeCell ref="L22711:M22711"/>
    <mergeCell ref="C22712:E22712"/>
    <mergeCell ref="F22712:G22712"/>
    <mergeCell ref="L22712:M22712"/>
    <mergeCell ref="C22713:E22713"/>
    <mergeCell ref="F22713:G22713"/>
    <mergeCell ref="L22713:M22713"/>
    <mergeCell ref="C22714:E22714"/>
    <mergeCell ref="F22714:G22714"/>
    <mergeCell ref="L22714:M22714"/>
    <mergeCell ref="C22715:E22715"/>
    <mergeCell ref="F22715:G22715"/>
    <mergeCell ref="L22715:M22715"/>
    <mergeCell ref="C22716:E22716"/>
    <mergeCell ref="F22716:G22716"/>
    <mergeCell ref="L22716:M22716"/>
    <mergeCell ref="C22717:E22717"/>
    <mergeCell ref="F22717:G22717"/>
    <mergeCell ref="L22717:M22717"/>
    <mergeCell ref="C22718:E22718"/>
    <mergeCell ref="F22718:G22718"/>
    <mergeCell ref="L22718:M22718"/>
    <mergeCell ref="C22719:E22719"/>
    <mergeCell ref="F22719:G22719"/>
    <mergeCell ref="L22719:M22719"/>
    <mergeCell ref="C22720:E22720"/>
    <mergeCell ref="F22720:G22720"/>
    <mergeCell ref="L22720:M22720"/>
    <mergeCell ref="C22721:E22721"/>
    <mergeCell ref="F22721:G22721"/>
    <mergeCell ref="L22721:M22721"/>
    <mergeCell ref="C22722:E22722"/>
    <mergeCell ref="F22722:G22722"/>
    <mergeCell ref="L22722:M22722"/>
    <mergeCell ref="C22723:E22723"/>
    <mergeCell ref="F22723:G22723"/>
    <mergeCell ref="L22723:M22723"/>
    <mergeCell ref="C22724:E22724"/>
    <mergeCell ref="F22724:G22724"/>
    <mergeCell ref="L22724:M22724"/>
    <mergeCell ref="C22725:E22725"/>
    <mergeCell ref="F22725:G22725"/>
    <mergeCell ref="L22725:M22725"/>
    <mergeCell ref="C22726:E22726"/>
    <mergeCell ref="F22726:G22726"/>
    <mergeCell ref="L22726:M22726"/>
    <mergeCell ref="C22727:E22727"/>
    <mergeCell ref="F22727:G22727"/>
    <mergeCell ref="L22727:M22727"/>
    <mergeCell ref="C22728:E22728"/>
    <mergeCell ref="F22728:G22728"/>
    <mergeCell ref="L22728:M22728"/>
    <mergeCell ref="C22729:E22729"/>
    <mergeCell ref="F22729:G22729"/>
    <mergeCell ref="L22729:M22729"/>
    <mergeCell ref="C22730:E22730"/>
    <mergeCell ref="F22730:G22730"/>
    <mergeCell ref="L22730:M22730"/>
    <mergeCell ref="C22731:E22731"/>
    <mergeCell ref="F22731:G22731"/>
    <mergeCell ref="L22731:M22731"/>
    <mergeCell ref="C22732:E22732"/>
    <mergeCell ref="F22732:G22732"/>
    <mergeCell ref="L22732:M22732"/>
    <mergeCell ref="C22733:E22733"/>
    <mergeCell ref="F22733:G22733"/>
    <mergeCell ref="L22733:M22733"/>
    <mergeCell ref="C22734:E22734"/>
    <mergeCell ref="F22734:G22734"/>
    <mergeCell ref="L22734:M22734"/>
    <mergeCell ref="C22735:E22735"/>
    <mergeCell ref="F22735:G22735"/>
    <mergeCell ref="L22735:M22735"/>
    <mergeCell ref="C22736:E22736"/>
    <mergeCell ref="F22736:G22736"/>
    <mergeCell ref="L22736:M22736"/>
    <mergeCell ref="C22737:E22737"/>
    <mergeCell ref="F22737:G22737"/>
    <mergeCell ref="L22737:M22737"/>
    <mergeCell ref="C22738:E22738"/>
    <mergeCell ref="F22738:G22738"/>
    <mergeCell ref="L22738:M22738"/>
    <mergeCell ref="C22739:E22739"/>
    <mergeCell ref="F22739:G22739"/>
    <mergeCell ref="L22739:M22739"/>
    <mergeCell ref="C22740:E22740"/>
    <mergeCell ref="F22740:G22740"/>
    <mergeCell ref="L22740:M22740"/>
    <mergeCell ref="C22741:E22741"/>
    <mergeCell ref="F22741:G22741"/>
    <mergeCell ref="L22741:M22741"/>
    <mergeCell ref="C22742:E22742"/>
    <mergeCell ref="F22742:G22742"/>
    <mergeCell ref="L22742:M22742"/>
    <mergeCell ref="C22743:E22743"/>
    <mergeCell ref="F22743:G22743"/>
    <mergeCell ref="L22743:M22743"/>
    <mergeCell ref="C22744:E22744"/>
    <mergeCell ref="F22744:G22744"/>
    <mergeCell ref="L22744:M22744"/>
    <mergeCell ref="C22745:E22745"/>
    <mergeCell ref="F22745:G22745"/>
    <mergeCell ref="L22745:M22745"/>
    <mergeCell ref="C22746:E22746"/>
    <mergeCell ref="F22746:G22746"/>
    <mergeCell ref="L22746:M22746"/>
    <mergeCell ref="C22747:E22747"/>
    <mergeCell ref="F22747:G22747"/>
    <mergeCell ref="L22747:M22747"/>
    <mergeCell ref="C22748:E22748"/>
    <mergeCell ref="F22748:G22748"/>
    <mergeCell ref="L22748:M22748"/>
    <mergeCell ref="C22749:E22749"/>
    <mergeCell ref="F22749:G22749"/>
    <mergeCell ref="L22749:M22749"/>
    <mergeCell ref="C22750:E22750"/>
    <mergeCell ref="F22750:G22750"/>
    <mergeCell ref="L22750:M22750"/>
    <mergeCell ref="C22751:E22751"/>
    <mergeCell ref="F22751:G22751"/>
    <mergeCell ref="L22751:M22751"/>
    <mergeCell ref="C22752:E22752"/>
    <mergeCell ref="F22752:G22752"/>
    <mergeCell ref="L22752:M22752"/>
    <mergeCell ref="C22753:E22753"/>
    <mergeCell ref="F22753:G22753"/>
    <mergeCell ref="L22753:M22753"/>
    <mergeCell ref="C22754:E22754"/>
    <mergeCell ref="F22754:G22754"/>
    <mergeCell ref="L22754:M22754"/>
    <mergeCell ref="C22755:E22755"/>
    <mergeCell ref="F22755:G22755"/>
    <mergeCell ref="L22755:M22755"/>
    <mergeCell ref="C22756:E22756"/>
    <mergeCell ref="F22756:G22756"/>
    <mergeCell ref="L22756:M22756"/>
    <mergeCell ref="C22757:E22757"/>
    <mergeCell ref="F22757:G22757"/>
    <mergeCell ref="L22757:M22757"/>
    <mergeCell ref="C22758:E22758"/>
    <mergeCell ref="F22758:G22758"/>
    <mergeCell ref="L22758:M22758"/>
    <mergeCell ref="C22759:E22759"/>
    <mergeCell ref="F22759:G22759"/>
    <mergeCell ref="L22759:M22759"/>
    <mergeCell ref="C22760:E22760"/>
    <mergeCell ref="F22760:G22760"/>
    <mergeCell ref="L22760:M22760"/>
    <mergeCell ref="C22761:E22761"/>
    <mergeCell ref="F22761:G22761"/>
    <mergeCell ref="L22761:M22761"/>
    <mergeCell ref="C22762:E22762"/>
    <mergeCell ref="F22762:G22762"/>
    <mergeCell ref="L22762:M22762"/>
    <mergeCell ref="C22763:E22763"/>
    <mergeCell ref="F22763:G22763"/>
    <mergeCell ref="L22763:M22763"/>
    <mergeCell ref="C22764:E22764"/>
    <mergeCell ref="F22764:G22764"/>
    <mergeCell ref="L22764:M22764"/>
    <mergeCell ref="C22765:E22765"/>
    <mergeCell ref="F22765:G22765"/>
    <mergeCell ref="L22765:M22765"/>
    <mergeCell ref="C22766:E22766"/>
    <mergeCell ref="F22766:G22766"/>
    <mergeCell ref="L22766:M22766"/>
    <mergeCell ref="C22767:E22767"/>
    <mergeCell ref="F22767:G22767"/>
    <mergeCell ref="L22767:M22767"/>
    <mergeCell ref="C22768:E22768"/>
    <mergeCell ref="F22768:G22768"/>
    <mergeCell ref="L22768:M22768"/>
    <mergeCell ref="C22769:E22769"/>
    <mergeCell ref="F22769:G22769"/>
    <mergeCell ref="L22769:M22769"/>
    <mergeCell ref="C22770:E22770"/>
    <mergeCell ref="F22770:G22770"/>
    <mergeCell ref="L22770:M22770"/>
    <mergeCell ref="C22771:E22771"/>
    <mergeCell ref="F22771:G22771"/>
    <mergeCell ref="L22771:M22771"/>
    <mergeCell ref="C22772:E22772"/>
    <mergeCell ref="F22772:G22772"/>
    <mergeCell ref="L22772:M22772"/>
    <mergeCell ref="C22773:E22773"/>
    <mergeCell ref="F22773:G22773"/>
    <mergeCell ref="L22773:M22773"/>
    <mergeCell ref="C22774:E22774"/>
    <mergeCell ref="F22774:G22774"/>
    <mergeCell ref="L22774:M22774"/>
    <mergeCell ref="C22775:E22775"/>
    <mergeCell ref="F22775:G22775"/>
    <mergeCell ref="L22775:M22775"/>
    <mergeCell ref="C22776:E22776"/>
    <mergeCell ref="F22776:G22776"/>
    <mergeCell ref="L22776:M22776"/>
    <mergeCell ref="C22777:E22777"/>
    <mergeCell ref="F22777:G22777"/>
    <mergeCell ref="L22777:M22777"/>
    <mergeCell ref="C22778:E22778"/>
    <mergeCell ref="F22778:G22778"/>
    <mergeCell ref="L22778:M22778"/>
    <mergeCell ref="C22779:E22779"/>
    <mergeCell ref="F22779:G22779"/>
    <mergeCell ref="L22779:M22779"/>
    <mergeCell ref="C22780:E22780"/>
    <mergeCell ref="F22780:G22780"/>
    <mergeCell ref="L22780:M22780"/>
    <mergeCell ref="C22781:E22781"/>
    <mergeCell ref="F22781:G22781"/>
    <mergeCell ref="L22781:M22781"/>
    <mergeCell ref="C22782:E22782"/>
    <mergeCell ref="F22782:G22782"/>
    <mergeCell ref="L22782:M22782"/>
    <mergeCell ref="C22783:E22783"/>
    <mergeCell ref="F22783:G22783"/>
    <mergeCell ref="L22783:M22783"/>
    <mergeCell ref="C22784:E22784"/>
    <mergeCell ref="F22784:G22784"/>
    <mergeCell ref="L22784:M22784"/>
    <mergeCell ref="C22785:E22785"/>
    <mergeCell ref="F22785:G22785"/>
    <mergeCell ref="L22785:M22785"/>
    <mergeCell ref="C22786:E22786"/>
    <mergeCell ref="F22786:G22786"/>
    <mergeCell ref="L22786:M22786"/>
    <mergeCell ref="C22787:E22787"/>
    <mergeCell ref="F22787:G22787"/>
    <mergeCell ref="L22787:M22787"/>
    <mergeCell ref="C22788:E22788"/>
    <mergeCell ref="F22788:G22788"/>
    <mergeCell ref="L22788:M22788"/>
    <mergeCell ref="C22789:E22789"/>
    <mergeCell ref="F22789:G22789"/>
    <mergeCell ref="L22789:M22789"/>
    <mergeCell ref="C22790:E22790"/>
    <mergeCell ref="F22790:G22790"/>
    <mergeCell ref="L22790:M22790"/>
    <mergeCell ref="C22791:E22791"/>
    <mergeCell ref="F22791:G22791"/>
    <mergeCell ref="L22791:M22791"/>
    <mergeCell ref="C22792:E22792"/>
    <mergeCell ref="F22792:G22792"/>
    <mergeCell ref="L22792:M22792"/>
    <mergeCell ref="C22793:E22793"/>
    <mergeCell ref="F22793:G22793"/>
    <mergeCell ref="L22793:M22793"/>
    <mergeCell ref="C22794:E22794"/>
    <mergeCell ref="F22794:G22794"/>
    <mergeCell ref="L22794:M22794"/>
    <mergeCell ref="C22795:E22795"/>
    <mergeCell ref="F22795:G22795"/>
    <mergeCell ref="L22795:M22795"/>
    <mergeCell ref="C22796:E22796"/>
    <mergeCell ref="F22796:G22796"/>
    <mergeCell ref="L22796:M22796"/>
    <mergeCell ref="C22797:E22797"/>
    <mergeCell ref="F22797:G22797"/>
    <mergeCell ref="L22797:M22797"/>
    <mergeCell ref="C22798:E22798"/>
    <mergeCell ref="F22798:G22798"/>
    <mergeCell ref="L22798:M22798"/>
    <mergeCell ref="C22799:E22799"/>
    <mergeCell ref="F22799:G22799"/>
    <mergeCell ref="L22799:M22799"/>
    <mergeCell ref="C22800:E22800"/>
    <mergeCell ref="F22800:G22800"/>
    <mergeCell ref="L22800:M22800"/>
    <mergeCell ref="C22801:E22801"/>
    <mergeCell ref="F22801:G22801"/>
    <mergeCell ref="L22801:M22801"/>
    <mergeCell ref="C22802:E22802"/>
    <mergeCell ref="F22802:G22802"/>
    <mergeCell ref="L22802:M22802"/>
    <mergeCell ref="C22803:E22803"/>
    <mergeCell ref="F22803:G22803"/>
    <mergeCell ref="L22803:M22803"/>
    <mergeCell ref="C22804:E22804"/>
    <mergeCell ref="F22804:G22804"/>
    <mergeCell ref="L22804:M22804"/>
    <mergeCell ref="C22805:E22805"/>
    <mergeCell ref="F22805:G22805"/>
    <mergeCell ref="L22805:M22805"/>
    <mergeCell ref="C22806:E22806"/>
    <mergeCell ref="F22806:G22806"/>
    <mergeCell ref="L22806:M22806"/>
    <mergeCell ref="C22807:E22807"/>
    <mergeCell ref="F22807:G22807"/>
    <mergeCell ref="L22807:M22807"/>
    <mergeCell ref="C22808:E22808"/>
    <mergeCell ref="F22808:G22808"/>
    <mergeCell ref="L22808:M22808"/>
    <mergeCell ref="C22809:E22809"/>
    <mergeCell ref="F22809:G22809"/>
    <mergeCell ref="L22809:M22809"/>
    <mergeCell ref="C22810:E22810"/>
    <mergeCell ref="F22810:G22810"/>
    <mergeCell ref="L22810:M22810"/>
    <mergeCell ref="C22811:E22811"/>
    <mergeCell ref="F22811:G22811"/>
    <mergeCell ref="L22811:M22811"/>
    <mergeCell ref="C22812:E22812"/>
    <mergeCell ref="F22812:G22812"/>
    <mergeCell ref="L22812:M22812"/>
    <mergeCell ref="C22813:E22813"/>
    <mergeCell ref="F22813:G22813"/>
    <mergeCell ref="L22813:M22813"/>
    <mergeCell ref="C22814:E22814"/>
    <mergeCell ref="F22814:G22814"/>
    <mergeCell ref="L22814:M22814"/>
    <mergeCell ref="C22815:E22815"/>
    <mergeCell ref="F22815:G22815"/>
    <mergeCell ref="L22815:M22815"/>
    <mergeCell ref="C22816:E22816"/>
    <mergeCell ref="F22816:G22816"/>
    <mergeCell ref="L22816:M22816"/>
    <mergeCell ref="C22817:E22817"/>
    <mergeCell ref="F22817:G22817"/>
    <mergeCell ref="L22817:M22817"/>
    <mergeCell ref="C22818:E22818"/>
    <mergeCell ref="F22818:G22818"/>
    <mergeCell ref="L22818:M22818"/>
    <mergeCell ref="C22819:E22819"/>
    <mergeCell ref="F22819:G22819"/>
    <mergeCell ref="L22819:M22819"/>
    <mergeCell ref="C22820:E22820"/>
    <mergeCell ref="F22820:G22820"/>
    <mergeCell ref="L22820:M22820"/>
    <mergeCell ref="C22821:E22821"/>
    <mergeCell ref="F22821:G22821"/>
    <mergeCell ref="L22821:M22821"/>
    <mergeCell ref="C22822:E22822"/>
    <mergeCell ref="F22822:G22822"/>
    <mergeCell ref="L22822:M22822"/>
    <mergeCell ref="C22823:E22823"/>
    <mergeCell ref="F22823:G22823"/>
    <mergeCell ref="L22823:M22823"/>
    <mergeCell ref="C22824:E22824"/>
    <mergeCell ref="F22824:G22824"/>
    <mergeCell ref="L22824:M22824"/>
    <mergeCell ref="C22825:E22825"/>
    <mergeCell ref="F22825:G22825"/>
    <mergeCell ref="L22825:M22825"/>
    <mergeCell ref="C22826:E22826"/>
    <mergeCell ref="F22826:G22826"/>
    <mergeCell ref="L22826:M22826"/>
    <mergeCell ref="C22827:E22827"/>
    <mergeCell ref="F22827:G22827"/>
    <mergeCell ref="L22827:M22827"/>
    <mergeCell ref="C22828:E22828"/>
    <mergeCell ref="F22828:G22828"/>
    <mergeCell ref="L22828:M22828"/>
    <mergeCell ref="C22829:E22829"/>
    <mergeCell ref="F22829:G22829"/>
    <mergeCell ref="L22829:M22829"/>
    <mergeCell ref="C22830:E22830"/>
    <mergeCell ref="F22830:G22830"/>
    <mergeCell ref="L22830:M22830"/>
    <mergeCell ref="C22831:E22831"/>
    <mergeCell ref="F22831:G22831"/>
    <mergeCell ref="L22831:M22831"/>
    <mergeCell ref="C22832:E22832"/>
    <mergeCell ref="F22832:G22832"/>
    <mergeCell ref="L22832:M22832"/>
    <mergeCell ref="C22833:E22833"/>
    <mergeCell ref="F22833:G22833"/>
    <mergeCell ref="L22833:M22833"/>
    <mergeCell ref="C22834:E22834"/>
    <mergeCell ref="F22834:G22834"/>
    <mergeCell ref="L22834:M22834"/>
    <mergeCell ref="C22835:E22835"/>
    <mergeCell ref="F22835:G22835"/>
    <mergeCell ref="L22835:M22835"/>
    <mergeCell ref="C22836:E22836"/>
    <mergeCell ref="F22836:G22836"/>
    <mergeCell ref="L22836:M22836"/>
    <mergeCell ref="C22837:E22837"/>
    <mergeCell ref="F22837:G22837"/>
    <mergeCell ref="L22837:M22837"/>
    <mergeCell ref="C22838:E22838"/>
    <mergeCell ref="F22838:G22838"/>
    <mergeCell ref="L22838:M22838"/>
    <mergeCell ref="C22839:E22839"/>
    <mergeCell ref="F22839:G22839"/>
    <mergeCell ref="L22839:M22839"/>
    <mergeCell ref="C22840:E22840"/>
    <mergeCell ref="F22840:G22840"/>
    <mergeCell ref="L22840:M22840"/>
    <mergeCell ref="C22841:E22841"/>
    <mergeCell ref="F22841:G22841"/>
    <mergeCell ref="L22841:M22841"/>
    <mergeCell ref="C22842:E22842"/>
    <mergeCell ref="F22842:G22842"/>
    <mergeCell ref="L22842:M22842"/>
    <mergeCell ref="C22843:E22843"/>
    <mergeCell ref="F22843:G22843"/>
    <mergeCell ref="L22843:M22843"/>
    <mergeCell ref="C22844:E22844"/>
    <mergeCell ref="F22844:G22844"/>
    <mergeCell ref="L22844:M22844"/>
    <mergeCell ref="C22845:E22845"/>
    <mergeCell ref="F22845:G22845"/>
    <mergeCell ref="L22845:M22845"/>
    <mergeCell ref="C22846:E22846"/>
    <mergeCell ref="F22846:G22846"/>
    <mergeCell ref="L22846:M22846"/>
    <mergeCell ref="C22847:E22847"/>
    <mergeCell ref="F22847:G22847"/>
    <mergeCell ref="L22847:M22847"/>
    <mergeCell ref="C22848:E22848"/>
    <mergeCell ref="F22848:G22848"/>
    <mergeCell ref="L22848:M22848"/>
    <mergeCell ref="C22849:E22849"/>
    <mergeCell ref="F22849:G22849"/>
    <mergeCell ref="L22849:M22849"/>
    <mergeCell ref="C22850:E22850"/>
    <mergeCell ref="F22850:G22850"/>
    <mergeCell ref="L22850:M22850"/>
    <mergeCell ref="C22851:E22851"/>
    <mergeCell ref="F22851:G22851"/>
    <mergeCell ref="L22851:M22851"/>
    <mergeCell ref="C22852:E22852"/>
    <mergeCell ref="F22852:G22852"/>
    <mergeCell ref="L22852:M22852"/>
    <mergeCell ref="C22853:E22853"/>
    <mergeCell ref="F22853:G22853"/>
    <mergeCell ref="L22853:M22853"/>
    <mergeCell ref="C22854:E22854"/>
    <mergeCell ref="F22854:G22854"/>
    <mergeCell ref="L22854:M22854"/>
    <mergeCell ref="C22855:E22855"/>
    <mergeCell ref="F22855:G22855"/>
    <mergeCell ref="L22855:M22855"/>
    <mergeCell ref="C22856:E22856"/>
    <mergeCell ref="F22856:G22856"/>
    <mergeCell ref="L22856:M22856"/>
    <mergeCell ref="C22857:E22857"/>
    <mergeCell ref="F22857:G22857"/>
    <mergeCell ref="L22857:M22857"/>
    <mergeCell ref="C22858:E22858"/>
    <mergeCell ref="F22858:G22858"/>
    <mergeCell ref="L22858:M22858"/>
    <mergeCell ref="C22859:E22859"/>
    <mergeCell ref="F22859:G22859"/>
    <mergeCell ref="L22859:M22859"/>
    <mergeCell ref="C22860:E22860"/>
    <mergeCell ref="F22860:G22860"/>
    <mergeCell ref="L22860:M22860"/>
    <mergeCell ref="C22861:E22861"/>
    <mergeCell ref="F22861:G22861"/>
    <mergeCell ref="L22861:M22861"/>
    <mergeCell ref="C22862:E22862"/>
    <mergeCell ref="F22862:G22862"/>
    <mergeCell ref="L22862:M22862"/>
    <mergeCell ref="C22863:E22863"/>
    <mergeCell ref="F22863:G22863"/>
    <mergeCell ref="L22863:M22863"/>
    <mergeCell ref="C22864:E22864"/>
    <mergeCell ref="F22864:G22864"/>
    <mergeCell ref="L22864:M22864"/>
    <mergeCell ref="C22865:E22865"/>
    <mergeCell ref="F22865:G22865"/>
    <mergeCell ref="L22865:M22865"/>
    <mergeCell ref="C22866:E22866"/>
    <mergeCell ref="F22866:G22866"/>
    <mergeCell ref="L22866:M22866"/>
    <mergeCell ref="C22867:E22867"/>
    <mergeCell ref="F22867:G22867"/>
    <mergeCell ref="L22867:M22867"/>
    <mergeCell ref="C22868:E22868"/>
    <mergeCell ref="F22868:G22868"/>
    <mergeCell ref="L22868:M22868"/>
    <mergeCell ref="C22869:E22869"/>
    <mergeCell ref="F22869:G22869"/>
    <mergeCell ref="L22869:M22869"/>
    <mergeCell ref="C22870:E22870"/>
    <mergeCell ref="F22870:G22870"/>
    <mergeCell ref="L22870:M22870"/>
    <mergeCell ref="C22871:E22871"/>
    <mergeCell ref="F22871:G22871"/>
    <mergeCell ref="L22871:M22871"/>
    <mergeCell ref="C22872:E22872"/>
    <mergeCell ref="F22872:G22872"/>
    <mergeCell ref="L22872:M22872"/>
    <mergeCell ref="C22873:E22873"/>
    <mergeCell ref="F22873:G22873"/>
    <mergeCell ref="L22873:M22873"/>
    <mergeCell ref="C22874:E22874"/>
    <mergeCell ref="F22874:G22874"/>
    <mergeCell ref="L22874:M22874"/>
    <mergeCell ref="C22875:E22875"/>
    <mergeCell ref="F22875:G22875"/>
    <mergeCell ref="L22875:M22875"/>
    <mergeCell ref="C22876:E22876"/>
    <mergeCell ref="F22876:G22876"/>
    <mergeCell ref="L22876:M22876"/>
    <mergeCell ref="C22877:E22877"/>
    <mergeCell ref="F22877:G22877"/>
    <mergeCell ref="L22877:M22877"/>
    <mergeCell ref="C22878:E22878"/>
    <mergeCell ref="F22878:G22878"/>
    <mergeCell ref="L22878:M22878"/>
    <mergeCell ref="C22879:E22879"/>
    <mergeCell ref="F22879:G22879"/>
    <mergeCell ref="L22879:M22879"/>
    <mergeCell ref="C22880:E22880"/>
    <mergeCell ref="F22880:G22880"/>
    <mergeCell ref="L22880:M22880"/>
    <mergeCell ref="C22881:E22881"/>
    <mergeCell ref="F22881:G22881"/>
    <mergeCell ref="L22881:M22881"/>
    <mergeCell ref="C22882:E22882"/>
    <mergeCell ref="F22882:G22882"/>
    <mergeCell ref="L22882:M22882"/>
    <mergeCell ref="C22883:E22883"/>
    <mergeCell ref="F22883:G22883"/>
    <mergeCell ref="L22883:M22883"/>
    <mergeCell ref="C22884:E22884"/>
    <mergeCell ref="F22884:G22884"/>
    <mergeCell ref="L22884:M22884"/>
    <mergeCell ref="C22885:E22885"/>
    <mergeCell ref="F22885:G22885"/>
    <mergeCell ref="L22885:M22885"/>
    <mergeCell ref="C22886:E22886"/>
    <mergeCell ref="F22886:G22886"/>
    <mergeCell ref="L22886:M22886"/>
    <mergeCell ref="C22887:E22887"/>
    <mergeCell ref="F22887:G22887"/>
    <mergeCell ref="L22887:M22887"/>
    <mergeCell ref="C22888:E22888"/>
    <mergeCell ref="F22888:G22888"/>
    <mergeCell ref="L22888:M22888"/>
    <mergeCell ref="C22889:E22889"/>
    <mergeCell ref="F22889:G22889"/>
    <mergeCell ref="L22889:M22889"/>
    <mergeCell ref="C22890:E22890"/>
    <mergeCell ref="F22890:G22890"/>
    <mergeCell ref="L22890:M22890"/>
    <mergeCell ref="C22891:E22891"/>
    <mergeCell ref="F22891:G22891"/>
    <mergeCell ref="L22891:M22891"/>
    <mergeCell ref="C22892:E22892"/>
    <mergeCell ref="F22892:G22892"/>
    <mergeCell ref="L22892:M22892"/>
    <mergeCell ref="C22893:E22893"/>
    <mergeCell ref="F22893:G22893"/>
    <mergeCell ref="L22893:M22893"/>
    <mergeCell ref="C22894:E22894"/>
    <mergeCell ref="F22894:G22894"/>
    <mergeCell ref="L22894:M22894"/>
    <mergeCell ref="C22895:E22895"/>
    <mergeCell ref="F22895:G22895"/>
    <mergeCell ref="L22895:M22895"/>
    <mergeCell ref="C22896:E22896"/>
    <mergeCell ref="F22896:G22896"/>
    <mergeCell ref="L22896:M22896"/>
    <mergeCell ref="C22897:E22897"/>
    <mergeCell ref="F22897:G22897"/>
    <mergeCell ref="L22897:M22897"/>
    <mergeCell ref="C22898:E22898"/>
    <mergeCell ref="F22898:G22898"/>
    <mergeCell ref="L22898:M22898"/>
    <mergeCell ref="C22899:E22899"/>
    <mergeCell ref="F22899:G22899"/>
    <mergeCell ref="L22899:M22899"/>
    <mergeCell ref="C22900:E22900"/>
    <mergeCell ref="F22900:G22900"/>
    <mergeCell ref="L22900:M22900"/>
    <mergeCell ref="C22901:E22901"/>
    <mergeCell ref="F22901:G22901"/>
    <mergeCell ref="L22901:M22901"/>
    <mergeCell ref="C22902:E22902"/>
    <mergeCell ref="F22902:G22902"/>
    <mergeCell ref="L22902:M22902"/>
    <mergeCell ref="C22903:E22903"/>
    <mergeCell ref="F22903:G22903"/>
    <mergeCell ref="L22903:M22903"/>
    <mergeCell ref="C22904:E22904"/>
    <mergeCell ref="F22904:G22904"/>
    <mergeCell ref="L22904:M22904"/>
    <mergeCell ref="C22905:E22905"/>
    <mergeCell ref="F22905:G22905"/>
    <mergeCell ref="L22905:M22905"/>
    <mergeCell ref="C22906:E22906"/>
    <mergeCell ref="F22906:G22906"/>
    <mergeCell ref="L22906:M22906"/>
    <mergeCell ref="C22907:E22907"/>
    <mergeCell ref="F22907:G22907"/>
    <mergeCell ref="L22907:M22907"/>
    <mergeCell ref="C22908:E22908"/>
    <mergeCell ref="F22908:G22908"/>
    <mergeCell ref="L22908:M22908"/>
    <mergeCell ref="C22909:E22909"/>
    <mergeCell ref="F22909:G22909"/>
    <mergeCell ref="L22909:M22909"/>
    <mergeCell ref="C22910:E22910"/>
    <mergeCell ref="F22910:G22910"/>
    <mergeCell ref="L22910:M22910"/>
    <mergeCell ref="C22911:E22911"/>
    <mergeCell ref="F22911:G22911"/>
    <mergeCell ref="L22911:M22911"/>
    <mergeCell ref="C22912:E22912"/>
    <mergeCell ref="F22912:G22912"/>
    <mergeCell ref="L22912:M22912"/>
    <mergeCell ref="C22913:E22913"/>
    <mergeCell ref="F22913:G22913"/>
    <mergeCell ref="L22913:M22913"/>
    <mergeCell ref="C22914:E22914"/>
    <mergeCell ref="F22914:G22914"/>
    <mergeCell ref="L22914:M22914"/>
    <mergeCell ref="C22915:E22915"/>
    <mergeCell ref="F22915:G22915"/>
    <mergeCell ref="L22915:M22915"/>
    <mergeCell ref="C22916:E22916"/>
    <mergeCell ref="F22916:G22916"/>
    <mergeCell ref="L22916:M22916"/>
    <mergeCell ref="C22917:E22917"/>
    <mergeCell ref="F22917:G22917"/>
    <mergeCell ref="L22917:M22917"/>
    <mergeCell ref="C22918:E22918"/>
    <mergeCell ref="F22918:G22918"/>
    <mergeCell ref="L22918:M22918"/>
    <mergeCell ref="C22919:E22919"/>
    <mergeCell ref="F22919:G22919"/>
    <mergeCell ref="L22919:M22919"/>
    <mergeCell ref="C22920:E22920"/>
    <mergeCell ref="F22920:G22920"/>
    <mergeCell ref="L22920:M22920"/>
    <mergeCell ref="C22921:E22921"/>
    <mergeCell ref="F22921:G22921"/>
    <mergeCell ref="L22921:M22921"/>
    <mergeCell ref="C22922:E22922"/>
    <mergeCell ref="F22922:G22922"/>
    <mergeCell ref="L22922:M22922"/>
    <mergeCell ref="C22923:E22923"/>
    <mergeCell ref="F22923:G22923"/>
    <mergeCell ref="L22923:M22923"/>
    <mergeCell ref="C22924:E22924"/>
    <mergeCell ref="F22924:G22924"/>
    <mergeCell ref="L22924:M22924"/>
    <mergeCell ref="C22925:E22925"/>
    <mergeCell ref="F22925:G22925"/>
    <mergeCell ref="L22925:M22925"/>
    <mergeCell ref="C22926:E22926"/>
    <mergeCell ref="F22926:G22926"/>
    <mergeCell ref="L22926:M22926"/>
    <mergeCell ref="C22927:E22927"/>
    <mergeCell ref="F22927:G22927"/>
    <mergeCell ref="L22927:M22927"/>
    <mergeCell ref="C22928:E22928"/>
    <mergeCell ref="F22928:G22928"/>
    <mergeCell ref="L22928:M22928"/>
    <mergeCell ref="C22929:E22929"/>
    <mergeCell ref="F22929:G22929"/>
    <mergeCell ref="L22929:M22929"/>
    <mergeCell ref="C22930:E22930"/>
    <mergeCell ref="F22930:G22930"/>
    <mergeCell ref="L22930:M22930"/>
    <mergeCell ref="C22931:E22931"/>
    <mergeCell ref="F22931:G22931"/>
    <mergeCell ref="L22931:M22931"/>
    <mergeCell ref="C22932:E22932"/>
    <mergeCell ref="F22932:G22932"/>
    <mergeCell ref="L22932:M22932"/>
    <mergeCell ref="C22933:E22933"/>
    <mergeCell ref="F22933:G22933"/>
    <mergeCell ref="L22933:M22933"/>
    <mergeCell ref="C22934:E22934"/>
    <mergeCell ref="F22934:G22934"/>
    <mergeCell ref="L22934:M22934"/>
    <mergeCell ref="C22935:E22935"/>
    <mergeCell ref="F22935:G22935"/>
    <mergeCell ref="L22935:M22935"/>
    <mergeCell ref="C22936:E22936"/>
    <mergeCell ref="F22936:G22936"/>
    <mergeCell ref="L22936:M22936"/>
    <mergeCell ref="C22937:E22937"/>
    <mergeCell ref="F22937:G22937"/>
    <mergeCell ref="L22937:M22937"/>
    <mergeCell ref="C22938:E22938"/>
    <mergeCell ref="F22938:G22938"/>
    <mergeCell ref="L22938:M22938"/>
    <mergeCell ref="C22939:E22939"/>
    <mergeCell ref="F22939:G22939"/>
    <mergeCell ref="L22939:M22939"/>
    <mergeCell ref="C22940:E22940"/>
    <mergeCell ref="F22940:G22940"/>
    <mergeCell ref="L22940:M22940"/>
    <mergeCell ref="C22941:E22941"/>
    <mergeCell ref="F22941:G22941"/>
    <mergeCell ref="L22941:M22941"/>
    <mergeCell ref="C22942:E22942"/>
    <mergeCell ref="F22942:G22942"/>
    <mergeCell ref="L22942:M22942"/>
    <mergeCell ref="C22943:E22943"/>
    <mergeCell ref="F22943:G22943"/>
    <mergeCell ref="L22943:M22943"/>
    <mergeCell ref="C22944:E22944"/>
    <mergeCell ref="F22944:G22944"/>
    <mergeCell ref="L22944:M22944"/>
    <mergeCell ref="C22945:E22945"/>
    <mergeCell ref="F22945:G22945"/>
    <mergeCell ref="L22945:M22945"/>
    <mergeCell ref="C22946:E22946"/>
    <mergeCell ref="F22946:G22946"/>
    <mergeCell ref="L22946:M22946"/>
    <mergeCell ref="C22947:E22947"/>
    <mergeCell ref="F22947:G22947"/>
    <mergeCell ref="L22947:M22947"/>
    <mergeCell ref="C22948:E22948"/>
    <mergeCell ref="F22948:G22948"/>
    <mergeCell ref="L22948:M22948"/>
    <mergeCell ref="C22949:E22949"/>
    <mergeCell ref="F22949:G22949"/>
    <mergeCell ref="L22949:M22949"/>
    <mergeCell ref="C22950:E22950"/>
    <mergeCell ref="F22950:G22950"/>
    <mergeCell ref="L22950:M22950"/>
    <mergeCell ref="C22951:E22951"/>
    <mergeCell ref="F22951:G22951"/>
    <mergeCell ref="L22951:M22951"/>
    <mergeCell ref="C22952:E22952"/>
    <mergeCell ref="F22952:G22952"/>
    <mergeCell ref="L22952:M22952"/>
    <mergeCell ref="C22953:E22953"/>
    <mergeCell ref="F22953:G22953"/>
    <mergeCell ref="L22953:M22953"/>
    <mergeCell ref="C22954:E22954"/>
    <mergeCell ref="F22954:G22954"/>
    <mergeCell ref="L22954:M22954"/>
    <mergeCell ref="C22955:E22955"/>
    <mergeCell ref="F22955:G22955"/>
    <mergeCell ref="L22955:M22955"/>
    <mergeCell ref="C22956:E22956"/>
    <mergeCell ref="F22956:G22956"/>
    <mergeCell ref="L22956:M22956"/>
    <mergeCell ref="C22957:E22957"/>
    <mergeCell ref="F22957:G22957"/>
    <mergeCell ref="L22957:M22957"/>
    <mergeCell ref="C22958:E22958"/>
    <mergeCell ref="F22958:G22958"/>
    <mergeCell ref="L22958:M22958"/>
    <mergeCell ref="C22959:E22959"/>
    <mergeCell ref="F22959:G22959"/>
    <mergeCell ref="L22959:M22959"/>
    <mergeCell ref="C22960:E22960"/>
    <mergeCell ref="F22960:G22960"/>
    <mergeCell ref="L22960:M22960"/>
    <mergeCell ref="C22961:E22961"/>
    <mergeCell ref="F22961:G22961"/>
    <mergeCell ref="L22961:M22961"/>
    <mergeCell ref="C22962:E22962"/>
    <mergeCell ref="F22962:G22962"/>
    <mergeCell ref="L22962:M22962"/>
    <mergeCell ref="C22963:E22963"/>
    <mergeCell ref="F22963:G22963"/>
    <mergeCell ref="L22963:M22963"/>
    <mergeCell ref="C22964:E22964"/>
    <mergeCell ref="F22964:G22964"/>
    <mergeCell ref="L22964:M22964"/>
    <mergeCell ref="C22965:E22965"/>
    <mergeCell ref="F22965:G22965"/>
    <mergeCell ref="L22965:M22965"/>
    <mergeCell ref="C22966:E22966"/>
    <mergeCell ref="F22966:G22966"/>
    <mergeCell ref="L22966:M22966"/>
    <mergeCell ref="C22967:E22967"/>
    <mergeCell ref="F22967:G22967"/>
    <mergeCell ref="L22967:M22967"/>
    <mergeCell ref="C22968:E22968"/>
    <mergeCell ref="F22968:G22968"/>
    <mergeCell ref="L22968:M22968"/>
    <mergeCell ref="C22969:E22969"/>
    <mergeCell ref="F22969:G22969"/>
    <mergeCell ref="L22969:M22969"/>
    <mergeCell ref="C22970:E22970"/>
    <mergeCell ref="F22970:G22970"/>
    <mergeCell ref="L22970:M22970"/>
    <mergeCell ref="C22971:E22971"/>
    <mergeCell ref="F22971:G22971"/>
    <mergeCell ref="L22971:M22971"/>
    <mergeCell ref="C22972:E22972"/>
    <mergeCell ref="F22972:G22972"/>
    <mergeCell ref="L22972:M22972"/>
    <mergeCell ref="C22973:E22973"/>
    <mergeCell ref="F22973:G22973"/>
    <mergeCell ref="L22973:M22973"/>
    <mergeCell ref="C22974:E22974"/>
    <mergeCell ref="F22974:G22974"/>
    <mergeCell ref="L22974:M22974"/>
    <mergeCell ref="C22975:E22975"/>
    <mergeCell ref="F22975:G22975"/>
    <mergeCell ref="L22975:M22975"/>
    <mergeCell ref="C22976:E22976"/>
    <mergeCell ref="F22976:G22976"/>
    <mergeCell ref="L22976:M22976"/>
    <mergeCell ref="C22977:E22977"/>
    <mergeCell ref="F22977:G22977"/>
    <mergeCell ref="L22977:M22977"/>
    <mergeCell ref="C22978:E22978"/>
    <mergeCell ref="F22978:G22978"/>
    <mergeCell ref="L22978:M22978"/>
    <mergeCell ref="C22979:E22979"/>
    <mergeCell ref="F22979:G22979"/>
    <mergeCell ref="L22979:M22979"/>
    <mergeCell ref="C22980:E22980"/>
    <mergeCell ref="F22980:G22980"/>
    <mergeCell ref="L22980:M22980"/>
    <mergeCell ref="C22981:E22981"/>
    <mergeCell ref="F22981:G22981"/>
    <mergeCell ref="L22981:M22981"/>
    <mergeCell ref="C22982:E22982"/>
    <mergeCell ref="F22982:G22982"/>
    <mergeCell ref="L22982:M22982"/>
    <mergeCell ref="C22983:E22983"/>
    <mergeCell ref="F22983:G22983"/>
    <mergeCell ref="L22983:M22983"/>
    <mergeCell ref="C22984:E22984"/>
    <mergeCell ref="F22984:G22984"/>
    <mergeCell ref="L22984:M22984"/>
    <mergeCell ref="C22985:E22985"/>
    <mergeCell ref="F22985:G22985"/>
    <mergeCell ref="L22985:M22985"/>
    <mergeCell ref="C22986:E22986"/>
    <mergeCell ref="F22986:G22986"/>
    <mergeCell ref="L22986:M22986"/>
    <mergeCell ref="C22987:E22987"/>
    <mergeCell ref="F22987:G22987"/>
    <mergeCell ref="L22987:M22987"/>
    <mergeCell ref="C22988:E22988"/>
    <mergeCell ref="F22988:G22988"/>
    <mergeCell ref="L22988:M22988"/>
    <mergeCell ref="C22989:E22989"/>
    <mergeCell ref="F22989:G22989"/>
    <mergeCell ref="L22989:M22989"/>
    <mergeCell ref="C22990:E22990"/>
    <mergeCell ref="F22990:G22990"/>
    <mergeCell ref="L22990:M22990"/>
    <mergeCell ref="C22991:E22991"/>
    <mergeCell ref="F22991:G22991"/>
    <mergeCell ref="L22991:M22991"/>
    <mergeCell ref="C22992:E22992"/>
    <mergeCell ref="F22992:G22992"/>
    <mergeCell ref="L22992:M22992"/>
    <mergeCell ref="C22993:E22993"/>
    <mergeCell ref="F22993:G22993"/>
    <mergeCell ref="L22993:M22993"/>
    <mergeCell ref="C22994:E22994"/>
    <mergeCell ref="F22994:G22994"/>
    <mergeCell ref="L22994:M22994"/>
    <mergeCell ref="C22995:E22995"/>
    <mergeCell ref="F22995:G22995"/>
    <mergeCell ref="L22995:M22995"/>
    <mergeCell ref="C22996:E22996"/>
    <mergeCell ref="F22996:G22996"/>
    <mergeCell ref="L22996:M22996"/>
    <mergeCell ref="C22997:E22997"/>
    <mergeCell ref="F22997:G22997"/>
    <mergeCell ref="L22997:M22997"/>
    <mergeCell ref="C22998:E22998"/>
    <mergeCell ref="F22998:G22998"/>
    <mergeCell ref="L22998:M22998"/>
    <mergeCell ref="C22999:E22999"/>
    <mergeCell ref="F22999:G22999"/>
    <mergeCell ref="L22999:M22999"/>
    <mergeCell ref="C23000:E23000"/>
    <mergeCell ref="F23000:G23000"/>
    <mergeCell ref="L23000:M23000"/>
    <mergeCell ref="C23001:E23001"/>
    <mergeCell ref="F23001:G23001"/>
    <mergeCell ref="L23001:M23001"/>
    <mergeCell ref="C23002:E23002"/>
    <mergeCell ref="F23002:G23002"/>
    <mergeCell ref="L23002:M23002"/>
    <mergeCell ref="C23003:E23003"/>
    <mergeCell ref="F23003:G23003"/>
    <mergeCell ref="L23003:M23003"/>
    <mergeCell ref="C23004:E23004"/>
    <mergeCell ref="F23004:G23004"/>
    <mergeCell ref="L23004:M23004"/>
    <mergeCell ref="C23005:E23005"/>
    <mergeCell ref="F23005:G23005"/>
    <mergeCell ref="L23005:M23005"/>
    <mergeCell ref="C23006:E23006"/>
    <mergeCell ref="F23006:G23006"/>
    <mergeCell ref="L23006:M23006"/>
    <mergeCell ref="C23007:E23007"/>
    <mergeCell ref="F23007:G23007"/>
    <mergeCell ref="L23007:M23007"/>
    <mergeCell ref="C23008:E23008"/>
    <mergeCell ref="F23008:G23008"/>
    <mergeCell ref="L23008:M23008"/>
    <mergeCell ref="C23009:E23009"/>
    <mergeCell ref="F23009:G23009"/>
    <mergeCell ref="L23009:M23009"/>
    <mergeCell ref="C23010:E23010"/>
    <mergeCell ref="F23010:G23010"/>
    <mergeCell ref="L23010:M23010"/>
    <mergeCell ref="C23011:E23011"/>
    <mergeCell ref="F23011:G23011"/>
    <mergeCell ref="L23011:M23011"/>
    <mergeCell ref="C23012:E23012"/>
    <mergeCell ref="F23012:G23012"/>
    <mergeCell ref="L23012:M23012"/>
    <mergeCell ref="C23013:E23013"/>
    <mergeCell ref="F23013:G23013"/>
    <mergeCell ref="L23013:M23013"/>
    <mergeCell ref="C23014:E23014"/>
    <mergeCell ref="F23014:G23014"/>
    <mergeCell ref="L23014:M23014"/>
    <mergeCell ref="C23015:E23015"/>
    <mergeCell ref="F23015:G23015"/>
    <mergeCell ref="L23015:M23015"/>
    <mergeCell ref="C23016:E23016"/>
    <mergeCell ref="F23016:G23016"/>
    <mergeCell ref="L23016:M23016"/>
    <mergeCell ref="C23017:E23017"/>
    <mergeCell ref="F23017:G23017"/>
    <mergeCell ref="L23017:M23017"/>
    <mergeCell ref="C23018:E23018"/>
    <mergeCell ref="F23018:G23018"/>
    <mergeCell ref="L23018:M23018"/>
    <mergeCell ref="C23019:E23019"/>
    <mergeCell ref="F23019:G23019"/>
    <mergeCell ref="L23019:M23019"/>
    <mergeCell ref="C23020:E23020"/>
    <mergeCell ref="F23020:G23020"/>
    <mergeCell ref="L23020:M23020"/>
    <mergeCell ref="C23021:E23021"/>
    <mergeCell ref="F23021:G23021"/>
    <mergeCell ref="L23021:M23021"/>
    <mergeCell ref="C23022:E23022"/>
    <mergeCell ref="F23022:G23022"/>
    <mergeCell ref="L23022:M23022"/>
    <mergeCell ref="C23023:E23023"/>
    <mergeCell ref="F23023:G23023"/>
    <mergeCell ref="L23023:M23023"/>
    <mergeCell ref="C23024:E23024"/>
    <mergeCell ref="F23024:G23024"/>
    <mergeCell ref="L23024:M23024"/>
    <mergeCell ref="C23025:E23025"/>
    <mergeCell ref="F23025:G23025"/>
    <mergeCell ref="L23025:M23025"/>
    <mergeCell ref="C23026:E23026"/>
    <mergeCell ref="F23026:G23026"/>
    <mergeCell ref="L23026:M23026"/>
    <mergeCell ref="C23027:E23027"/>
    <mergeCell ref="F23027:G23027"/>
    <mergeCell ref="L23027:M23027"/>
    <mergeCell ref="C23028:E23028"/>
    <mergeCell ref="F23028:G23028"/>
    <mergeCell ref="L23028:M23028"/>
    <mergeCell ref="C23029:E23029"/>
    <mergeCell ref="F23029:G23029"/>
    <mergeCell ref="L23029:M23029"/>
    <mergeCell ref="C23030:E23030"/>
    <mergeCell ref="F23030:G23030"/>
    <mergeCell ref="L23030:M23030"/>
    <mergeCell ref="C23031:E23031"/>
    <mergeCell ref="F23031:G23031"/>
    <mergeCell ref="L23031:M23031"/>
    <mergeCell ref="C23032:E23032"/>
    <mergeCell ref="F23032:G23032"/>
    <mergeCell ref="L23032:M23032"/>
    <mergeCell ref="C23033:E23033"/>
    <mergeCell ref="F23033:G23033"/>
    <mergeCell ref="L23033:M23033"/>
    <mergeCell ref="C23034:E23034"/>
    <mergeCell ref="F23034:G23034"/>
    <mergeCell ref="L23034:M23034"/>
    <mergeCell ref="C23035:E23035"/>
    <mergeCell ref="F23035:G23035"/>
    <mergeCell ref="L23035:M23035"/>
    <mergeCell ref="C23036:E23036"/>
    <mergeCell ref="F23036:G23036"/>
    <mergeCell ref="L23036:M23036"/>
    <mergeCell ref="C23037:E23037"/>
    <mergeCell ref="F23037:G23037"/>
    <mergeCell ref="L23037:M23037"/>
    <mergeCell ref="C23038:E23038"/>
    <mergeCell ref="F23038:G23038"/>
    <mergeCell ref="L23038:M23038"/>
    <mergeCell ref="C23039:E23039"/>
    <mergeCell ref="F23039:G23039"/>
    <mergeCell ref="L23039:M23039"/>
    <mergeCell ref="C23040:E23040"/>
    <mergeCell ref="F23040:G23040"/>
    <mergeCell ref="L23040:M23040"/>
    <mergeCell ref="C23041:E23041"/>
    <mergeCell ref="F23041:G23041"/>
    <mergeCell ref="L23041:M23041"/>
    <mergeCell ref="C23042:E23042"/>
    <mergeCell ref="F23042:G23042"/>
    <mergeCell ref="L23042:M23042"/>
    <mergeCell ref="C23043:E23043"/>
    <mergeCell ref="F23043:G23043"/>
    <mergeCell ref="L23043:M23043"/>
    <mergeCell ref="C23044:E23044"/>
    <mergeCell ref="F23044:G23044"/>
    <mergeCell ref="L23044:M23044"/>
    <mergeCell ref="C23045:E23045"/>
    <mergeCell ref="F23045:G23045"/>
    <mergeCell ref="L23045:M23045"/>
    <mergeCell ref="C23046:E23046"/>
    <mergeCell ref="F23046:G23046"/>
    <mergeCell ref="L23046:M23046"/>
    <mergeCell ref="C23047:E23047"/>
    <mergeCell ref="F23047:G23047"/>
    <mergeCell ref="L23047:M23047"/>
    <mergeCell ref="C23048:E23048"/>
    <mergeCell ref="F23048:G23048"/>
    <mergeCell ref="L23048:M23048"/>
    <mergeCell ref="C23049:E23049"/>
    <mergeCell ref="F23049:G23049"/>
    <mergeCell ref="L23049:M23049"/>
    <mergeCell ref="C23050:E23050"/>
    <mergeCell ref="F23050:G23050"/>
    <mergeCell ref="L23050:M23050"/>
    <mergeCell ref="C23051:E23051"/>
    <mergeCell ref="F23051:G23051"/>
    <mergeCell ref="L23051:M23051"/>
    <mergeCell ref="C23052:E23052"/>
    <mergeCell ref="F23052:G23052"/>
    <mergeCell ref="L23052:M23052"/>
    <mergeCell ref="C23053:E23053"/>
    <mergeCell ref="F23053:G23053"/>
    <mergeCell ref="L23053:M23053"/>
    <mergeCell ref="C23054:E23054"/>
    <mergeCell ref="F23054:G23054"/>
    <mergeCell ref="L23054:M23054"/>
    <mergeCell ref="C23055:E23055"/>
    <mergeCell ref="F23055:G23055"/>
    <mergeCell ref="L23055:M23055"/>
    <mergeCell ref="C23056:E23056"/>
    <mergeCell ref="F23056:G23056"/>
    <mergeCell ref="L23056:M23056"/>
    <mergeCell ref="C23057:E23057"/>
    <mergeCell ref="F23057:G23057"/>
    <mergeCell ref="L23057:M23057"/>
    <mergeCell ref="C23058:E23058"/>
    <mergeCell ref="F23058:G23058"/>
    <mergeCell ref="L23058:M23058"/>
    <mergeCell ref="C23059:E23059"/>
    <mergeCell ref="F23059:G23059"/>
    <mergeCell ref="L23059:M23059"/>
    <mergeCell ref="C23060:E23060"/>
    <mergeCell ref="F23060:G23060"/>
    <mergeCell ref="L23060:M23060"/>
    <mergeCell ref="C23061:E23061"/>
    <mergeCell ref="F23061:G23061"/>
    <mergeCell ref="L23061:M23061"/>
    <mergeCell ref="C23062:E23062"/>
    <mergeCell ref="F23062:G23062"/>
    <mergeCell ref="L23062:M23062"/>
    <mergeCell ref="C23063:E23063"/>
    <mergeCell ref="F23063:G23063"/>
    <mergeCell ref="L23063:M23063"/>
    <mergeCell ref="C23064:E23064"/>
    <mergeCell ref="F23064:G23064"/>
    <mergeCell ref="L23064:M23064"/>
    <mergeCell ref="C23065:E23065"/>
    <mergeCell ref="F23065:G23065"/>
    <mergeCell ref="L23065:M23065"/>
    <mergeCell ref="C23066:E23066"/>
    <mergeCell ref="F23066:G23066"/>
    <mergeCell ref="L23066:M23066"/>
    <mergeCell ref="C23067:E23067"/>
    <mergeCell ref="F23067:G23067"/>
    <mergeCell ref="L23067:M23067"/>
    <mergeCell ref="C23068:E23068"/>
    <mergeCell ref="F23068:G23068"/>
    <mergeCell ref="L23068:M23068"/>
    <mergeCell ref="C23069:E23069"/>
    <mergeCell ref="F23069:G23069"/>
    <mergeCell ref="L23069:M23069"/>
    <mergeCell ref="C23070:E23070"/>
    <mergeCell ref="F23070:G23070"/>
    <mergeCell ref="L23070:M23070"/>
    <mergeCell ref="C23071:E23071"/>
    <mergeCell ref="F23071:G23071"/>
    <mergeCell ref="L23071:M23071"/>
    <mergeCell ref="C23072:E23072"/>
    <mergeCell ref="F23072:G23072"/>
    <mergeCell ref="L23072:M23072"/>
    <mergeCell ref="C23073:E23073"/>
    <mergeCell ref="F23073:G23073"/>
    <mergeCell ref="L23073:M23073"/>
    <mergeCell ref="C23074:E23074"/>
    <mergeCell ref="F23074:G23074"/>
    <mergeCell ref="L23074:M23074"/>
    <mergeCell ref="C23075:E23075"/>
    <mergeCell ref="F23075:G23075"/>
    <mergeCell ref="L23075:M23075"/>
    <mergeCell ref="C23076:E23076"/>
    <mergeCell ref="F23076:G23076"/>
    <mergeCell ref="L23076:M23076"/>
    <mergeCell ref="C23077:E23077"/>
    <mergeCell ref="F23077:G23077"/>
    <mergeCell ref="L23077:M23077"/>
    <mergeCell ref="C23078:E23078"/>
    <mergeCell ref="F23078:G23078"/>
    <mergeCell ref="L23078:M23078"/>
    <mergeCell ref="C23079:E23079"/>
    <mergeCell ref="F23079:G23079"/>
    <mergeCell ref="L23079:M23079"/>
    <mergeCell ref="C23080:E23080"/>
    <mergeCell ref="F23080:G23080"/>
    <mergeCell ref="L23080:M23080"/>
    <mergeCell ref="C23081:E23081"/>
    <mergeCell ref="F23081:G23081"/>
    <mergeCell ref="L23081:M23081"/>
    <mergeCell ref="C23082:E23082"/>
    <mergeCell ref="F23082:G23082"/>
    <mergeCell ref="L23082:M23082"/>
    <mergeCell ref="C23083:E23083"/>
    <mergeCell ref="F23083:G23083"/>
    <mergeCell ref="L23083:M23083"/>
    <mergeCell ref="C23084:E23084"/>
    <mergeCell ref="F23084:G23084"/>
    <mergeCell ref="L23084:M23084"/>
    <mergeCell ref="C23085:E23085"/>
    <mergeCell ref="F23085:G23085"/>
    <mergeCell ref="L23085:M23085"/>
    <mergeCell ref="C23086:E23086"/>
    <mergeCell ref="F23086:G23086"/>
    <mergeCell ref="L23086:M23086"/>
    <mergeCell ref="C23087:E23087"/>
    <mergeCell ref="F23087:G23087"/>
    <mergeCell ref="L23087:M23087"/>
    <mergeCell ref="C23088:E23088"/>
    <mergeCell ref="F23088:G23088"/>
    <mergeCell ref="L23088:M23088"/>
    <mergeCell ref="C23089:E23089"/>
    <mergeCell ref="F23089:G23089"/>
    <mergeCell ref="L23089:M23089"/>
    <mergeCell ref="C23090:E23090"/>
    <mergeCell ref="F23090:G23090"/>
    <mergeCell ref="L23090:M23090"/>
    <mergeCell ref="C23091:E23091"/>
    <mergeCell ref="F23091:G23091"/>
    <mergeCell ref="L23091:M23091"/>
    <mergeCell ref="C23092:E23092"/>
    <mergeCell ref="F23092:G23092"/>
    <mergeCell ref="L23092:M23092"/>
    <mergeCell ref="C23093:E23093"/>
    <mergeCell ref="F23093:G23093"/>
    <mergeCell ref="L23093:M23093"/>
    <mergeCell ref="C23094:E23094"/>
    <mergeCell ref="F23094:G23094"/>
    <mergeCell ref="L23094:M23094"/>
    <mergeCell ref="C23095:E23095"/>
    <mergeCell ref="F23095:G23095"/>
    <mergeCell ref="L23095:M23095"/>
    <mergeCell ref="C23096:E23096"/>
    <mergeCell ref="F23096:G23096"/>
    <mergeCell ref="L23096:M23096"/>
    <mergeCell ref="C23097:E23097"/>
    <mergeCell ref="F23097:G23097"/>
    <mergeCell ref="L23097:M23097"/>
    <mergeCell ref="C23098:E23098"/>
    <mergeCell ref="F23098:G23098"/>
    <mergeCell ref="L23098:M23098"/>
    <mergeCell ref="C23099:E23099"/>
    <mergeCell ref="F23099:G23099"/>
    <mergeCell ref="L23099:M23099"/>
    <mergeCell ref="C23100:E23100"/>
    <mergeCell ref="F23100:G23100"/>
    <mergeCell ref="L23100:M23100"/>
    <mergeCell ref="C23101:E23101"/>
    <mergeCell ref="F23101:G23101"/>
    <mergeCell ref="L23101:M23101"/>
    <mergeCell ref="C23102:E23102"/>
    <mergeCell ref="F23102:G23102"/>
    <mergeCell ref="L23102:M23102"/>
    <mergeCell ref="C23103:E23103"/>
    <mergeCell ref="F23103:G23103"/>
    <mergeCell ref="L23103:M23103"/>
    <mergeCell ref="C23104:E23104"/>
    <mergeCell ref="F23104:G23104"/>
    <mergeCell ref="L23104:M23104"/>
    <mergeCell ref="C23105:E23105"/>
    <mergeCell ref="F23105:G23105"/>
    <mergeCell ref="L23105:M23105"/>
    <mergeCell ref="C23106:E23106"/>
    <mergeCell ref="F23106:G23106"/>
    <mergeCell ref="L23106:M23106"/>
    <mergeCell ref="C23107:E23107"/>
    <mergeCell ref="F23107:G23107"/>
    <mergeCell ref="L23107:M23107"/>
    <mergeCell ref="C23108:E23108"/>
    <mergeCell ref="F23108:G23108"/>
    <mergeCell ref="L23108:M23108"/>
    <mergeCell ref="C23109:E23109"/>
    <mergeCell ref="F23109:G23109"/>
    <mergeCell ref="L23109:M23109"/>
    <mergeCell ref="C23110:E23110"/>
    <mergeCell ref="F23110:G23110"/>
    <mergeCell ref="L23110:M23110"/>
    <mergeCell ref="C23111:E23111"/>
    <mergeCell ref="F23111:G23111"/>
    <mergeCell ref="L23111:M23111"/>
    <mergeCell ref="C23112:E23112"/>
    <mergeCell ref="F23112:G23112"/>
    <mergeCell ref="L23112:M23112"/>
    <mergeCell ref="C23113:E23113"/>
    <mergeCell ref="F23113:G23113"/>
    <mergeCell ref="L23113:M23113"/>
    <mergeCell ref="C23114:E23114"/>
    <mergeCell ref="F23114:G23114"/>
    <mergeCell ref="L23114:M23114"/>
    <mergeCell ref="C23115:E23115"/>
    <mergeCell ref="F23115:G23115"/>
    <mergeCell ref="L23115:M23115"/>
    <mergeCell ref="C23116:E23116"/>
    <mergeCell ref="F23116:G23116"/>
    <mergeCell ref="L23116:M23116"/>
    <mergeCell ref="C23117:E23117"/>
    <mergeCell ref="F23117:G23117"/>
    <mergeCell ref="L23117:M23117"/>
    <mergeCell ref="C23118:E23118"/>
    <mergeCell ref="F23118:G23118"/>
    <mergeCell ref="L23118:M23118"/>
    <mergeCell ref="C23119:E23119"/>
    <mergeCell ref="F23119:G23119"/>
    <mergeCell ref="L23119:M23119"/>
    <mergeCell ref="C23120:E23120"/>
    <mergeCell ref="F23120:G23120"/>
    <mergeCell ref="L23120:M23120"/>
    <mergeCell ref="C23121:E23121"/>
    <mergeCell ref="F23121:G23121"/>
    <mergeCell ref="L23121:M23121"/>
    <mergeCell ref="C23122:E23122"/>
    <mergeCell ref="F23122:G23122"/>
    <mergeCell ref="L23122:M23122"/>
    <mergeCell ref="C23123:E23123"/>
    <mergeCell ref="F23123:G23123"/>
    <mergeCell ref="L23123:M23123"/>
    <mergeCell ref="C23124:E23124"/>
    <mergeCell ref="F23124:G23124"/>
    <mergeCell ref="L23124:M23124"/>
    <mergeCell ref="C23125:E23125"/>
    <mergeCell ref="F23125:G23125"/>
    <mergeCell ref="L23125:M23125"/>
    <mergeCell ref="C23126:E23126"/>
    <mergeCell ref="F23126:G23126"/>
    <mergeCell ref="L23126:M23126"/>
    <mergeCell ref="C23127:E23127"/>
    <mergeCell ref="F23127:G23127"/>
    <mergeCell ref="L23127:M23127"/>
    <mergeCell ref="C23128:E23128"/>
    <mergeCell ref="F23128:G23128"/>
    <mergeCell ref="L23128:M23128"/>
    <mergeCell ref="C23129:E23129"/>
    <mergeCell ref="F23129:G23129"/>
    <mergeCell ref="L23129:M23129"/>
    <mergeCell ref="C23130:E23130"/>
    <mergeCell ref="F23130:G23130"/>
    <mergeCell ref="L23130:M23130"/>
    <mergeCell ref="C23131:E23131"/>
    <mergeCell ref="F23131:G23131"/>
    <mergeCell ref="L23131:M23131"/>
    <mergeCell ref="C23132:E23132"/>
    <mergeCell ref="F23132:G23132"/>
    <mergeCell ref="L23132:M23132"/>
    <mergeCell ref="C23133:E23133"/>
    <mergeCell ref="F23133:G23133"/>
    <mergeCell ref="L23133:M23133"/>
    <mergeCell ref="C23134:E23134"/>
    <mergeCell ref="F23134:G23134"/>
    <mergeCell ref="L23134:M23134"/>
    <mergeCell ref="C23135:E23135"/>
    <mergeCell ref="F23135:G23135"/>
    <mergeCell ref="L23135:M23135"/>
    <mergeCell ref="C23136:E23136"/>
    <mergeCell ref="F23136:G23136"/>
    <mergeCell ref="L23136:M23136"/>
    <mergeCell ref="C23137:E23137"/>
    <mergeCell ref="F23137:G23137"/>
    <mergeCell ref="L23137:M23137"/>
    <mergeCell ref="C23138:E23138"/>
    <mergeCell ref="F23138:G23138"/>
    <mergeCell ref="L23138:M23138"/>
    <mergeCell ref="C23139:E23139"/>
    <mergeCell ref="F23139:G23139"/>
    <mergeCell ref="L23139:M23139"/>
    <mergeCell ref="C23140:E23140"/>
    <mergeCell ref="F23140:G23140"/>
    <mergeCell ref="L23140:M23140"/>
    <mergeCell ref="C23141:E23141"/>
    <mergeCell ref="F23141:G23141"/>
    <mergeCell ref="L23141:M23141"/>
    <mergeCell ref="C23142:E23142"/>
    <mergeCell ref="F23142:G23142"/>
    <mergeCell ref="L23142:M23142"/>
    <mergeCell ref="C23143:E23143"/>
    <mergeCell ref="F23143:G23143"/>
    <mergeCell ref="L23143:M23143"/>
    <mergeCell ref="C23144:E23144"/>
    <mergeCell ref="F23144:G23144"/>
    <mergeCell ref="L23144:M23144"/>
    <mergeCell ref="C23145:E23145"/>
    <mergeCell ref="F23145:G23145"/>
    <mergeCell ref="L23145:M23145"/>
    <mergeCell ref="C23146:E23146"/>
    <mergeCell ref="F23146:G23146"/>
    <mergeCell ref="L23146:M23146"/>
    <mergeCell ref="C23147:E23147"/>
    <mergeCell ref="F23147:G23147"/>
    <mergeCell ref="L23147:M23147"/>
    <mergeCell ref="C23148:E23148"/>
    <mergeCell ref="F23148:G23148"/>
    <mergeCell ref="L23148:M23148"/>
    <mergeCell ref="C23149:E23149"/>
    <mergeCell ref="F23149:G23149"/>
    <mergeCell ref="L23149:M23149"/>
    <mergeCell ref="C23150:E23150"/>
    <mergeCell ref="F23150:G23150"/>
    <mergeCell ref="L23150:M23150"/>
    <mergeCell ref="C23151:E23151"/>
    <mergeCell ref="F23151:G23151"/>
    <mergeCell ref="L23151:M23151"/>
    <mergeCell ref="C23152:E23152"/>
    <mergeCell ref="F23152:G23152"/>
    <mergeCell ref="L23152:M23152"/>
    <mergeCell ref="C23153:E23153"/>
    <mergeCell ref="F23153:G23153"/>
    <mergeCell ref="L23153:M23153"/>
    <mergeCell ref="C23154:E23154"/>
    <mergeCell ref="F23154:G23154"/>
    <mergeCell ref="L23154:M23154"/>
    <mergeCell ref="C23155:E23155"/>
    <mergeCell ref="F23155:G23155"/>
    <mergeCell ref="L23155:M23155"/>
    <mergeCell ref="C23156:E23156"/>
    <mergeCell ref="F23156:G23156"/>
    <mergeCell ref="L23156:M23156"/>
    <mergeCell ref="C23157:E23157"/>
    <mergeCell ref="F23157:G23157"/>
    <mergeCell ref="L23157:M23157"/>
    <mergeCell ref="C23158:E23158"/>
    <mergeCell ref="F23158:G23158"/>
    <mergeCell ref="L23158:M23158"/>
    <mergeCell ref="C23159:E23159"/>
    <mergeCell ref="F23159:G23159"/>
    <mergeCell ref="L23159:M23159"/>
    <mergeCell ref="C23160:E23160"/>
    <mergeCell ref="F23160:G23160"/>
    <mergeCell ref="L23160:M23160"/>
    <mergeCell ref="C23161:E23161"/>
    <mergeCell ref="F23161:G23161"/>
    <mergeCell ref="L23161:M23161"/>
    <mergeCell ref="C23162:E23162"/>
    <mergeCell ref="F23162:G23162"/>
    <mergeCell ref="L23162:M23162"/>
    <mergeCell ref="C23163:E23163"/>
    <mergeCell ref="F23163:G23163"/>
    <mergeCell ref="L23163:M23163"/>
    <mergeCell ref="C23164:E23164"/>
    <mergeCell ref="F23164:G23164"/>
    <mergeCell ref="L23164:M23164"/>
    <mergeCell ref="C23165:E23165"/>
    <mergeCell ref="F23165:G23165"/>
    <mergeCell ref="L23165:M23165"/>
    <mergeCell ref="C23166:E23166"/>
    <mergeCell ref="F23166:G23166"/>
    <mergeCell ref="L23166:M23166"/>
    <mergeCell ref="C23167:E23167"/>
    <mergeCell ref="F23167:G23167"/>
    <mergeCell ref="L23167:M23167"/>
    <mergeCell ref="C23168:E23168"/>
    <mergeCell ref="F23168:G23168"/>
    <mergeCell ref="L23168:M23168"/>
    <mergeCell ref="C23169:E23169"/>
    <mergeCell ref="F23169:G23169"/>
    <mergeCell ref="L23169:M23169"/>
    <mergeCell ref="C23170:E23170"/>
    <mergeCell ref="F23170:G23170"/>
    <mergeCell ref="L23170:M23170"/>
    <mergeCell ref="C23171:E23171"/>
    <mergeCell ref="F23171:G23171"/>
    <mergeCell ref="L23171:M23171"/>
    <mergeCell ref="C23172:E23172"/>
    <mergeCell ref="F23172:G23172"/>
    <mergeCell ref="L23172:M23172"/>
    <mergeCell ref="C23173:E23173"/>
    <mergeCell ref="F23173:G23173"/>
    <mergeCell ref="L23173:M23173"/>
    <mergeCell ref="C23174:E23174"/>
    <mergeCell ref="F23174:G23174"/>
    <mergeCell ref="L23174:M23174"/>
    <mergeCell ref="C23175:E23175"/>
    <mergeCell ref="F23175:G23175"/>
    <mergeCell ref="L23175:M23175"/>
    <mergeCell ref="C23176:E23176"/>
    <mergeCell ref="F23176:G23176"/>
    <mergeCell ref="L23176:M23176"/>
    <mergeCell ref="C23177:E23177"/>
    <mergeCell ref="F23177:G23177"/>
    <mergeCell ref="L23177:M23177"/>
    <mergeCell ref="C23178:E23178"/>
    <mergeCell ref="F23178:G23178"/>
    <mergeCell ref="L23178:M23178"/>
    <mergeCell ref="C23179:E23179"/>
    <mergeCell ref="F23179:G23179"/>
    <mergeCell ref="L23179:M23179"/>
    <mergeCell ref="C23180:E23180"/>
    <mergeCell ref="F23180:G23180"/>
    <mergeCell ref="L23180:M23180"/>
    <mergeCell ref="C23181:E23181"/>
    <mergeCell ref="F23181:G23181"/>
    <mergeCell ref="L23181:M23181"/>
    <mergeCell ref="C23182:E23182"/>
    <mergeCell ref="F23182:G23182"/>
    <mergeCell ref="L23182:M23182"/>
    <mergeCell ref="C23183:E23183"/>
    <mergeCell ref="F23183:G23183"/>
    <mergeCell ref="L23183:M23183"/>
    <mergeCell ref="C23184:E23184"/>
    <mergeCell ref="F23184:G23184"/>
    <mergeCell ref="L23184:M23184"/>
    <mergeCell ref="C23185:E23185"/>
    <mergeCell ref="F23185:G23185"/>
    <mergeCell ref="L23185:M23185"/>
    <mergeCell ref="C23186:E23186"/>
    <mergeCell ref="F23186:G23186"/>
    <mergeCell ref="L23186:M23186"/>
    <mergeCell ref="C23187:E23187"/>
    <mergeCell ref="F23187:G23187"/>
    <mergeCell ref="L23187:M23187"/>
    <mergeCell ref="C23188:E23188"/>
    <mergeCell ref="F23188:G23188"/>
    <mergeCell ref="L23188:M23188"/>
    <mergeCell ref="C23189:E23189"/>
    <mergeCell ref="F23189:G23189"/>
    <mergeCell ref="L23189:M23189"/>
    <mergeCell ref="C23190:E23190"/>
    <mergeCell ref="F23190:G23190"/>
    <mergeCell ref="L23190:M23190"/>
    <mergeCell ref="C23191:E23191"/>
    <mergeCell ref="F23191:G23191"/>
    <mergeCell ref="L23191:M23191"/>
    <mergeCell ref="C23192:E23192"/>
    <mergeCell ref="F23192:G23192"/>
    <mergeCell ref="L23192:M23192"/>
    <mergeCell ref="C23193:E23193"/>
    <mergeCell ref="F23193:G23193"/>
    <mergeCell ref="L23193:M23193"/>
    <mergeCell ref="C23194:E23194"/>
    <mergeCell ref="F23194:G23194"/>
    <mergeCell ref="L23194:M23194"/>
    <mergeCell ref="C23195:E23195"/>
    <mergeCell ref="F23195:G23195"/>
    <mergeCell ref="L23195:M23195"/>
    <mergeCell ref="C23196:E23196"/>
    <mergeCell ref="F23196:G23196"/>
    <mergeCell ref="L23196:M23196"/>
    <mergeCell ref="C23197:E23197"/>
    <mergeCell ref="F23197:G23197"/>
    <mergeCell ref="L23197:M23197"/>
    <mergeCell ref="C23198:E23198"/>
    <mergeCell ref="F23198:G23198"/>
    <mergeCell ref="L23198:M23198"/>
    <mergeCell ref="C23199:E23199"/>
    <mergeCell ref="F23199:G23199"/>
    <mergeCell ref="L23199:M23199"/>
    <mergeCell ref="C23200:E23200"/>
    <mergeCell ref="F23200:G23200"/>
    <mergeCell ref="L23200:M23200"/>
    <mergeCell ref="C23201:E23201"/>
    <mergeCell ref="F23201:G23201"/>
    <mergeCell ref="L23201:M23201"/>
    <mergeCell ref="C23202:E23202"/>
    <mergeCell ref="F23202:G23202"/>
    <mergeCell ref="L23202:M23202"/>
    <mergeCell ref="C23203:E23203"/>
    <mergeCell ref="F23203:G23203"/>
    <mergeCell ref="L23203:M23203"/>
    <mergeCell ref="C23204:E23204"/>
    <mergeCell ref="F23204:G23204"/>
    <mergeCell ref="L23204:M23204"/>
    <mergeCell ref="C23205:E23205"/>
    <mergeCell ref="F23205:G23205"/>
    <mergeCell ref="L23205:M23205"/>
    <mergeCell ref="C23206:E23206"/>
    <mergeCell ref="F23206:G23206"/>
    <mergeCell ref="L23206:M23206"/>
    <mergeCell ref="C23207:E23207"/>
    <mergeCell ref="F23207:G23207"/>
    <mergeCell ref="L23207:M23207"/>
    <mergeCell ref="C23208:E23208"/>
    <mergeCell ref="F23208:G23208"/>
    <mergeCell ref="L23208:M23208"/>
    <mergeCell ref="C23209:E23209"/>
    <mergeCell ref="F23209:G23209"/>
    <mergeCell ref="L23209:M23209"/>
    <mergeCell ref="C23210:E23210"/>
    <mergeCell ref="F23210:G23210"/>
    <mergeCell ref="L23210:M23210"/>
    <mergeCell ref="C23211:E23211"/>
    <mergeCell ref="F23211:G23211"/>
    <mergeCell ref="L23211:M23211"/>
    <mergeCell ref="C23212:E23212"/>
    <mergeCell ref="F23212:G23212"/>
    <mergeCell ref="L23212:M23212"/>
    <mergeCell ref="C23213:E23213"/>
    <mergeCell ref="F23213:G23213"/>
    <mergeCell ref="L23213:M23213"/>
    <mergeCell ref="C23214:E23214"/>
    <mergeCell ref="F23214:G23214"/>
    <mergeCell ref="L23214:M23214"/>
    <mergeCell ref="C23215:E23215"/>
    <mergeCell ref="F23215:G23215"/>
    <mergeCell ref="L23215:M23215"/>
    <mergeCell ref="C23216:E23216"/>
    <mergeCell ref="F23216:G23216"/>
    <mergeCell ref="L23216:M23216"/>
    <mergeCell ref="C23217:E23217"/>
    <mergeCell ref="F23217:G23217"/>
    <mergeCell ref="L23217:M23217"/>
    <mergeCell ref="C23218:E23218"/>
    <mergeCell ref="F23218:G23218"/>
    <mergeCell ref="L23218:M23218"/>
    <mergeCell ref="C23219:E23219"/>
    <mergeCell ref="F23219:G23219"/>
    <mergeCell ref="L23219:M23219"/>
    <mergeCell ref="C23220:E23220"/>
    <mergeCell ref="F23220:G23220"/>
    <mergeCell ref="L23220:M23220"/>
    <mergeCell ref="C23221:E23221"/>
    <mergeCell ref="F23221:G23221"/>
    <mergeCell ref="L23221:M23221"/>
    <mergeCell ref="C23222:E23222"/>
    <mergeCell ref="F23222:G23222"/>
    <mergeCell ref="L23222:M23222"/>
    <mergeCell ref="C23223:E23223"/>
    <mergeCell ref="F23223:G23223"/>
    <mergeCell ref="L23223:M23223"/>
    <mergeCell ref="C23224:E23224"/>
    <mergeCell ref="F23224:G23224"/>
    <mergeCell ref="L23224:M23224"/>
    <mergeCell ref="C23225:E23225"/>
    <mergeCell ref="F23225:G23225"/>
    <mergeCell ref="L23225:M23225"/>
    <mergeCell ref="C23226:E23226"/>
    <mergeCell ref="F23226:G23226"/>
    <mergeCell ref="L23226:M23226"/>
    <mergeCell ref="C23227:E23227"/>
    <mergeCell ref="F23227:G23227"/>
    <mergeCell ref="L23227:M23227"/>
    <mergeCell ref="C23228:E23228"/>
    <mergeCell ref="F23228:G23228"/>
    <mergeCell ref="L23228:M23228"/>
    <mergeCell ref="C23229:E23229"/>
    <mergeCell ref="F23229:G23229"/>
    <mergeCell ref="L23229:M23229"/>
    <mergeCell ref="C23230:E23230"/>
    <mergeCell ref="F23230:G23230"/>
    <mergeCell ref="L23230:M23230"/>
    <mergeCell ref="C23231:E23231"/>
    <mergeCell ref="F23231:G23231"/>
    <mergeCell ref="L23231:M23231"/>
    <mergeCell ref="C23232:E23232"/>
    <mergeCell ref="F23232:G23232"/>
    <mergeCell ref="L23232:M23232"/>
    <mergeCell ref="C23233:E23233"/>
    <mergeCell ref="F23233:G23233"/>
    <mergeCell ref="L23233:M23233"/>
    <mergeCell ref="C23234:E23234"/>
    <mergeCell ref="F23234:G23234"/>
    <mergeCell ref="L23234:M23234"/>
    <mergeCell ref="C23235:E23235"/>
    <mergeCell ref="F23235:G23235"/>
    <mergeCell ref="L23235:M23235"/>
    <mergeCell ref="C23236:E23236"/>
    <mergeCell ref="F23236:G23236"/>
    <mergeCell ref="L23236:M23236"/>
    <mergeCell ref="C23237:E23237"/>
    <mergeCell ref="F23237:G23237"/>
    <mergeCell ref="L23237:M23237"/>
    <mergeCell ref="C23238:E23238"/>
    <mergeCell ref="F23238:G23238"/>
    <mergeCell ref="L23238:M23238"/>
    <mergeCell ref="C23239:E23239"/>
    <mergeCell ref="F23239:G23239"/>
    <mergeCell ref="L23239:M23239"/>
    <mergeCell ref="C23240:E23240"/>
    <mergeCell ref="F23240:G23240"/>
    <mergeCell ref="L23240:M23240"/>
    <mergeCell ref="C23241:E23241"/>
    <mergeCell ref="F23241:G23241"/>
    <mergeCell ref="L23241:M23241"/>
    <mergeCell ref="C23242:E23242"/>
    <mergeCell ref="F23242:G23242"/>
    <mergeCell ref="L23242:M23242"/>
    <mergeCell ref="C23243:E23243"/>
    <mergeCell ref="F23243:G23243"/>
    <mergeCell ref="L23243:M23243"/>
    <mergeCell ref="C23244:E23244"/>
    <mergeCell ref="F23244:G23244"/>
    <mergeCell ref="L23244:M23244"/>
    <mergeCell ref="C23245:E23245"/>
    <mergeCell ref="F23245:G23245"/>
    <mergeCell ref="L23245:M23245"/>
    <mergeCell ref="C23246:E23246"/>
    <mergeCell ref="F23246:G23246"/>
    <mergeCell ref="L23246:M23246"/>
    <mergeCell ref="C23247:E23247"/>
    <mergeCell ref="F23247:G23247"/>
    <mergeCell ref="L23247:M23247"/>
    <mergeCell ref="C23248:E23248"/>
    <mergeCell ref="F23248:G23248"/>
    <mergeCell ref="L23248:M23248"/>
    <mergeCell ref="C23249:E23249"/>
    <mergeCell ref="F23249:G23249"/>
    <mergeCell ref="L23249:M23249"/>
    <mergeCell ref="C23250:E23250"/>
    <mergeCell ref="F23250:G23250"/>
    <mergeCell ref="L23250:M23250"/>
    <mergeCell ref="C23251:E23251"/>
    <mergeCell ref="F23251:G23251"/>
    <mergeCell ref="L23251:M23251"/>
    <mergeCell ref="C23252:E23252"/>
    <mergeCell ref="F23252:G23252"/>
    <mergeCell ref="L23252:M23252"/>
    <mergeCell ref="C23253:E23253"/>
    <mergeCell ref="F23253:G23253"/>
    <mergeCell ref="L23253:M23253"/>
    <mergeCell ref="C23254:E23254"/>
    <mergeCell ref="F23254:G23254"/>
    <mergeCell ref="L23254:M23254"/>
    <mergeCell ref="C23255:E23255"/>
    <mergeCell ref="F23255:G23255"/>
    <mergeCell ref="L23255:M23255"/>
    <mergeCell ref="C23256:E23256"/>
    <mergeCell ref="F23256:G23256"/>
    <mergeCell ref="L23256:M23256"/>
    <mergeCell ref="C23257:E23257"/>
    <mergeCell ref="F23257:G23257"/>
    <mergeCell ref="L23257:M23257"/>
    <mergeCell ref="C23258:E23258"/>
    <mergeCell ref="F23258:G23258"/>
    <mergeCell ref="L23258:M23258"/>
    <mergeCell ref="C23259:E23259"/>
    <mergeCell ref="F23259:G23259"/>
    <mergeCell ref="L23259:M23259"/>
    <mergeCell ref="C23260:E23260"/>
    <mergeCell ref="F23260:G23260"/>
    <mergeCell ref="L23260:M23260"/>
    <mergeCell ref="C23261:E23261"/>
    <mergeCell ref="F23261:G23261"/>
    <mergeCell ref="L23261:M23261"/>
    <mergeCell ref="C23262:E23262"/>
    <mergeCell ref="F23262:G23262"/>
    <mergeCell ref="L23262:M23262"/>
    <mergeCell ref="C23263:E23263"/>
    <mergeCell ref="F23263:G23263"/>
    <mergeCell ref="L23263:M23263"/>
    <mergeCell ref="C23264:E23264"/>
    <mergeCell ref="F23264:G23264"/>
    <mergeCell ref="L23264:M23264"/>
    <mergeCell ref="C23265:E23265"/>
    <mergeCell ref="F23265:G23265"/>
    <mergeCell ref="L23265:M23265"/>
    <mergeCell ref="C23266:E23266"/>
    <mergeCell ref="F23266:G23266"/>
    <mergeCell ref="L23266:M23266"/>
    <mergeCell ref="C23267:E23267"/>
    <mergeCell ref="F23267:G23267"/>
    <mergeCell ref="L23267:M23267"/>
    <mergeCell ref="C23268:E23268"/>
    <mergeCell ref="F23268:G23268"/>
    <mergeCell ref="L23268:M23268"/>
    <mergeCell ref="C23269:E23269"/>
    <mergeCell ref="F23269:G23269"/>
    <mergeCell ref="L23269:M23269"/>
    <mergeCell ref="C23270:E23270"/>
    <mergeCell ref="F23270:G23270"/>
    <mergeCell ref="L23270:M23270"/>
    <mergeCell ref="C23271:E23271"/>
    <mergeCell ref="F23271:G23271"/>
    <mergeCell ref="L23271:M23271"/>
    <mergeCell ref="C23272:E23272"/>
    <mergeCell ref="F23272:G23272"/>
    <mergeCell ref="L23272:M23272"/>
    <mergeCell ref="C23273:E23273"/>
    <mergeCell ref="F23273:G23273"/>
    <mergeCell ref="L23273:M23273"/>
    <mergeCell ref="C23274:E23274"/>
    <mergeCell ref="F23274:G23274"/>
    <mergeCell ref="L23274:M23274"/>
    <mergeCell ref="C23275:E23275"/>
    <mergeCell ref="F23275:G23275"/>
    <mergeCell ref="L23275:M23275"/>
    <mergeCell ref="C23276:E23276"/>
    <mergeCell ref="F23276:G23276"/>
    <mergeCell ref="L23276:M23276"/>
    <mergeCell ref="C23277:E23277"/>
    <mergeCell ref="F23277:G23277"/>
    <mergeCell ref="L23277:M23277"/>
    <mergeCell ref="C23278:E23278"/>
    <mergeCell ref="F23278:G23278"/>
    <mergeCell ref="L23278:M23278"/>
    <mergeCell ref="C23279:E23279"/>
    <mergeCell ref="F23279:G23279"/>
    <mergeCell ref="L23279:M23279"/>
    <mergeCell ref="C23280:E23280"/>
    <mergeCell ref="F23280:G23280"/>
    <mergeCell ref="L23280:M23280"/>
    <mergeCell ref="C23281:E23281"/>
    <mergeCell ref="F23281:G23281"/>
    <mergeCell ref="L23281:M23281"/>
    <mergeCell ref="C23282:E23282"/>
    <mergeCell ref="F23282:G23282"/>
    <mergeCell ref="L23282:M23282"/>
    <mergeCell ref="C23283:E23283"/>
    <mergeCell ref="F23283:G23283"/>
    <mergeCell ref="L23283:M23283"/>
    <mergeCell ref="C23284:E23284"/>
    <mergeCell ref="F23284:G23284"/>
    <mergeCell ref="L23284:M23284"/>
    <mergeCell ref="C23285:E23285"/>
    <mergeCell ref="F23285:G23285"/>
    <mergeCell ref="L23285:M23285"/>
    <mergeCell ref="C23286:E23286"/>
    <mergeCell ref="F23286:G23286"/>
    <mergeCell ref="L23286:M23286"/>
    <mergeCell ref="C23287:E23287"/>
    <mergeCell ref="F23287:G23287"/>
    <mergeCell ref="L23287:M23287"/>
    <mergeCell ref="C23288:E23288"/>
    <mergeCell ref="F23288:G23288"/>
    <mergeCell ref="L23288:M23288"/>
    <mergeCell ref="C23289:E23289"/>
    <mergeCell ref="F23289:G23289"/>
    <mergeCell ref="L23289:M23289"/>
    <mergeCell ref="C23290:E23290"/>
    <mergeCell ref="F23290:G23290"/>
    <mergeCell ref="L23290:M23290"/>
    <mergeCell ref="C23291:E23291"/>
    <mergeCell ref="F23291:G23291"/>
    <mergeCell ref="L23291:M23291"/>
    <mergeCell ref="C23292:E23292"/>
    <mergeCell ref="F23292:G23292"/>
    <mergeCell ref="L23292:M23292"/>
    <mergeCell ref="C23293:E23293"/>
    <mergeCell ref="F23293:G23293"/>
    <mergeCell ref="L23293:M23293"/>
    <mergeCell ref="C23294:E23294"/>
    <mergeCell ref="F23294:G23294"/>
    <mergeCell ref="L23294:M23294"/>
    <mergeCell ref="C23295:E23295"/>
    <mergeCell ref="F23295:G23295"/>
    <mergeCell ref="L23295:M23295"/>
    <mergeCell ref="C23296:E23296"/>
    <mergeCell ref="F23296:G23296"/>
    <mergeCell ref="L23296:M23296"/>
    <mergeCell ref="C23297:E23297"/>
    <mergeCell ref="F23297:G23297"/>
    <mergeCell ref="L23297:M23297"/>
    <mergeCell ref="C23298:E23298"/>
    <mergeCell ref="F23298:G23298"/>
    <mergeCell ref="L23298:M23298"/>
    <mergeCell ref="C23299:E23299"/>
    <mergeCell ref="F23299:G23299"/>
    <mergeCell ref="L23299:M23299"/>
    <mergeCell ref="C23300:E23300"/>
    <mergeCell ref="F23300:G23300"/>
    <mergeCell ref="L23300:M23300"/>
    <mergeCell ref="C23301:E23301"/>
    <mergeCell ref="F23301:G23301"/>
    <mergeCell ref="L23301:M23301"/>
    <mergeCell ref="C23302:E23302"/>
    <mergeCell ref="F23302:G23302"/>
    <mergeCell ref="L23302:M23302"/>
    <mergeCell ref="C23303:E23303"/>
    <mergeCell ref="F23303:G23303"/>
    <mergeCell ref="L23303:M23303"/>
    <mergeCell ref="C23304:E23304"/>
    <mergeCell ref="F23304:G23304"/>
    <mergeCell ref="L23304:M23304"/>
    <mergeCell ref="C23305:E23305"/>
    <mergeCell ref="F23305:G23305"/>
    <mergeCell ref="L23305:M23305"/>
    <mergeCell ref="C23306:E23306"/>
    <mergeCell ref="F23306:G23306"/>
    <mergeCell ref="L23306:M23306"/>
    <mergeCell ref="C23307:E23307"/>
    <mergeCell ref="F23307:G23307"/>
    <mergeCell ref="L23307:M23307"/>
    <mergeCell ref="C23308:E23308"/>
    <mergeCell ref="F23308:G23308"/>
    <mergeCell ref="L23308:M23308"/>
    <mergeCell ref="C23309:E23309"/>
    <mergeCell ref="F23309:G23309"/>
    <mergeCell ref="L23309:M23309"/>
    <mergeCell ref="C23310:E23310"/>
    <mergeCell ref="F23310:G23310"/>
    <mergeCell ref="L23310:M23310"/>
    <mergeCell ref="C23311:E23311"/>
    <mergeCell ref="F23311:G23311"/>
    <mergeCell ref="L23311:M23311"/>
    <mergeCell ref="C23312:E23312"/>
    <mergeCell ref="F23312:G23312"/>
    <mergeCell ref="L23312:M23312"/>
    <mergeCell ref="C23313:E23313"/>
    <mergeCell ref="F23313:G23313"/>
    <mergeCell ref="L23313:M23313"/>
    <mergeCell ref="C23314:E23314"/>
    <mergeCell ref="F23314:G23314"/>
    <mergeCell ref="L23314:M23314"/>
    <mergeCell ref="C23315:E23315"/>
    <mergeCell ref="F23315:G23315"/>
    <mergeCell ref="L23315:M23315"/>
    <mergeCell ref="C23316:E23316"/>
    <mergeCell ref="F23316:G23316"/>
    <mergeCell ref="L23316:M23316"/>
    <mergeCell ref="C23317:E23317"/>
    <mergeCell ref="F23317:G23317"/>
    <mergeCell ref="L23317:M23317"/>
    <mergeCell ref="C23318:E23318"/>
    <mergeCell ref="F23318:G23318"/>
    <mergeCell ref="L23318:M23318"/>
    <mergeCell ref="C23319:E23319"/>
    <mergeCell ref="F23319:G23319"/>
    <mergeCell ref="L23319:M23319"/>
    <mergeCell ref="C23320:E23320"/>
    <mergeCell ref="F23320:G23320"/>
    <mergeCell ref="L23320:M23320"/>
    <mergeCell ref="C23321:E23321"/>
    <mergeCell ref="F23321:G23321"/>
    <mergeCell ref="L23321:M23321"/>
    <mergeCell ref="C23322:E23322"/>
    <mergeCell ref="F23322:G23322"/>
    <mergeCell ref="L23322:M23322"/>
    <mergeCell ref="C23323:E23323"/>
    <mergeCell ref="F23323:G23323"/>
    <mergeCell ref="L23323:M23323"/>
    <mergeCell ref="C23324:E23324"/>
    <mergeCell ref="F23324:G23324"/>
    <mergeCell ref="L23324:M23324"/>
    <mergeCell ref="C23325:E23325"/>
    <mergeCell ref="F23325:G23325"/>
    <mergeCell ref="L23325:M23325"/>
    <mergeCell ref="C23326:E23326"/>
    <mergeCell ref="F23326:G23326"/>
    <mergeCell ref="L23326:M23326"/>
    <mergeCell ref="C23327:E23327"/>
    <mergeCell ref="F23327:G23327"/>
    <mergeCell ref="L23327:M23327"/>
    <mergeCell ref="C23328:E23328"/>
    <mergeCell ref="F23328:G23328"/>
    <mergeCell ref="L23328:M23328"/>
    <mergeCell ref="C23329:E23329"/>
    <mergeCell ref="F23329:G23329"/>
    <mergeCell ref="L23329:M23329"/>
    <mergeCell ref="C23330:E23330"/>
    <mergeCell ref="F23330:G23330"/>
    <mergeCell ref="L23330:M23330"/>
    <mergeCell ref="C23331:E23331"/>
    <mergeCell ref="F23331:G23331"/>
    <mergeCell ref="L23331:M23331"/>
    <mergeCell ref="C23332:E23332"/>
    <mergeCell ref="F23332:G23332"/>
    <mergeCell ref="L23332:M23332"/>
    <mergeCell ref="C23333:E23333"/>
    <mergeCell ref="F23333:G23333"/>
    <mergeCell ref="L23333:M23333"/>
    <mergeCell ref="C23334:E23334"/>
    <mergeCell ref="F23334:G23334"/>
    <mergeCell ref="L23334:M23334"/>
    <mergeCell ref="C23335:E23335"/>
    <mergeCell ref="F23335:G23335"/>
    <mergeCell ref="L23335:M23335"/>
    <mergeCell ref="C23336:E23336"/>
    <mergeCell ref="F23336:G23336"/>
    <mergeCell ref="L23336:M23336"/>
    <mergeCell ref="C23337:E23337"/>
    <mergeCell ref="F23337:G23337"/>
    <mergeCell ref="L23337:M23337"/>
    <mergeCell ref="C23338:E23338"/>
    <mergeCell ref="F23338:G23338"/>
    <mergeCell ref="L23338:M23338"/>
    <mergeCell ref="C23339:E23339"/>
    <mergeCell ref="F23339:G23339"/>
    <mergeCell ref="L23339:M23339"/>
    <mergeCell ref="C23340:E23340"/>
    <mergeCell ref="F23340:G23340"/>
    <mergeCell ref="L23340:M23340"/>
    <mergeCell ref="C23341:E23341"/>
    <mergeCell ref="F23341:G23341"/>
    <mergeCell ref="L23341:M23341"/>
    <mergeCell ref="C23342:E23342"/>
    <mergeCell ref="F23342:G23342"/>
    <mergeCell ref="L23342:M23342"/>
    <mergeCell ref="C23343:E23343"/>
    <mergeCell ref="F23343:G23343"/>
    <mergeCell ref="L23343:M23343"/>
    <mergeCell ref="C23344:E23344"/>
    <mergeCell ref="F23344:G23344"/>
    <mergeCell ref="L23344:M23344"/>
    <mergeCell ref="C23345:E23345"/>
    <mergeCell ref="F23345:G23345"/>
    <mergeCell ref="L23345:M23345"/>
    <mergeCell ref="C23346:E23346"/>
    <mergeCell ref="F23346:G23346"/>
    <mergeCell ref="L23346:M23346"/>
    <mergeCell ref="C23347:E23347"/>
    <mergeCell ref="F23347:G23347"/>
    <mergeCell ref="L23347:M23347"/>
    <mergeCell ref="C23348:E23348"/>
    <mergeCell ref="F23348:G23348"/>
    <mergeCell ref="L23348:M23348"/>
    <mergeCell ref="C23349:E23349"/>
    <mergeCell ref="F23349:G23349"/>
    <mergeCell ref="L23349:M23349"/>
    <mergeCell ref="C23350:E23350"/>
    <mergeCell ref="F23350:G23350"/>
    <mergeCell ref="L23350:M23350"/>
    <mergeCell ref="C23351:E23351"/>
    <mergeCell ref="F23351:G23351"/>
    <mergeCell ref="L23351:M23351"/>
    <mergeCell ref="C23352:E23352"/>
    <mergeCell ref="F23352:G23352"/>
    <mergeCell ref="L23352:M23352"/>
    <mergeCell ref="C23353:E23353"/>
    <mergeCell ref="F23353:G23353"/>
    <mergeCell ref="L23353:M23353"/>
    <mergeCell ref="C23354:E23354"/>
    <mergeCell ref="F23354:G23354"/>
    <mergeCell ref="L23354:M23354"/>
    <mergeCell ref="C23355:E23355"/>
    <mergeCell ref="F23355:G23355"/>
    <mergeCell ref="L23355:M23355"/>
    <mergeCell ref="C23356:E23356"/>
    <mergeCell ref="F23356:G23356"/>
    <mergeCell ref="L23356:M23356"/>
    <mergeCell ref="C23357:E23357"/>
    <mergeCell ref="F23357:G23357"/>
    <mergeCell ref="L23357:M23357"/>
    <mergeCell ref="C23358:E23358"/>
    <mergeCell ref="F23358:G23358"/>
    <mergeCell ref="L23358:M23358"/>
    <mergeCell ref="C23359:E23359"/>
    <mergeCell ref="F23359:G23359"/>
    <mergeCell ref="L23359:M23359"/>
    <mergeCell ref="C23360:E23360"/>
    <mergeCell ref="F23360:G23360"/>
    <mergeCell ref="L23360:M23360"/>
    <mergeCell ref="C23361:E23361"/>
    <mergeCell ref="F23361:G23361"/>
    <mergeCell ref="L23361:M23361"/>
    <mergeCell ref="C23362:E23362"/>
    <mergeCell ref="F23362:G23362"/>
    <mergeCell ref="L23362:M23362"/>
    <mergeCell ref="C23363:E23363"/>
    <mergeCell ref="F23363:G23363"/>
    <mergeCell ref="L23363:M23363"/>
    <mergeCell ref="C23364:E23364"/>
    <mergeCell ref="F23364:G23364"/>
    <mergeCell ref="L23364:M23364"/>
    <mergeCell ref="C23365:E23365"/>
    <mergeCell ref="F23365:G23365"/>
    <mergeCell ref="L23365:M23365"/>
    <mergeCell ref="C23366:E23366"/>
    <mergeCell ref="F23366:G23366"/>
    <mergeCell ref="L23366:M23366"/>
    <mergeCell ref="C23367:E23367"/>
    <mergeCell ref="F23367:G23367"/>
    <mergeCell ref="L23367:M23367"/>
    <mergeCell ref="C23368:E23368"/>
    <mergeCell ref="F23368:G23368"/>
    <mergeCell ref="L23368:M23368"/>
    <mergeCell ref="C23369:E23369"/>
    <mergeCell ref="F23369:G23369"/>
    <mergeCell ref="L23369:M23369"/>
    <mergeCell ref="C23370:E23370"/>
    <mergeCell ref="F23370:G23370"/>
    <mergeCell ref="L23370:M23370"/>
    <mergeCell ref="C23371:E23371"/>
    <mergeCell ref="F23371:G23371"/>
    <mergeCell ref="L23371:M23371"/>
    <mergeCell ref="C23372:E23372"/>
    <mergeCell ref="F23372:G23372"/>
    <mergeCell ref="L23372:M23372"/>
    <mergeCell ref="C23373:E23373"/>
    <mergeCell ref="F23373:G23373"/>
    <mergeCell ref="L23373:M23373"/>
    <mergeCell ref="C23374:E23374"/>
    <mergeCell ref="F23374:G23374"/>
    <mergeCell ref="L23374:M23374"/>
    <mergeCell ref="C23375:E23375"/>
    <mergeCell ref="F23375:G23375"/>
    <mergeCell ref="L23375:M23375"/>
    <mergeCell ref="C23376:E23376"/>
    <mergeCell ref="F23376:G23376"/>
    <mergeCell ref="L23376:M23376"/>
    <mergeCell ref="C23377:E23377"/>
    <mergeCell ref="F23377:G23377"/>
    <mergeCell ref="L23377:M23377"/>
    <mergeCell ref="C23378:E23378"/>
    <mergeCell ref="F23378:G23378"/>
    <mergeCell ref="L23378:M23378"/>
    <mergeCell ref="C23379:E23379"/>
    <mergeCell ref="F23379:G23379"/>
    <mergeCell ref="L23379:M23379"/>
    <mergeCell ref="C23380:E23380"/>
    <mergeCell ref="F23380:G23380"/>
    <mergeCell ref="L23380:M23380"/>
    <mergeCell ref="C23381:E23381"/>
    <mergeCell ref="F23381:G23381"/>
    <mergeCell ref="L23381:M23381"/>
    <mergeCell ref="C23382:E23382"/>
    <mergeCell ref="F23382:G23382"/>
    <mergeCell ref="L23382:M23382"/>
    <mergeCell ref="C23383:E23383"/>
    <mergeCell ref="F23383:G23383"/>
    <mergeCell ref="L23383:M23383"/>
    <mergeCell ref="C23384:E23384"/>
    <mergeCell ref="F23384:G23384"/>
    <mergeCell ref="L23384:M23384"/>
    <mergeCell ref="C23385:E23385"/>
    <mergeCell ref="F23385:G23385"/>
    <mergeCell ref="L23385:M23385"/>
    <mergeCell ref="C23386:E23386"/>
    <mergeCell ref="F23386:G23386"/>
    <mergeCell ref="L23386:M23386"/>
    <mergeCell ref="C23387:E23387"/>
    <mergeCell ref="F23387:G23387"/>
    <mergeCell ref="L23387:M23387"/>
    <mergeCell ref="C23388:E23388"/>
    <mergeCell ref="F23388:G23388"/>
    <mergeCell ref="L23388:M23388"/>
    <mergeCell ref="C23389:E23389"/>
    <mergeCell ref="F23389:G23389"/>
    <mergeCell ref="L23389:M23389"/>
    <mergeCell ref="C23390:E23390"/>
    <mergeCell ref="F23390:G23390"/>
    <mergeCell ref="L23390:M23390"/>
    <mergeCell ref="C23391:E23391"/>
    <mergeCell ref="F23391:G23391"/>
    <mergeCell ref="L23391:M23391"/>
    <mergeCell ref="C23392:E23392"/>
    <mergeCell ref="F23392:G23392"/>
    <mergeCell ref="L23392:M23392"/>
    <mergeCell ref="C23393:E23393"/>
    <mergeCell ref="F23393:G23393"/>
    <mergeCell ref="L23393:M23393"/>
    <mergeCell ref="C23394:E23394"/>
    <mergeCell ref="F23394:G23394"/>
    <mergeCell ref="L23394:M23394"/>
    <mergeCell ref="C23395:E23395"/>
    <mergeCell ref="F23395:G23395"/>
    <mergeCell ref="L23395:M23395"/>
    <mergeCell ref="C23396:E23396"/>
    <mergeCell ref="F23396:G23396"/>
    <mergeCell ref="L23396:M23396"/>
    <mergeCell ref="C23397:E23397"/>
    <mergeCell ref="F23397:G23397"/>
    <mergeCell ref="L23397:M23397"/>
    <mergeCell ref="C23398:E23398"/>
    <mergeCell ref="F23398:G23398"/>
    <mergeCell ref="L23398:M23398"/>
    <mergeCell ref="C23399:E23399"/>
    <mergeCell ref="F23399:G23399"/>
    <mergeCell ref="L23399:M23399"/>
    <mergeCell ref="C23400:E23400"/>
    <mergeCell ref="F23400:G23400"/>
    <mergeCell ref="L23400:M23400"/>
    <mergeCell ref="C23401:E23401"/>
    <mergeCell ref="F23401:G23401"/>
    <mergeCell ref="L23401:M23401"/>
    <mergeCell ref="C23402:E23402"/>
    <mergeCell ref="F23402:G23402"/>
    <mergeCell ref="L23402:M23402"/>
    <mergeCell ref="C23403:E23403"/>
    <mergeCell ref="F23403:G23403"/>
    <mergeCell ref="L23403:M23403"/>
    <mergeCell ref="C23404:E23404"/>
    <mergeCell ref="F23404:G23404"/>
    <mergeCell ref="L23404:M23404"/>
    <mergeCell ref="C23405:E23405"/>
    <mergeCell ref="F23405:G23405"/>
    <mergeCell ref="L23405:M23405"/>
    <mergeCell ref="C23406:E23406"/>
    <mergeCell ref="F23406:G23406"/>
    <mergeCell ref="L23406:M23406"/>
    <mergeCell ref="C23407:E23407"/>
    <mergeCell ref="F23407:G23407"/>
    <mergeCell ref="L23407:M23407"/>
    <mergeCell ref="C23408:E23408"/>
    <mergeCell ref="F23408:G23408"/>
    <mergeCell ref="L23408:M23408"/>
    <mergeCell ref="C23409:E23409"/>
    <mergeCell ref="F23409:G23409"/>
    <mergeCell ref="L23409:M23409"/>
    <mergeCell ref="C23410:E23410"/>
    <mergeCell ref="F23410:G23410"/>
    <mergeCell ref="L23410:M23410"/>
    <mergeCell ref="C23411:E23411"/>
    <mergeCell ref="F23411:G23411"/>
    <mergeCell ref="L23411:M23411"/>
    <mergeCell ref="C23412:E23412"/>
    <mergeCell ref="F23412:G23412"/>
    <mergeCell ref="L23412:M23412"/>
    <mergeCell ref="C23413:E23413"/>
    <mergeCell ref="F23413:G23413"/>
    <mergeCell ref="L23413:M23413"/>
    <mergeCell ref="C23414:E23414"/>
    <mergeCell ref="F23414:G23414"/>
    <mergeCell ref="L23414:M23414"/>
    <mergeCell ref="C23415:E23415"/>
    <mergeCell ref="F23415:G23415"/>
    <mergeCell ref="L23415:M23415"/>
    <mergeCell ref="C23416:E23416"/>
    <mergeCell ref="F23416:G23416"/>
    <mergeCell ref="L23416:M23416"/>
    <mergeCell ref="C23417:E23417"/>
    <mergeCell ref="F23417:G23417"/>
    <mergeCell ref="L23417:M23417"/>
    <mergeCell ref="C23418:E23418"/>
    <mergeCell ref="F23418:G23418"/>
    <mergeCell ref="L23418:M23418"/>
    <mergeCell ref="C23419:E23419"/>
    <mergeCell ref="F23419:G23419"/>
    <mergeCell ref="L23419:M23419"/>
    <mergeCell ref="C23420:E23420"/>
    <mergeCell ref="F23420:G23420"/>
    <mergeCell ref="L23420:M23420"/>
    <mergeCell ref="C23421:E23421"/>
    <mergeCell ref="F23421:G23421"/>
    <mergeCell ref="L23421:M23421"/>
    <mergeCell ref="C23422:E23422"/>
    <mergeCell ref="F23422:G23422"/>
    <mergeCell ref="L23422:M23422"/>
    <mergeCell ref="C23423:E23423"/>
    <mergeCell ref="F23423:G23423"/>
    <mergeCell ref="L23423:M23423"/>
    <mergeCell ref="C23424:E23424"/>
    <mergeCell ref="F23424:G23424"/>
    <mergeCell ref="L23424:M23424"/>
    <mergeCell ref="C23425:E23425"/>
    <mergeCell ref="F23425:G23425"/>
    <mergeCell ref="L23425:M23425"/>
    <mergeCell ref="C23426:E23426"/>
    <mergeCell ref="F23426:G23426"/>
    <mergeCell ref="L23426:M23426"/>
    <mergeCell ref="C23427:E23427"/>
    <mergeCell ref="F23427:G23427"/>
    <mergeCell ref="L23427:M23427"/>
    <mergeCell ref="C23428:E23428"/>
    <mergeCell ref="F23428:G23428"/>
    <mergeCell ref="L23428:M23428"/>
    <mergeCell ref="C23429:E23429"/>
    <mergeCell ref="F23429:G23429"/>
    <mergeCell ref="L23429:M23429"/>
    <mergeCell ref="C23430:E23430"/>
    <mergeCell ref="F23430:G23430"/>
    <mergeCell ref="L23430:M23430"/>
    <mergeCell ref="C23431:E23431"/>
    <mergeCell ref="F23431:G23431"/>
    <mergeCell ref="L23431:M23431"/>
    <mergeCell ref="C23432:E23432"/>
    <mergeCell ref="F23432:G23432"/>
    <mergeCell ref="L23432:M23432"/>
    <mergeCell ref="C23433:E23433"/>
    <mergeCell ref="F23433:G23433"/>
    <mergeCell ref="L23433:M23433"/>
    <mergeCell ref="C23434:E23434"/>
    <mergeCell ref="F23434:G23434"/>
    <mergeCell ref="L23434:M23434"/>
    <mergeCell ref="C23435:E23435"/>
    <mergeCell ref="F23435:G23435"/>
    <mergeCell ref="L23435:M23435"/>
    <mergeCell ref="C23436:E23436"/>
    <mergeCell ref="F23436:G23436"/>
    <mergeCell ref="L23436:M23436"/>
    <mergeCell ref="C23437:E23437"/>
    <mergeCell ref="F23437:G23437"/>
    <mergeCell ref="L23437:M23437"/>
    <mergeCell ref="C23438:E23438"/>
    <mergeCell ref="F23438:G23438"/>
    <mergeCell ref="L23438:M23438"/>
    <mergeCell ref="C23439:E23439"/>
    <mergeCell ref="F23439:G23439"/>
    <mergeCell ref="L23439:M23439"/>
    <mergeCell ref="C23440:E23440"/>
    <mergeCell ref="F23440:G23440"/>
    <mergeCell ref="L23440:M23440"/>
    <mergeCell ref="C23441:E23441"/>
    <mergeCell ref="F23441:G23441"/>
    <mergeCell ref="L23441:M23441"/>
    <mergeCell ref="C23442:E23442"/>
    <mergeCell ref="F23442:G23442"/>
    <mergeCell ref="L23442:M23442"/>
    <mergeCell ref="C23443:E23443"/>
    <mergeCell ref="F23443:G23443"/>
    <mergeCell ref="L23443:M23443"/>
    <mergeCell ref="C23444:E23444"/>
    <mergeCell ref="F23444:G23444"/>
    <mergeCell ref="L23444:M23444"/>
    <mergeCell ref="C23445:E23445"/>
    <mergeCell ref="F23445:G23445"/>
    <mergeCell ref="L23445:M23445"/>
    <mergeCell ref="C23446:E23446"/>
    <mergeCell ref="F23446:G23446"/>
    <mergeCell ref="L23446:M23446"/>
    <mergeCell ref="C23447:E23447"/>
    <mergeCell ref="F23447:G23447"/>
    <mergeCell ref="L23447:M23447"/>
    <mergeCell ref="C23448:E23448"/>
    <mergeCell ref="F23448:G23448"/>
    <mergeCell ref="L23448:M23448"/>
    <mergeCell ref="C23449:E23449"/>
    <mergeCell ref="F23449:G23449"/>
    <mergeCell ref="L23449:M23449"/>
    <mergeCell ref="C23450:E23450"/>
    <mergeCell ref="F23450:G23450"/>
    <mergeCell ref="L23450:M23450"/>
    <mergeCell ref="C23451:E23451"/>
    <mergeCell ref="F23451:G23451"/>
    <mergeCell ref="L23451:M23451"/>
    <mergeCell ref="C23452:E23452"/>
    <mergeCell ref="F23452:G23452"/>
    <mergeCell ref="L23452:M23452"/>
    <mergeCell ref="C23453:E23453"/>
    <mergeCell ref="F23453:G23453"/>
    <mergeCell ref="L23453:M23453"/>
    <mergeCell ref="C23454:E23454"/>
    <mergeCell ref="F23454:G23454"/>
    <mergeCell ref="L23454:M23454"/>
    <mergeCell ref="C23455:E23455"/>
    <mergeCell ref="F23455:G23455"/>
    <mergeCell ref="L23455:M23455"/>
    <mergeCell ref="C23456:E23456"/>
    <mergeCell ref="F23456:G23456"/>
    <mergeCell ref="L23456:M23456"/>
    <mergeCell ref="C23457:E23457"/>
    <mergeCell ref="F23457:G23457"/>
    <mergeCell ref="L23457:M23457"/>
    <mergeCell ref="C23458:E23458"/>
    <mergeCell ref="F23458:G23458"/>
    <mergeCell ref="L23458:M23458"/>
    <mergeCell ref="C23459:E23459"/>
    <mergeCell ref="F23459:G23459"/>
    <mergeCell ref="L23459:M23459"/>
    <mergeCell ref="C23460:E23460"/>
    <mergeCell ref="F23460:G23460"/>
    <mergeCell ref="L23460:M23460"/>
    <mergeCell ref="C23461:E23461"/>
    <mergeCell ref="F23461:G23461"/>
    <mergeCell ref="L23461:M23461"/>
    <mergeCell ref="C23462:E23462"/>
    <mergeCell ref="F23462:G23462"/>
    <mergeCell ref="L23462:M23462"/>
    <mergeCell ref="C23463:E23463"/>
    <mergeCell ref="F23463:G23463"/>
    <mergeCell ref="L23463:M23463"/>
    <mergeCell ref="C23464:E23464"/>
    <mergeCell ref="F23464:G23464"/>
    <mergeCell ref="L23464:M23464"/>
    <mergeCell ref="C23465:E23465"/>
    <mergeCell ref="F23465:G23465"/>
    <mergeCell ref="L23465:M23465"/>
    <mergeCell ref="C23466:E23466"/>
    <mergeCell ref="F23466:G23466"/>
    <mergeCell ref="L23466:M23466"/>
    <mergeCell ref="C23467:E23467"/>
    <mergeCell ref="F23467:G23467"/>
    <mergeCell ref="L23467:M23467"/>
    <mergeCell ref="C23468:E23468"/>
    <mergeCell ref="F23468:G23468"/>
    <mergeCell ref="L23468:M23468"/>
    <mergeCell ref="C23469:E23469"/>
    <mergeCell ref="F23469:G23469"/>
    <mergeCell ref="L23469:M23469"/>
    <mergeCell ref="C23470:E23470"/>
    <mergeCell ref="F23470:G23470"/>
    <mergeCell ref="L23470:M23470"/>
    <mergeCell ref="C23471:E23471"/>
    <mergeCell ref="F23471:G23471"/>
    <mergeCell ref="L23471:M23471"/>
    <mergeCell ref="C23472:E23472"/>
    <mergeCell ref="F23472:G23472"/>
    <mergeCell ref="L23472:M23472"/>
    <mergeCell ref="C23473:E23473"/>
    <mergeCell ref="F23473:G23473"/>
    <mergeCell ref="L23473:M23473"/>
    <mergeCell ref="C23474:E23474"/>
    <mergeCell ref="F23474:G23474"/>
    <mergeCell ref="L23474:M23474"/>
    <mergeCell ref="C23475:E23475"/>
    <mergeCell ref="F23475:G23475"/>
    <mergeCell ref="L23475:M23475"/>
    <mergeCell ref="C23476:E23476"/>
    <mergeCell ref="F23476:G23476"/>
    <mergeCell ref="L23476:M23476"/>
    <mergeCell ref="C23477:E23477"/>
    <mergeCell ref="F23477:G23477"/>
    <mergeCell ref="L23477:M23477"/>
    <mergeCell ref="C23478:E23478"/>
    <mergeCell ref="F23478:G23478"/>
    <mergeCell ref="L23478:M23478"/>
    <mergeCell ref="C23479:E23479"/>
    <mergeCell ref="F23479:G23479"/>
    <mergeCell ref="L23479:M23479"/>
    <mergeCell ref="C23480:E23480"/>
    <mergeCell ref="F23480:G23480"/>
    <mergeCell ref="L23480:M23480"/>
    <mergeCell ref="C23481:E23481"/>
    <mergeCell ref="F23481:G23481"/>
    <mergeCell ref="L23481:M23481"/>
    <mergeCell ref="C23482:E23482"/>
    <mergeCell ref="F23482:G23482"/>
    <mergeCell ref="L23482:M23482"/>
    <mergeCell ref="C23483:E23483"/>
    <mergeCell ref="F23483:G23483"/>
    <mergeCell ref="L23483:M23483"/>
    <mergeCell ref="C23484:E23484"/>
    <mergeCell ref="F23484:G23484"/>
    <mergeCell ref="L23484:M23484"/>
    <mergeCell ref="C23485:E23485"/>
    <mergeCell ref="F23485:G23485"/>
    <mergeCell ref="L23485:M23485"/>
    <mergeCell ref="C23486:E23486"/>
    <mergeCell ref="F23486:G23486"/>
    <mergeCell ref="L23486:M23486"/>
    <mergeCell ref="C23487:E23487"/>
    <mergeCell ref="F23487:G23487"/>
    <mergeCell ref="L23487:M23487"/>
    <mergeCell ref="C23488:E23488"/>
    <mergeCell ref="F23488:G23488"/>
    <mergeCell ref="L23488:M23488"/>
    <mergeCell ref="C23489:E23489"/>
    <mergeCell ref="F23489:G23489"/>
    <mergeCell ref="L23489:M23489"/>
    <mergeCell ref="C23490:E23490"/>
    <mergeCell ref="F23490:G23490"/>
    <mergeCell ref="L23490:M23490"/>
    <mergeCell ref="C23491:E23491"/>
    <mergeCell ref="F23491:G23491"/>
    <mergeCell ref="L23491:M23491"/>
    <mergeCell ref="C23492:E23492"/>
    <mergeCell ref="F23492:G23492"/>
    <mergeCell ref="L23492:M23492"/>
    <mergeCell ref="C23493:E23493"/>
    <mergeCell ref="F23493:G23493"/>
    <mergeCell ref="L23493:M23493"/>
    <mergeCell ref="C23494:E23494"/>
    <mergeCell ref="F23494:G23494"/>
    <mergeCell ref="L23494:M23494"/>
    <mergeCell ref="C23495:E23495"/>
    <mergeCell ref="F23495:G23495"/>
    <mergeCell ref="L23495:M23495"/>
    <mergeCell ref="C23496:E23496"/>
    <mergeCell ref="F23496:G23496"/>
    <mergeCell ref="L23496:M23496"/>
    <mergeCell ref="C23497:E23497"/>
    <mergeCell ref="F23497:G23497"/>
    <mergeCell ref="L23497:M23497"/>
    <mergeCell ref="C23498:E23498"/>
    <mergeCell ref="F23498:G23498"/>
    <mergeCell ref="L23498:M23498"/>
    <mergeCell ref="C23499:E23499"/>
    <mergeCell ref="F23499:G23499"/>
    <mergeCell ref="L23499:M23499"/>
    <mergeCell ref="C23500:E23500"/>
    <mergeCell ref="F23500:G23500"/>
    <mergeCell ref="L23500:M23500"/>
    <mergeCell ref="C23501:E23501"/>
    <mergeCell ref="F23501:G23501"/>
    <mergeCell ref="L23501:M23501"/>
    <mergeCell ref="C23502:E23502"/>
    <mergeCell ref="F23502:G23502"/>
    <mergeCell ref="L23502:M23502"/>
    <mergeCell ref="C23503:E23503"/>
    <mergeCell ref="F23503:G23503"/>
    <mergeCell ref="L23503:M23503"/>
    <mergeCell ref="C23504:E23504"/>
    <mergeCell ref="F23504:G23504"/>
    <mergeCell ref="L23504:M23504"/>
    <mergeCell ref="C23505:E23505"/>
    <mergeCell ref="F23505:G23505"/>
    <mergeCell ref="L23505:M23505"/>
    <mergeCell ref="C23506:E23506"/>
    <mergeCell ref="F23506:G23506"/>
    <mergeCell ref="L23506:M23506"/>
    <mergeCell ref="C23507:E23507"/>
    <mergeCell ref="F23507:G23507"/>
    <mergeCell ref="L23507:M23507"/>
    <mergeCell ref="C23508:E23508"/>
    <mergeCell ref="F23508:G23508"/>
    <mergeCell ref="L23508:M23508"/>
    <mergeCell ref="C23509:E23509"/>
    <mergeCell ref="F23509:G23509"/>
    <mergeCell ref="L23509:M23509"/>
    <mergeCell ref="C23510:E23510"/>
    <mergeCell ref="F23510:G23510"/>
    <mergeCell ref="L23510:M23510"/>
    <mergeCell ref="C23511:E23511"/>
    <mergeCell ref="F23511:G23511"/>
    <mergeCell ref="L23511:M23511"/>
    <mergeCell ref="C23512:E23512"/>
    <mergeCell ref="F23512:G23512"/>
    <mergeCell ref="L23512:M23512"/>
    <mergeCell ref="C23513:E23513"/>
    <mergeCell ref="F23513:G23513"/>
    <mergeCell ref="L23513:M23513"/>
    <mergeCell ref="C23514:E23514"/>
    <mergeCell ref="F23514:G23514"/>
    <mergeCell ref="L23514:M23514"/>
    <mergeCell ref="C23515:E23515"/>
    <mergeCell ref="F23515:G23515"/>
    <mergeCell ref="L23515:M23515"/>
    <mergeCell ref="C23516:E23516"/>
    <mergeCell ref="F23516:G23516"/>
    <mergeCell ref="L23516:M23516"/>
    <mergeCell ref="C23517:E23517"/>
    <mergeCell ref="F23517:G23517"/>
    <mergeCell ref="L23517:M23517"/>
    <mergeCell ref="C23518:E23518"/>
    <mergeCell ref="F23518:G23518"/>
    <mergeCell ref="L23518:M23518"/>
    <mergeCell ref="C23519:E23519"/>
    <mergeCell ref="F23519:G23519"/>
    <mergeCell ref="L23519:M23519"/>
    <mergeCell ref="C23520:E23520"/>
    <mergeCell ref="F23520:G23520"/>
    <mergeCell ref="L23520:M23520"/>
    <mergeCell ref="C23521:E23521"/>
    <mergeCell ref="F23521:G23521"/>
    <mergeCell ref="L23521:M23521"/>
    <mergeCell ref="C23522:E23522"/>
    <mergeCell ref="F23522:G23522"/>
    <mergeCell ref="L23522:M23522"/>
    <mergeCell ref="C23523:E23523"/>
    <mergeCell ref="F23523:G23523"/>
    <mergeCell ref="L23523:M23523"/>
    <mergeCell ref="C23524:E23524"/>
    <mergeCell ref="F23524:G23524"/>
    <mergeCell ref="L23524:M23524"/>
    <mergeCell ref="C23525:E23525"/>
    <mergeCell ref="F23525:G23525"/>
    <mergeCell ref="L23525:M23525"/>
    <mergeCell ref="C23526:E23526"/>
    <mergeCell ref="F23526:G23526"/>
    <mergeCell ref="L23526:M23526"/>
    <mergeCell ref="C23527:E23527"/>
    <mergeCell ref="F23527:G23527"/>
    <mergeCell ref="L23527:M23527"/>
    <mergeCell ref="C23528:E23528"/>
    <mergeCell ref="F23528:G23528"/>
    <mergeCell ref="L23528:M23528"/>
    <mergeCell ref="C23529:E23529"/>
    <mergeCell ref="F23529:G23529"/>
    <mergeCell ref="L23529:M23529"/>
    <mergeCell ref="C23530:E23530"/>
    <mergeCell ref="F23530:G23530"/>
    <mergeCell ref="L23530:M23530"/>
    <mergeCell ref="C23531:E23531"/>
    <mergeCell ref="F23531:G23531"/>
    <mergeCell ref="L23531:M23531"/>
    <mergeCell ref="C23532:E23532"/>
    <mergeCell ref="F23532:G23532"/>
    <mergeCell ref="L23532:M23532"/>
    <mergeCell ref="C23533:E23533"/>
    <mergeCell ref="F23533:G23533"/>
    <mergeCell ref="L23533:M23533"/>
    <mergeCell ref="C23534:E23534"/>
    <mergeCell ref="F23534:G23534"/>
    <mergeCell ref="L23534:M23534"/>
    <mergeCell ref="C23535:E23535"/>
    <mergeCell ref="F23535:G23535"/>
    <mergeCell ref="L23535:M23535"/>
    <mergeCell ref="C23536:E23536"/>
    <mergeCell ref="F23536:G23536"/>
    <mergeCell ref="L23536:M23536"/>
    <mergeCell ref="C23537:E23537"/>
    <mergeCell ref="F23537:G23537"/>
    <mergeCell ref="L23537:M23537"/>
    <mergeCell ref="C23538:E23538"/>
    <mergeCell ref="F23538:G23538"/>
    <mergeCell ref="L23538:M23538"/>
    <mergeCell ref="C23539:E23539"/>
    <mergeCell ref="F23539:G23539"/>
    <mergeCell ref="L23539:M23539"/>
    <mergeCell ref="C23540:E23540"/>
    <mergeCell ref="F23540:G23540"/>
    <mergeCell ref="L23540:M23540"/>
    <mergeCell ref="C23541:E23541"/>
    <mergeCell ref="F23541:G23541"/>
    <mergeCell ref="L23541:M23541"/>
    <mergeCell ref="C23542:E23542"/>
    <mergeCell ref="F23542:G23542"/>
    <mergeCell ref="L23542:M23542"/>
    <mergeCell ref="C23543:E23543"/>
    <mergeCell ref="F23543:G23543"/>
    <mergeCell ref="L23543:M23543"/>
    <mergeCell ref="C23544:E23544"/>
    <mergeCell ref="F23544:G23544"/>
    <mergeCell ref="L23544:M23544"/>
    <mergeCell ref="C23545:E23545"/>
    <mergeCell ref="F23545:G23545"/>
    <mergeCell ref="L23545:M23545"/>
    <mergeCell ref="C23546:E23546"/>
    <mergeCell ref="F23546:G23546"/>
    <mergeCell ref="L23546:M23546"/>
    <mergeCell ref="C23547:E23547"/>
    <mergeCell ref="F23547:G23547"/>
    <mergeCell ref="L23547:M23547"/>
    <mergeCell ref="C23548:E23548"/>
    <mergeCell ref="F23548:G23548"/>
    <mergeCell ref="L23548:M23548"/>
    <mergeCell ref="C23549:E23549"/>
    <mergeCell ref="F23549:G23549"/>
    <mergeCell ref="L23549:M23549"/>
    <mergeCell ref="C23550:E23550"/>
    <mergeCell ref="F23550:G23550"/>
    <mergeCell ref="L23550:M23550"/>
    <mergeCell ref="C23551:E23551"/>
    <mergeCell ref="F23551:G23551"/>
    <mergeCell ref="L23551:M23551"/>
    <mergeCell ref="C23552:E23552"/>
    <mergeCell ref="F23552:G23552"/>
    <mergeCell ref="L23552:M23552"/>
    <mergeCell ref="C23553:E23553"/>
    <mergeCell ref="F23553:G23553"/>
    <mergeCell ref="L23553:M23553"/>
    <mergeCell ref="C23554:E23554"/>
    <mergeCell ref="F23554:G23554"/>
    <mergeCell ref="L23554:M23554"/>
    <mergeCell ref="C23555:E23555"/>
    <mergeCell ref="F23555:G23555"/>
    <mergeCell ref="L23555:M23555"/>
    <mergeCell ref="C23556:E23556"/>
    <mergeCell ref="F23556:G23556"/>
    <mergeCell ref="L23556:M23556"/>
    <mergeCell ref="C23557:E23557"/>
    <mergeCell ref="F23557:G23557"/>
    <mergeCell ref="L23557:M23557"/>
    <mergeCell ref="C23558:E23558"/>
    <mergeCell ref="F23558:G23558"/>
    <mergeCell ref="L23558:M23558"/>
    <mergeCell ref="C23559:E23559"/>
    <mergeCell ref="F23559:G23559"/>
    <mergeCell ref="L23559:M23559"/>
    <mergeCell ref="C23560:E23560"/>
    <mergeCell ref="F23560:G23560"/>
    <mergeCell ref="L23560:M23560"/>
    <mergeCell ref="C23561:E23561"/>
    <mergeCell ref="F23561:G23561"/>
    <mergeCell ref="L23561:M23561"/>
    <mergeCell ref="C23562:E23562"/>
    <mergeCell ref="F23562:G23562"/>
    <mergeCell ref="L23562:M23562"/>
    <mergeCell ref="C23563:E23563"/>
    <mergeCell ref="F23563:G23563"/>
    <mergeCell ref="L23563:M23563"/>
    <mergeCell ref="C23564:E23564"/>
    <mergeCell ref="F23564:G23564"/>
    <mergeCell ref="L23564:M23564"/>
    <mergeCell ref="C23565:E23565"/>
    <mergeCell ref="F23565:G23565"/>
    <mergeCell ref="L23565:M23565"/>
    <mergeCell ref="C23566:E23566"/>
    <mergeCell ref="F23566:G23566"/>
    <mergeCell ref="L23566:M23566"/>
    <mergeCell ref="C23567:E23567"/>
    <mergeCell ref="F23567:G23567"/>
    <mergeCell ref="L23567:M23567"/>
    <mergeCell ref="C23568:E23568"/>
    <mergeCell ref="F23568:G23568"/>
    <mergeCell ref="L23568:M23568"/>
    <mergeCell ref="C23569:E23569"/>
    <mergeCell ref="F23569:G23569"/>
    <mergeCell ref="L23569:M23569"/>
    <mergeCell ref="C23570:E23570"/>
    <mergeCell ref="F23570:G23570"/>
    <mergeCell ref="L23570:M23570"/>
    <mergeCell ref="C23571:E23571"/>
    <mergeCell ref="F23571:G23571"/>
    <mergeCell ref="L23571:M23571"/>
    <mergeCell ref="C23572:E23572"/>
    <mergeCell ref="F23572:G23572"/>
    <mergeCell ref="L23572:M23572"/>
    <mergeCell ref="C23573:E23573"/>
    <mergeCell ref="F23573:G23573"/>
    <mergeCell ref="L23573:M23573"/>
    <mergeCell ref="C23574:E23574"/>
    <mergeCell ref="F23574:G23574"/>
    <mergeCell ref="L23574:M23574"/>
    <mergeCell ref="C23575:E23575"/>
    <mergeCell ref="F23575:G23575"/>
    <mergeCell ref="L23575:M23575"/>
    <mergeCell ref="C23576:E23576"/>
    <mergeCell ref="F23576:G23576"/>
    <mergeCell ref="L23576:M23576"/>
    <mergeCell ref="C23577:E23577"/>
    <mergeCell ref="F23577:G23577"/>
    <mergeCell ref="L23577:M23577"/>
    <mergeCell ref="C23578:E23578"/>
    <mergeCell ref="F23578:G23578"/>
    <mergeCell ref="L23578:M23578"/>
    <mergeCell ref="C23579:E23579"/>
    <mergeCell ref="F23579:G23579"/>
    <mergeCell ref="L23579:M23579"/>
    <mergeCell ref="C23580:E23580"/>
    <mergeCell ref="F23580:G23580"/>
    <mergeCell ref="L23580:M23580"/>
    <mergeCell ref="C23581:E23581"/>
    <mergeCell ref="F23581:G23581"/>
    <mergeCell ref="L23581:M23581"/>
    <mergeCell ref="C23582:E23582"/>
    <mergeCell ref="F23582:G23582"/>
    <mergeCell ref="L23582:M23582"/>
    <mergeCell ref="C23583:E23583"/>
    <mergeCell ref="F23583:G23583"/>
    <mergeCell ref="L23583:M23583"/>
    <mergeCell ref="C23584:E23584"/>
    <mergeCell ref="F23584:G23584"/>
    <mergeCell ref="L23584:M23584"/>
    <mergeCell ref="C23585:E23585"/>
    <mergeCell ref="F23585:G23585"/>
    <mergeCell ref="L23585:M23585"/>
    <mergeCell ref="C23586:E23586"/>
    <mergeCell ref="F23586:G23586"/>
    <mergeCell ref="L23586:M23586"/>
    <mergeCell ref="C23587:E23587"/>
    <mergeCell ref="F23587:G23587"/>
    <mergeCell ref="L23587:M23587"/>
    <mergeCell ref="C23588:E23588"/>
    <mergeCell ref="F23588:G23588"/>
    <mergeCell ref="L23588:M23588"/>
    <mergeCell ref="C23589:E23589"/>
    <mergeCell ref="F23589:G23589"/>
    <mergeCell ref="L23589:M23589"/>
    <mergeCell ref="C23590:E23590"/>
    <mergeCell ref="F23590:G23590"/>
    <mergeCell ref="L23590:M23590"/>
    <mergeCell ref="C23591:E23591"/>
    <mergeCell ref="F23591:G23591"/>
    <mergeCell ref="L23591:M23591"/>
    <mergeCell ref="C23592:E23592"/>
    <mergeCell ref="F23592:G23592"/>
    <mergeCell ref="L23592:M23592"/>
    <mergeCell ref="C23593:E23593"/>
    <mergeCell ref="F23593:G23593"/>
    <mergeCell ref="L23593:M23593"/>
    <mergeCell ref="C23594:E23594"/>
    <mergeCell ref="F23594:G23594"/>
    <mergeCell ref="L23594:M23594"/>
    <mergeCell ref="C23595:E23595"/>
    <mergeCell ref="F23595:G23595"/>
    <mergeCell ref="L23595:M23595"/>
    <mergeCell ref="C23596:E23596"/>
    <mergeCell ref="F23596:G23596"/>
    <mergeCell ref="L23596:M23596"/>
    <mergeCell ref="C23597:E23597"/>
    <mergeCell ref="F23597:G23597"/>
    <mergeCell ref="L23597:M23597"/>
    <mergeCell ref="C23598:E23598"/>
    <mergeCell ref="F23598:G23598"/>
    <mergeCell ref="L23598:M23598"/>
    <mergeCell ref="C23599:E23599"/>
    <mergeCell ref="F23599:G23599"/>
    <mergeCell ref="L23599:M23599"/>
    <mergeCell ref="C23600:E23600"/>
    <mergeCell ref="F23600:G23600"/>
    <mergeCell ref="L23600:M23600"/>
    <mergeCell ref="C23601:E23601"/>
    <mergeCell ref="F23601:G23601"/>
    <mergeCell ref="L23601:M23601"/>
    <mergeCell ref="C23602:E23602"/>
    <mergeCell ref="F23602:G23602"/>
    <mergeCell ref="L23602:M23602"/>
    <mergeCell ref="C23603:E23603"/>
    <mergeCell ref="F23603:G23603"/>
    <mergeCell ref="L23603:M23603"/>
    <mergeCell ref="C23604:E23604"/>
    <mergeCell ref="F23604:G23604"/>
    <mergeCell ref="L23604:M23604"/>
    <mergeCell ref="C23605:E23605"/>
    <mergeCell ref="F23605:G23605"/>
    <mergeCell ref="L23605:M23605"/>
    <mergeCell ref="C23606:E23606"/>
    <mergeCell ref="F23606:G23606"/>
    <mergeCell ref="L23606:M23606"/>
    <mergeCell ref="C23607:E23607"/>
    <mergeCell ref="F23607:G23607"/>
    <mergeCell ref="L23607:M23607"/>
    <mergeCell ref="C23608:E23608"/>
    <mergeCell ref="F23608:G23608"/>
    <mergeCell ref="L23608:M23608"/>
    <mergeCell ref="C23609:E23609"/>
    <mergeCell ref="F23609:G23609"/>
    <mergeCell ref="L23609:M23609"/>
    <mergeCell ref="C23610:E23610"/>
    <mergeCell ref="F23610:G23610"/>
    <mergeCell ref="L23610:M23610"/>
    <mergeCell ref="C23611:E23611"/>
    <mergeCell ref="F23611:G23611"/>
    <mergeCell ref="L23611:M23611"/>
    <mergeCell ref="C23612:E23612"/>
    <mergeCell ref="F23612:G23612"/>
    <mergeCell ref="L23612:M23612"/>
    <mergeCell ref="C23613:E23613"/>
    <mergeCell ref="F23613:G23613"/>
    <mergeCell ref="L23613:M23613"/>
    <mergeCell ref="C23614:E23614"/>
    <mergeCell ref="F23614:G23614"/>
    <mergeCell ref="L23614:M23614"/>
    <mergeCell ref="C23615:E23615"/>
    <mergeCell ref="F23615:G23615"/>
    <mergeCell ref="L23615:M23615"/>
    <mergeCell ref="C23616:E23616"/>
    <mergeCell ref="F23616:G23616"/>
    <mergeCell ref="L23616:M23616"/>
    <mergeCell ref="C23617:E23617"/>
    <mergeCell ref="F23617:G23617"/>
    <mergeCell ref="L23617:M23617"/>
    <mergeCell ref="C23618:E23618"/>
    <mergeCell ref="F23618:G23618"/>
    <mergeCell ref="L23618:M23618"/>
    <mergeCell ref="C23619:E23619"/>
    <mergeCell ref="F23619:G23619"/>
    <mergeCell ref="L23619:M23619"/>
    <mergeCell ref="C23620:E23620"/>
    <mergeCell ref="F23620:G23620"/>
    <mergeCell ref="L23620:M23620"/>
    <mergeCell ref="C23621:E23621"/>
    <mergeCell ref="F23621:G23621"/>
    <mergeCell ref="L23621:M23621"/>
    <mergeCell ref="C23622:E23622"/>
    <mergeCell ref="F23622:G23622"/>
    <mergeCell ref="L23622:M23622"/>
    <mergeCell ref="C23623:E23623"/>
    <mergeCell ref="F23623:G23623"/>
    <mergeCell ref="L23623:M23623"/>
    <mergeCell ref="C23624:E23624"/>
    <mergeCell ref="F23624:G23624"/>
    <mergeCell ref="L23624:M23624"/>
    <mergeCell ref="C23625:E23625"/>
    <mergeCell ref="F23625:G23625"/>
    <mergeCell ref="L23625:M23625"/>
    <mergeCell ref="C23626:E23626"/>
    <mergeCell ref="F23626:G23626"/>
    <mergeCell ref="L23626:M23626"/>
    <mergeCell ref="C23627:E23627"/>
    <mergeCell ref="F23627:G23627"/>
    <mergeCell ref="L23627:M23627"/>
    <mergeCell ref="C23628:E23628"/>
    <mergeCell ref="F23628:G23628"/>
    <mergeCell ref="L23628:M23628"/>
    <mergeCell ref="C23629:E23629"/>
    <mergeCell ref="F23629:G23629"/>
    <mergeCell ref="L23629:M23629"/>
    <mergeCell ref="C23630:E23630"/>
    <mergeCell ref="F23630:G23630"/>
    <mergeCell ref="L23630:M23630"/>
    <mergeCell ref="C23631:E23631"/>
    <mergeCell ref="F23631:G23631"/>
    <mergeCell ref="L23631:M23631"/>
    <mergeCell ref="C23632:E23632"/>
    <mergeCell ref="F23632:G23632"/>
    <mergeCell ref="L23632:M23632"/>
    <mergeCell ref="C23633:E23633"/>
    <mergeCell ref="F23633:G23633"/>
    <mergeCell ref="L23633:M23633"/>
    <mergeCell ref="C23634:E23634"/>
    <mergeCell ref="F23634:G23634"/>
    <mergeCell ref="L23634:M23634"/>
    <mergeCell ref="C23635:E23635"/>
    <mergeCell ref="F23635:G23635"/>
    <mergeCell ref="L23635:M23635"/>
    <mergeCell ref="C23636:E23636"/>
    <mergeCell ref="F23636:G23636"/>
    <mergeCell ref="L23636:M23636"/>
    <mergeCell ref="C23637:E23637"/>
    <mergeCell ref="F23637:G23637"/>
    <mergeCell ref="L23637:M23637"/>
    <mergeCell ref="C23638:E23638"/>
    <mergeCell ref="F23638:G23638"/>
    <mergeCell ref="L23638:M23638"/>
    <mergeCell ref="C23639:E23639"/>
    <mergeCell ref="F23639:G23639"/>
    <mergeCell ref="L23639:M23639"/>
    <mergeCell ref="C23640:E23640"/>
    <mergeCell ref="F23640:G23640"/>
    <mergeCell ref="L23640:M23640"/>
    <mergeCell ref="C23641:E23641"/>
    <mergeCell ref="F23641:G23641"/>
    <mergeCell ref="L23641:M23641"/>
    <mergeCell ref="C23642:E23642"/>
    <mergeCell ref="F23642:G23642"/>
    <mergeCell ref="L23642:M23642"/>
    <mergeCell ref="C23643:E23643"/>
    <mergeCell ref="F23643:G23643"/>
    <mergeCell ref="L23643:M23643"/>
    <mergeCell ref="C23644:E23644"/>
    <mergeCell ref="F23644:G23644"/>
    <mergeCell ref="L23644:M23644"/>
    <mergeCell ref="C23645:E23645"/>
    <mergeCell ref="F23645:G23645"/>
    <mergeCell ref="L23645:M23645"/>
    <mergeCell ref="C23646:E23646"/>
    <mergeCell ref="F23646:G23646"/>
    <mergeCell ref="L23646:M23646"/>
    <mergeCell ref="C23647:E23647"/>
    <mergeCell ref="F23647:G23647"/>
    <mergeCell ref="L23647:M23647"/>
    <mergeCell ref="C23648:E23648"/>
    <mergeCell ref="F23648:G23648"/>
    <mergeCell ref="L23648:M23648"/>
    <mergeCell ref="C23649:E23649"/>
    <mergeCell ref="F23649:G23649"/>
    <mergeCell ref="L23649:M23649"/>
    <mergeCell ref="C23650:E23650"/>
    <mergeCell ref="F23650:G23650"/>
    <mergeCell ref="L23650:M23650"/>
    <mergeCell ref="C23651:E23651"/>
    <mergeCell ref="F23651:G23651"/>
    <mergeCell ref="L23651:M23651"/>
    <mergeCell ref="C23652:E23652"/>
    <mergeCell ref="F23652:G23652"/>
    <mergeCell ref="L23652:M23652"/>
    <mergeCell ref="C23653:E23653"/>
    <mergeCell ref="F23653:G23653"/>
    <mergeCell ref="L23653:M23653"/>
    <mergeCell ref="C23654:E23654"/>
    <mergeCell ref="F23654:G23654"/>
    <mergeCell ref="L23654:M23654"/>
    <mergeCell ref="C23655:E23655"/>
    <mergeCell ref="F23655:G23655"/>
    <mergeCell ref="L23655:M23655"/>
    <mergeCell ref="C23656:E23656"/>
    <mergeCell ref="F23656:G23656"/>
    <mergeCell ref="L23656:M23656"/>
    <mergeCell ref="C23657:E23657"/>
    <mergeCell ref="F23657:G23657"/>
    <mergeCell ref="L23657:M23657"/>
    <mergeCell ref="C23658:E23658"/>
    <mergeCell ref="F23658:G23658"/>
    <mergeCell ref="L23658:M23658"/>
    <mergeCell ref="C23659:E23659"/>
    <mergeCell ref="F23659:G23659"/>
    <mergeCell ref="L23659:M23659"/>
    <mergeCell ref="C23660:E23660"/>
    <mergeCell ref="F23660:G23660"/>
    <mergeCell ref="L23660:M23660"/>
    <mergeCell ref="C23661:E23661"/>
    <mergeCell ref="F23661:G23661"/>
    <mergeCell ref="L23661:M23661"/>
    <mergeCell ref="C23662:E23662"/>
    <mergeCell ref="F23662:G23662"/>
    <mergeCell ref="L23662:M23662"/>
    <mergeCell ref="C23663:E23663"/>
    <mergeCell ref="F23663:G23663"/>
    <mergeCell ref="L23663:M23663"/>
    <mergeCell ref="C23664:E23664"/>
    <mergeCell ref="F23664:G23664"/>
    <mergeCell ref="L23664:M23664"/>
    <mergeCell ref="C23665:E23665"/>
    <mergeCell ref="F23665:G23665"/>
    <mergeCell ref="L23665:M23665"/>
    <mergeCell ref="C23666:E23666"/>
    <mergeCell ref="F23666:G23666"/>
    <mergeCell ref="L23666:M23666"/>
    <mergeCell ref="C23667:E23667"/>
    <mergeCell ref="F23667:G23667"/>
    <mergeCell ref="L23667:M23667"/>
    <mergeCell ref="C23668:E23668"/>
    <mergeCell ref="F23668:G23668"/>
    <mergeCell ref="L23668:M23668"/>
    <mergeCell ref="C23669:E23669"/>
    <mergeCell ref="F23669:G23669"/>
    <mergeCell ref="L23669:M23669"/>
    <mergeCell ref="C23670:E23670"/>
    <mergeCell ref="F23670:G23670"/>
    <mergeCell ref="L23670:M23670"/>
    <mergeCell ref="C23671:E23671"/>
    <mergeCell ref="F23671:G23671"/>
    <mergeCell ref="L23671:M23671"/>
    <mergeCell ref="C23672:E23672"/>
    <mergeCell ref="F23672:G23672"/>
    <mergeCell ref="L23672:M23672"/>
    <mergeCell ref="C23673:E23673"/>
    <mergeCell ref="F23673:G23673"/>
    <mergeCell ref="L23673:M23673"/>
    <mergeCell ref="C23674:E23674"/>
    <mergeCell ref="F23674:G23674"/>
    <mergeCell ref="L23674:M23674"/>
    <mergeCell ref="C23675:E23675"/>
    <mergeCell ref="F23675:G23675"/>
    <mergeCell ref="L23675:M23675"/>
    <mergeCell ref="C23676:E23676"/>
    <mergeCell ref="F23676:G23676"/>
    <mergeCell ref="L23676:M23676"/>
    <mergeCell ref="C23677:E23677"/>
    <mergeCell ref="F23677:G23677"/>
    <mergeCell ref="L23677:M23677"/>
    <mergeCell ref="C23678:E23678"/>
    <mergeCell ref="F23678:G23678"/>
    <mergeCell ref="L23678:M23678"/>
    <mergeCell ref="C23679:E23679"/>
    <mergeCell ref="F23679:G23679"/>
    <mergeCell ref="L23679:M23679"/>
    <mergeCell ref="C23680:E23680"/>
    <mergeCell ref="F23680:G23680"/>
    <mergeCell ref="L23680:M23680"/>
    <mergeCell ref="C23681:E23681"/>
    <mergeCell ref="F23681:G23681"/>
    <mergeCell ref="L23681:M23681"/>
    <mergeCell ref="C23682:E23682"/>
    <mergeCell ref="F23682:G23682"/>
    <mergeCell ref="L23682:M23682"/>
    <mergeCell ref="C23683:E23683"/>
    <mergeCell ref="F23683:G23683"/>
    <mergeCell ref="L23683:M23683"/>
    <mergeCell ref="C23684:E23684"/>
    <mergeCell ref="F23684:G23684"/>
    <mergeCell ref="L23684:M23684"/>
    <mergeCell ref="C23685:E23685"/>
    <mergeCell ref="F23685:G23685"/>
    <mergeCell ref="L23685:M23685"/>
    <mergeCell ref="C23686:E23686"/>
    <mergeCell ref="F23686:G23686"/>
    <mergeCell ref="L23686:M23686"/>
    <mergeCell ref="C23687:E23687"/>
    <mergeCell ref="F23687:G23687"/>
    <mergeCell ref="L23687:M23687"/>
    <mergeCell ref="C23688:E23688"/>
    <mergeCell ref="F23688:G23688"/>
    <mergeCell ref="L23688:M23688"/>
    <mergeCell ref="C23689:E23689"/>
    <mergeCell ref="F23689:G23689"/>
    <mergeCell ref="L23689:M23689"/>
    <mergeCell ref="C23690:E23690"/>
    <mergeCell ref="F23690:G23690"/>
    <mergeCell ref="L23690:M23690"/>
    <mergeCell ref="C23691:E23691"/>
    <mergeCell ref="F23691:G23691"/>
    <mergeCell ref="L23691:M23691"/>
    <mergeCell ref="C23692:E23692"/>
    <mergeCell ref="F23692:G23692"/>
    <mergeCell ref="L23692:M23692"/>
    <mergeCell ref="C23693:E23693"/>
    <mergeCell ref="F23693:G23693"/>
    <mergeCell ref="L23693:M23693"/>
    <mergeCell ref="C23694:E23694"/>
    <mergeCell ref="F23694:G23694"/>
    <mergeCell ref="L23694:M23694"/>
    <mergeCell ref="C23695:E23695"/>
    <mergeCell ref="F23695:G23695"/>
    <mergeCell ref="L23695:M23695"/>
    <mergeCell ref="C23696:E23696"/>
    <mergeCell ref="F23696:G23696"/>
    <mergeCell ref="L23696:M23696"/>
    <mergeCell ref="C23697:E23697"/>
    <mergeCell ref="F23697:G23697"/>
    <mergeCell ref="L23697:M23697"/>
    <mergeCell ref="C23698:E23698"/>
    <mergeCell ref="F23698:G23698"/>
    <mergeCell ref="L23698:M23698"/>
    <mergeCell ref="C23699:E23699"/>
    <mergeCell ref="F23699:G23699"/>
    <mergeCell ref="L23699:M23699"/>
    <mergeCell ref="C23700:E23700"/>
    <mergeCell ref="F23700:G23700"/>
    <mergeCell ref="L23700:M23700"/>
    <mergeCell ref="C23701:E23701"/>
    <mergeCell ref="F23701:G23701"/>
    <mergeCell ref="L23701:M23701"/>
    <mergeCell ref="C23702:E23702"/>
    <mergeCell ref="F23702:G23702"/>
    <mergeCell ref="L23702:M23702"/>
    <mergeCell ref="C23703:E23703"/>
    <mergeCell ref="F23703:G23703"/>
    <mergeCell ref="L23703:M23703"/>
    <mergeCell ref="C23704:E23704"/>
    <mergeCell ref="F23704:G23704"/>
    <mergeCell ref="L23704:M23704"/>
    <mergeCell ref="C23705:E23705"/>
    <mergeCell ref="F23705:G23705"/>
    <mergeCell ref="L23705:M23705"/>
    <mergeCell ref="C23706:E23706"/>
    <mergeCell ref="F23706:G23706"/>
    <mergeCell ref="L23706:M23706"/>
    <mergeCell ref="C23707:E23707"/>
    <mergeCell ref="F23707:G23707"/>
    <mergeCell ref="L23707:M23707"/>
    <mergeCell ref="C23708:E23708"/>
    <mergeCell ref="F23708:G23708"/>
    <mergeCell ref="L23708:M23708"/>
    <mergeCell ref="C23709:E23709"/>
    <mergeCell ref="F23709:G23709"/>
    <mergeCell ref="L23709:M23709"/>
    <mergeCell ref="C23710:E23710"/>
    <mergeCell ref="F23710:G23710"/>
    <mergeCell ref="L23710:M23710"/>
    <mergeCell ref="C23711:E23711"/>
    <mergeCell ref="F23711:G23711"/>
    <mergeCell ref="L23711:M23711"/>
    <mergeCell ref="C23712:E23712"/>
    <mergeCell ref="F23712:G23712"/>
    <mergeCell ref="L23712:M23712"/>
    <mergeCell ref="C23713:E23713"/>
    <mergeCell ref="F23713:G23713"/>
    <mergeCell ref="L23713:M23713"/>
    <mergeCell ref="C23714:E23714"/>
    <mergeCell ref="F23714:G23714"/>
    <mergeCell ref="L23714:M23714"/>
    <mergeCell ref="C23715:E23715"/>
    <mergeCell ref="F23715:G23715"/>
    <mergeCell ref="L23715:M23715"/>
    <mergeCell ref="C23716:E23716"/>
    <mergeCell ref="F23716:G23716"/>
    <mergeCell ref="L23716:M23716"/>
    <mergeCell ref="C23717:E23717"/>
    <mergeCell ref="F23717:G23717"/>
    <mergeCell ref="L23717:M23717"/>
    <mergeCell ref="C23718:E23718"/>
    <mergeCell ref="F23718:G23718"/>
    <mergeCell ref="L23718:M23718"/>
    <mergeCell ref="C23719:E23719"/>
    <mergeCell ref="F23719:G23719"/>
    <mergeCell ref="L23719:M23719"/>
    <mergeCell ref="C23720:E23720"/>
    <mergeCell ref="F23720:G23720"/>
    <mergeCell ref="L23720:M23720"/>
    <mergeCell ref="C23721:E23721"/>
    <mergeCell ref="F23721:G23721"/>
    <mergeCell ref="L23721:M23721"/>
    <mergeCell ref="C23722:E23722"/>
    <mergeCell ref="F23722:G23722"/>
    <mergeCell ref="L23722:M23722"/>
    <mergeCell ref="C23723:E23723"/>
    <mergeCell ref="F23723:G23723"/>
    <mergeCell ref="L23723:M23723"/>
    <mergeCell ref="C23724:E23724"/>
    <mergeCell ref="F23724:G23724"/>
    <mergeCell ref="L23724:M23724"/>
    <mergeCell ref="C23725:E23725"/>
    <mergeCell ref="F23725:G23725"/>
    <mergeCell ref="L23725:M23725"/>
    <mergeCell ref="C23726:E23726"/>
    <mergeCell ref="F23726:G23726"/>
    <mergeCell ref="L23726:M23726"/>
    <mergeCell ref="C23727:E23727"/>
    <mergeCell ref="F23727:G23727"/>
    <mergeCell ref="L23727:M23727"/>
    <mergeCell ref="C23728:E23728"/>
    <mergeCell ref="F23728:G23728"/>
    <mergeCell ref="L23728:M23728"/>
    <mergeCell ref="C23729:E23729"/>
    <mergeCell ref="F23729:G23729"/>
    <mergeCell ref="L23729:M23729"/>
    <mergeCell ref="C23730:E23730"/>
    <mergeCell ref="F23730:G23730"/>
    <mergeCell ref="L23730:M23730"/>
    <mergeCell ref="C23731:E23731"/>
    <mergeCell ref="F23731:G23731"/>
    <mergeCell ref="L23731:M23731"/>
    <mergeCell ref="C23732:E23732"/>
    <mergeCell ref="F23732:G23732"/>
    <mergeCell ref="L23732:M23732"/>
    <mergeCell ref="C23733:E23733"/>
    <mergeCell ref="F23733:G23733"/>
    <mergeCell ref="L23733:M23733"/>
    <mergeCell ref="C23734:E23734"/>
    <mergeCell ref="F23734:G23734"/>
    <mergeCell ref="L23734:M23734"/>
    <mergeCell ref="C23735:E23735"/>
    <mergeCell ref="F23735:G23735"/>
    <mergeCell ref="L23735:M23735"/>
    <mergeCell ref="C23736:E23736"/>
    <mergeCell ref="F23736:G23736"/>
    <mergeCell ref="L23736:M23736"/>
    <mergeCell ref="C23737:E23737"/>
    <mergeCell ref="F23737:G23737"/>
    <mergeCell ref="L23737:M23737"/>
    <mergeCell ref="C23738:E23738"/>
    <mergeCell ref="F23738:G23738"/>
    <mergeCell ref="L23738:M23738"/>
    <mergeCell ref="C23739:E23739"/>
    <mergeCell ref="F23739:G23739"/>
    <mergeCell ref="L23739:M23739"/>
    <mergeCell ref="C23740:E23740"/>
    <mergeCell ref="F23740:G23740"/>
    <mergeCell ref="L23740:M23740"/>
    <mergeCell ref="C23741:E23741"/>
    <mergeCell ref="F23741:G23741"/>
    <mergeCell ref="L23741:M23741"/>
    <mergeCell ref="C23742:E23742"/>
    <mergeCell ref="F23742:G23742"/>
    <mergeCell ref="L23742:M23742"/>
    <mergeCell ref="C23743:E23743"/>
    <mergeCell ref="F23743:G23743"/>
    <mergeCell ref="L23743:M23743"/>
    <mergeCell ref="C23744:E23744"/>
    <mergeCell ref="F23744:G23744"/>
    <mergeCell ref="L23744:M23744"/>
    <mergeCell ref="C23745:E23745"/>
    <mergeCell ref="F23745:G23745"/>
    <mergeCell ref="L23745:M23745"/>
    <mergeCell ref="C23746:E23746"/>
    <mergeCell ref="F23746:G23746"/>
    <mergeCell ref="L23746:M23746"/>
    <mergeCell ref="C23747:E23747"/>
    <mergeCell ref="F23747:G23747"/>
    <mergeCell ref="L23747:M23747"/>
    <mergeCell ref="C23748:E23748"/>
    <mergeCell ref="F23748:G23748"/>
    <mergeCell ref="L23748:M23748"/>
    <mergeCell ref="C23749:E23749"/>
    <mergeCell ref="F23749:G23749"/>
    <mergeCell ref="L23749:M23749"/>
    <mergeCell ref="C23750:E23750"/>
    <mergeCell ref="F23750:G23750"/>
    <mergeCell ref="L23750:M23750"/>
    <mergeCell ref="C23751:E23751"/>
    <mergeCell ref="F23751:G23751"/>
    <mergeCell ref="L23751:M23751"/>
    <mergeCell ref="C23752:E23752"/>
    <mergeCell ref="F23752:G23752"/>
    <mergeCell ref="L23752:M23752"/>
    <mergeCell ref="C23753:E23753"/>
    <mergeCell ref="F23753:G23753"/>
    <mergeCell ref="L23753:M23753"/>
    <mergeCell ref="C23754:E23754"/>
    <mergeCell ref="F23754:G23754"/>
    <mergeCell ref="L23754:M23754"/>
    <mergeCell ref="C23755:E23755"/>
    <mergeCell ref="F23755:G23755"/>
    <mergeCell ref="L23755:M23755"/>
    <mergeCell ref="C23756:E23756"/>
    <mergeCell ref="F23756:G23756"/>
    <mergeCell ref="L23756:M23756"/>
    <mergeCell ref="C23757:E23757"/>
    <mergeCell ref="F23757:G23757"/>
    <mergeCell ref="L23757:M23757"/>
    <mergeCell ref="C23758:E23758"/>
    <mergeCell ref="F23758:G23758"/>
    <mergeCell ref="L23758:M23758"/>
    <mergeCell ref="C23759:E23759"/>
    <mergeCell ref="F23759:G23759"/>
    <mergeCell ref="L23759:M23759"/>
    <mergeCell ref="C23760:E23760"/>
    <mergeCell ref="F23760:G23760"/>
    <mergeCell ref="L23760:M23760"/>
    <mergeCell ref="C23761:E23761"/>
    <mergeCell ref="F23761:G23761"/>
    <mergeCell ref="L23761:M23761"/>
    <mergeCell ref="C23762:E23762"/>
    <mergeCell ref="F23762:G23762"/>
    <mergeCell ref="L23762:M23762"/>
    <mergeCell ref="C23763:E23763"/>
    <mergeCell ref="F23763:G23763"/>
    <mergeCell ref="L23763:M23763"/>
    <mergeCell ref="C23764:E23764"/>
    <mergeCell ref="F23764:G23764"/>
    <mergeCell ref="L23764:M23764"/>
    <mergeCell ref="C23765:E23765"/>
    <mergeCell ref="F23765:G23765"/>
    <mergeCell ref="L23765:M23765"/>
    <mergeCell ref="C23766:E23766"/>
    <mergeCell ref="F23766:G23766"/>
    <mergeCell ref="L23766:M23766"/>
    <mergeCell ref="C23767:E23767"/>
    <mergeCell ref="F23767:G23767"/>
    <mergeCell ref="L23767:M23767"/>
    <mergeCell ref="C23768:E23768"/>
    <mergeCell ref="F23768:G23768"/>
    <mergeCell ref="L23768:M23768"/>
    <mergeCell ref="C23769:E23769"/>
    <mergeCell ref="F23769:G23769"/>
    <mergeCell ref="L23769:M23769"/>
    <mergeCell ref="C23770:E23770"/>
    <mergeCell ref="F23770:G23770"/>
    <mergeCell ref="L23770:M23770"/>
    <mergeCell ref="C23771:E23771"/>
    <mergeCell ref="F23771:G23771"/>
    <mergeCell ref="L23771:M23771"/>
    <mergeCell ref="C23772:E23772"/>
    <mergeCell ref="F23772:G23772"/>
    <mergeCell ref="L23772:M23772"/>
    <mergeCell ref="C23773:E23773"/>
    <mergeCell ref="F23773:G23773"/>
    <mergeCell ref="L23773:M23773"/>
    <mergeCell ref="C23774:E23774"/>
    <mergeCell ref="F23774:G23774"/>
    <mergeCell ref="L23774:M23774"/>
    <mergeCell ref="C23775:E23775"/>
    <mergeCell ref="F23775:G23775"/>
    <mergeCell ref="L23775:M23775"/>
    <mergeCell ref="C23776:E23776"/>
    <mergeCell ref="F23776:G23776"/>
    <mergeCell ref="L23776:M23776"/>
    <mergeCell ref="C23777:E23777"/>
    <mergeCell ref="F23777:G23777"/>
    <mergeCell ref="L23777:M23777"/>
    <mergeCell ref="C23778:E23778"/>
    <mergeCell ref="F23778:G23778"/>
    <mergeCell ref="L23778:M23778"/>
    <mergeCell ref="C23779:E23779"/>
    <mergeCell ref="F23779:G23779"/>
    <mergeCell ref="L23779:M23779"/>
    <mergeCell ref="C23780:E23780"/>
    <mergeCell ref="F23780:G23780"/>
    <mergeCell ref="L23780:M23780"/>
    <mergeCell ref="C23781:E23781"/>
    <mergeCell ref="F23781:G23781"/>
    <mergeCell ref="L23781:M23781"/>
    <mergeCell ref="C23782:E23782"/>
    <mergeCell ref="F23782:G23782"/>
    <mergeCell ref="L23782:M23782"/>
    <mergeCell ref="C23783:E23783"/>
    <mergeCell ref="F23783:G23783"/>
    <mergeCell ref="L23783:M23783"/>
    <mergeCell ref="C23784:E23784"/>
    <mergeCell ref="F23784:G23784"/>
    <mergeCell ref="L23784:M23784"/>
    <mergeCell ref="C23785:E23785"/>
    <mergeCell ref="F23785:G23785"/>
    <mergeCell ref="L23785:M23785"/>
    <mergeCell ref="C23786:E23786"/>
    <mergeCell ref="F23786:G23786"/>
    <mergeCell ref="L23786:M23786"/>
    <mergeCell ref="C23787:E23787"/>
    <mergeCell ref="F23787:G23787"/>
    <mergeCell ref="L23787:M23787"/>
    <mergeCell ref="C23788:E23788"/>
    <mergeCell ref="F23788:G23788"/>
    <mergeCell ref="L23788:M23788"/>
    <mergeCell ref="C23789:E23789"/>
    <mergeCell ref="F23789:G23789"/>
    <mergeCell ref="L23789:M23789"/>
    <mergeCell ref="C23790:E23790"/>
    <mergeCell ref="F23790:G23790"/>
    <mergeCell ref="L23790:M23790"/>
    <mergeCell ref="C23791:E23791"/>
    <mergeCell ref="F23791:G23791"/>
    <mergeCell ref="L23791:M23791"/>
    <mergeCell ref="C23792:E23792"/>
    <mergeCell ref="F23792:G23792"/>
    <mergeCell ref="L23792:M23792"/>
    <mergeCell ref="C23793:E23793"/>
    <mergeCell ref="F23793:G23793"/>
    <mergeCell ref="L23793:M23793"/>
    <mergeCell ref="C23794:E23794"/>
    <mergeCell ref="F23794:G23794"/>
    <mergeCell ref="L23794:M23794"/>
    <mergeCell ref="C23795:E23795"/>
    <mergeCell ref="F23795:G23795"/>
    <mergeCell ref="L23795:M23795"/>
    <mergeCell ref="C23796:E23796"/>
    <mergeCell ref="F23796:G23796"/>
    <mergeCell ref="L23796:M23796"/>
    <mergeCell ref="C23797:E23797"/>
    <mergeCell ref="F23797:G23797"/>
    <mergeCell ref="L23797:M23797"/>
    <mergeCell ref="C23798:E23798"/>
    <mergeCell ref="F23798:G23798"/>
    <mergeCell ref="L23798:M23798"/>
    <mergeCell ref="C23799:E23799"/>
    <mergeCell ref="F23799:G23799"/>
    <mergeCell ref="L23799:M23799"/>
    <mergeCell ref="C23800:E23800"/>
    <mergeCell ref="F23800:G23800"/>
    <mergeCell ref="L23800:M23800"/>
    <mergeCell ref="C23801:E23801"/>
    <mergeCell ref="F23801:G23801"/>
    <mergeCell ref="L23801:M23801"/>
    <mergeCell ref="C23802:E23802"/>
    <mergeCell ref="F23802:G23802"/>
    <mergeCell ref="L23802:M23802"/>
    <mergeCell ref="C23803:E23803"/>
    <mergeCell ref="F23803:G23803"/>
    <mergeCell ref="L23803:M23803"/>
    <mergeCell ref="C23804:E23804"/>
    <mergeCell ref="F23804:G23804"/>
    <mergeCell ref="L23804:M23804"/>
    <mergeCell ref="C23805:E23805"/>
    <mergeCell ref="F23805:G23805"/>
    <mergeCell ref="L23805:M23805"/>
    <mergeCell ref="C23806:E23806"/>
    <mergeCell ref="F23806:G23806"/>
    <mergeCell ref="L23806:M23806"/>
    <mergeCell ref="C23807:E23807"/>
    <mergeCell ref="F23807:G23807"/>
    <mergeCell ref="L23807:M23807"/>
    <mergeCell ref="C23808:E23808"/>
    <mergeCell ref="F23808:G23808"/>
    <mergeCell ref="L23808:M23808"/>
    <mergeCell ref="C23809:E23809"/>
    <mergeCell ref="F23809:G23809"/>
    <mergeCell ref="L23809:M23809"/>
    <mergeCell ref="C23810:E23810"/>
    <mergeCell ref="F23810:G23810"/>
    <mergeCell ref="L23810:M23810"/>
    <mergeCell ref="C23811:E23811"/>
    <mergeCell ref="F23811:G23811"/>
    <mergeCell ref="L23811:M23811"/>
    <mergeCell ref="C23812:E23812"/>
    <mergeCell ref="F23812:G23812"/>
    <mergeCell ref="L23812:M23812"/>
    <mergeCell ref="C23813:E23813"/>
    <mergeCell ref="F23813:G23813"/>
    <mergeCell ref="L23813:M23813"/>
    <mergeCell ref="C23814:E23814"/>
    <mergeCell ref="F23814:G23814"/>
    <mergeCell ref="L23814:M23814"/>
    <mergeCell ref="C23815:E23815"/>
    <mergeCell ref="F23815:G23815"/>
    <mergeCell ref="L23815:M23815"/>
    <mergeCell ref="C23816:E23816"/>
    <mergeCell ref="F23816:G23816"/>
    <mergeCell ref="L23816:M23816"/>
    <mergeCell ref="C23817:E23817"/>
    <mergeCell ref="F23817:G23817"/>
    <mergeCell ref="L23817:M23817"/>
    <mergeCell ref="C23818:E23818"/>
    <mergeCell ref="F23818:G23818"/>
    <mergeCell ref="L23818:M23818"/>
    <mergeCell ref="C23819:E23819"/>
    <mergeCell ref="F23819:G23819"/>
    <mergeCell ref="L23819:M23819"/>
    <mergeCell ref="C23820:E23820"/>
    <mergeCell ref="F23820:G23820"/>
    <mergeCell ref="L23820:M23820"/>
    <mergeCell ref="C23821:E23821"/>
    <mergeCell ref="F23821:G23821"/>
    <mergeCell ref="L23821:M23821"/>
    <mergeCell ref="C23822:E23822"/>
    <mergeCell ref="F23822:G23822"/>
    <mergeCell ref="L23822:M23822"/>
    <mergeCell ref="C23823:E23823"/>
    <mergeCell ref="F23823:G23823"/>
    <mergeCell ref="L23823:M23823"/>
    <mergeCell ref="C23824:E23824"/>
    <mergeCell ref="F23824:G23824"/>
    <mergeCell ref="L23824:M23824"/>
    <mergeCell ref="C23825:E23825"/>
    <mergeCell ref="F23825:G23825"/>
    <mergeCell ref="L23825:M23825"/>
    <mergeCell ref="C23826:E23826"/>
    <mergeCell ref="F23826:G23826"/>
    <mergeCell ref="L23826:M23826"/>
    <mergeCell ref="C23827:E23827"/>
    <mergeCell ref="F23827:G23827"/>
    <mergeCell ref="L23827:M23827"/>
    <mergeCell ref="C23828:E23828"/>
    <mergeCell ref="F23828:G23828"/>
    <mergeCell ref="L23828:M23828"/>
    <mergeCell ref="C23829:E23829"/>
    <mergeCell ref="F23829:G23829"/>
    <mergeCell ref="L23829:M23829"/>
    <mergeCell ref="C23830:E23830"/>
    <mergeCell ref="F23830:G23830"/>
    <mergeCell ref="L23830:M23830"/>
    <mergeCell ref="C23831:E23831"/>
    <mergeCell ref="F23831:G23831"/>
    <mergeCell ref="L23831:M23831"/>
    <mergeCell ref="C23832:E23832"/>
    <mergeCell ref="F23832:G23832"/>
    <mergeCell ref="L23832:M23832"/>
    <mergeCell ref="C23833:E23833"/>
    <mergeCell ref="F23833:G23833"/>
    <mergeCell ref="L23833:M23833"/>
    <mergeCell ref="C23834:E23834"/>
    <mergeCell ref="F23834:G23834"/>
    <mergeCell ref="L23834:M23834"/>
    <mergeCell ref="C23835:E23835"/>
    <mergeCell ref="F23835:G23835"/>
    <mergeCell ref="L23835:M23835"/>
    <mergeCell ref="C23836:E23836"/>
    <mergeCell ref="F23836:G23836"/>
    <mergeCell ref="L23836:M23836"/>
    <mergeCell ref="C23837:E23837"/>
    <mergeCell ref="F23837:G23837"/>
    <mergeCell ref="L23837:M23837"/>
    <mergeCell ref="C23838:E23838"/>
    <mergeCell ref="F23838:G23838"/>
    <mergeCell ref="L23838:M23838"/>
    <mergeCell ref="C23839:E23839"/>
    <mergeCell ref="F23839:G23839"/>
    <mergeCell ref="L23839:M23839"/>
    <mergeCell ref="C23840:E23840"/>
    <mergeCell ref="F23840:G23840"/>
    <mergeCell ref="L23840:M23840"/>
    <mergeCell ref="C23841:E23841"/>
    <mergeCell ref="F23841:G23841"/>
    <mergeCell ref="L23841:M23841"/>
    <mergeCell ref="C23842:E23842"/>
    <mergeCell ref="F23842:G23842"/>
    <mergeCell ref="L23842:M23842"/>
    <mergeCell ref="C23843:E23843"/>
    <mergeCell ref="F23843:G23843"/>
    <mergeCell ref="L23843:M23843"/>
    <mergeCell ref="C23844:E23844"/>
    <mergeCell ref="F23844:G23844"/>
    <mergeCell ref="L23844:M23844"/>
    <mergeCell ref="C23845:E23845"/>
    <mergeCell ref="F23845:G23845"/>
    <mergeCell ref="L23845:M23845"/>
    <mergeCell ref="C23846:E23846"/>
    <mergeCell ref="F23846:G23846"/>
    <mergeCell ref="L23846:M23846"/>
    <mergeCell ref="C23847:E23847"/>
    <mergeCell ref="F23847:G23847"/>
    <mergeCell ref="L23847:M23847"/>
    <mergeCell ref="C23848:E23848"/>
    <mergeCell ref="F23848:G23848"/>
    <mergeCell ref="L23848:M23848"/>
    <mergeCell ref="C23849:E23849"/>
    <mergeCell ref="F23849:G23849"/>
    <mergeCell ref="L23849:M23849"/>
    <mergeCell ref="C23850:E23850"/>
    <mergeCell ref="F23850:G23850"/>
    <mergeCell ref="L23850:M23850"/>
    <mergeCell ref="C23851:E23851"/>
    <mergeCell ref="F23851:G23851"/>
    <mergeCell ref="L23851:M23851"/>
    <mergeCell ref="C23852:E23852"/>
    <mergeCell ref="F23852:G23852"/>
    <mergeCell ref="L23852:M23852"/>
    <mergeCell ref="C23853:E23853"/>
    <mergeCell ref="F23853:G23853"/>
    <mergeCell ref="L23853:M23853"/>
    <mergeCell ref="C23854:E23854"/>
    <mergeCell ref="F23854:G23854"/>
    <mergeCell ref="L23854:M23854"/>
    <mergeCell ref="C23855:E23855"/>
    <mergeCell ref="F23855:G23855"/>
    <mergeCell ref="L23855:M23855"/>
    <mergeCell ref="C23856:E23856"/>
    <mergeCell ref="F23856:G23856"/>
    <mergeCell ref="L23856:M23856"/>
    <mergeCell ref="C23857:E23857"/>
    <mergeCell ref="F23857:G23857"/>
    <mergeCell ref="L23857:M23857"/>
    <mergeCell ref="C23858:E23858"/>
    <mergeCell ref="F23858:G23858"/>
    <mergeCell ref="L23858:M23858"/>
    <mergeCell ref="C23859:E23859"/>
    <mergeCell ref="F23859:G23859"/>
    <mergeCell ref="L23859:M23859"/>
    <mergeCell ref="C23860:E23860"/>
    <mergeCell ref="F23860:G23860"/>
    <mergeCell ref="L23860:M23860"/>
    <mergeCell ref="C23861:E23861"/>
    <mergeCell ref="F23861:G23861"/>
    <mergeCell ref="L23861:M23861"/>
    <mergeCell ref="C23862:E23862"/>
    <mergeCell ref="F23862:G23862"/>
    <mergeCell ref="L23862:M23862"/>
    <mergeCell ref="C23863:E23863"/>
    <mergeCell ref="F23863:G23863"/>
    <mergeCell ref="L23863:M23863"/>
    <mergeCell ref="C23864:E23864"/>
    <mergeCell ref="F23864:G23864"/>
    <mergeCell ref="L23864:M23864"/>
    <mergeCell ref="C23865:E23865"/>
    <mergeCell ref="F23865:G23865"/>
    <mergeCell ref="L23865:M23865"/>
    <mergeCell ref="C23866:E23866"/>
    <mergeCell ref="F23866:G23866"/>
    <mergeCell ref="L23866:M23866"/>
    <mergeCell ref="C23867:E23867"/>
    <mergeCell ref="F23867:G23867"/>
    <mergeCell ref="L23867:M23867"/>
    <mergeCell ref="C23868:E23868"/>
    <mergeCell ref="F23868:G23868"/>
    <mergeCell ref="L23868:M23868"/>
    <mergeCell ref="C23869:E23869"/>
    <mergeCell ref="F23869:G23869"/>
    <mergeCell ref="L23869:M23869"/>
    <mergeCell ref="C23870:E23870"/>
    <mergeCell ref="F23870:G23870"/>
    <mergeCell ref="L23870:M23870"/>
    <mergeCell ref="C23871:E23871"/>
    <mergeCell ref="F23871:G23871"/>
    <mergeCell ref="L23871:M23871"/>
    <mergeCell ref="C23872:E23872"/>
    <mergeCell ref="F23872:G23872"/>
    <mergeCell ref="L23872:M23872"/>
    <mergeCell ref="C23873:E23873"/>
    <mergeCell ref="F23873:G23873"/>
    <mergeCell ref="L23873:M23873"/>
    <mergeCell ref="C23874:E23874"/>
    <mergeCell ref="F23874:G23874"/>
    <mergeCell ref="L23874:M23874"/>
    <mergeCell ref="C23875:E23875"/>
    <mergeCell ref="F23875:G23875"/>
    <mergeCell ref="L23875:M23875"/>
    <mergeCell ref="C23876:E23876"/>
    <mergeCell ref="F23876:G23876"/>
    <mergeCell ref="L23876:M23876"/>
    <mergeCell ref="C23877:E23877"/>
    <mergeCell ref="F23877:G23877"/>
    <mergeCell ref="L23877:M23877"/>
    <mergeCell ref="C23878:E23878"/>
    <mergeCell ref="F23878:G23878"/>
    <mergeCell ref="L23878:M23878"/>
    <mergeCell ref="C23879:E23879"/>
    <mergeCell ref="F23879:G23879"/>
    <mergeCell ref="L23879:M23879"/>
    <mergeCell ref="C23880:E23880"/>
    <mergeCell ref="F23880:G23880"/>
    <mergeCell ref="L23880:M23880"/>
    <mergeCell ref="C23881:E23881"/>
    <mergeCell ref="F23881:G23881"/>
    <mergeCell ref="L23881:M23881"/>
    <mergeCell ref="C23882:E23882"/>
    <mergeCell ref="F23882:G23882"/>
    <mergeCell ref="L23882:M23882"/>
    <mergeCell ref="C23883:E23883"/>
    <mergeCell ref="F23883:G23883"/>
    <mergeCell ref="L23883:M23883"/>
    <mergeCell ref="C23884:E23884"/>
    <mergeCell ref="F23884:G23884"/>
    <mergeCell ref="L23884:M23884"/>
    <mergeCell ref="C23885:E23885"/>
    <mergeCell ref="F23885:G23885"/>
    <mergeCell ref="L23885:M23885"/>
    <mergeCell ref="C23886:E23886"/>
    <mergeCell ref="F23886:G23886"/>
    <mergeCell ref="L23886:M23886"/>
    <mergeCell ref="C23887:E23887"/>
    <mergeCell ref="F23887:G23887"/>
    <mergeCell ref="L23887:M23887"/>
    <mergeCell ref="C23888:E23888"/>
    <mergeCell ref="F23888:G23888"/>
    <mergeCell ref="L23888:M23888"/>
    <mergeCell ref="C23889:E23889"/>
    <mergeCell ref="F23889:G23889"/>
    <mergeCell ref="L23889:M23889"/>
    <mergeCell ref="C23890:E23890"/>
    <mergeCell ref="F23890:G23890"/>
    <mergeCell ref="L23890:M23890"/>
    <mergeCell ref="C23891:E23891"/>
    <mergeCell ref="F23891:G23891"/>
    <mergeCell ref="L23891:M23891"/>
    <mergeCell ref="C23892:E23892"/>
    <mergeCell ref="F23892:G23892"/>
    <mergeCell ref="L23892:M23892"/>
    <mergeCell ref="C23893:E23893"/>
    <mergeCell ref="F23893:G23893"/>
    <mergeCell ref="L23893:M23893"/>
    <mergeCell ref="C23894:E23894"/>
    <mergeCell ref="F23894:G23894"/>
    <mergeCell ref="L23894:M23894"/>
    <mergeCell ref="C23895:E23895"/>
    <mergeCell ref="F23895:G23895"/>
    <mergeCell ref="L23895:M23895"/>
    <mergeCell ref="C23896:E23896"/>
    <mergeCell ref="F23896:G23896"/>
    <mergeCell ref="L23896:M23896"/>
    <mergeCell ref="C23897:E23897"/>
    <mergeCell ref="F23897:G23897"/>
    <mergeCell ref="L23897:M23897"/>
    <mergeCell ref="C23898:E23898"/>
    <mergeCell ref="F23898:G23898"/>
    <mergeCell ref="L23898:M23898"/>
    <mergeCell ref="C23899:E23899"/>
    <mergeCell ref="F23899:G23899"/>
    <mergeCell ref="L23899:M23899"/>
    <mergeCell ref="C23900:E23900"/>
    <mergeCell ref="F23900:G23900"/>
    <mergeCell ref="L23900:M23900"/>
    <mergeCell ref="C23901:E23901"/>
    <mergeCell ref="F23901:G23901"/>
    <mergeCell ref="L23901:M23901"/>
    <mergeCell ref="C23902:E23902"/>
    <mergeCell ref="F23902:G23902"/>
    <mergeCell ref="L23902:M23902"/>
    <mergeCell ref="C23903:E23903"/>
    <mergeCell ref="F23903:G23903"/>
    <mergeCell ref="L23903:M23903"/>
    <mergeCell ref="C23904:E23904"/>
    <mergeCell ref="F23904:G23904"/>
    <mergeCell ref="L23904:M23904"/>
    <mergeCell ref="C23905:E23905"/>
    <mergeCell ref="F23905:G23905"/>
    <mergeCell ref="L23905:M23905"/>
    <mergeCell ref="C23906:E23906"/>
    <mergeCell ref="F23906:G23906"/>
    <mergeCell ref="L23906:M23906"/>
    <mergeCell ref="C23907:E23907"/>
    <mergeCell ref="F23907:G23907"/>
    <mergeCell ref="L23907:M23907"/>
    <mergeCell ref="C23908:E23908"/>
    <mergeCell ref="F23908:G23908"/>
    <mergeCell ref="L23908:M23908"/>
    <mergeCell ref="C23909:E23909"/>
    <mergeCell ref="F23909:G23909"/>
    <mergeCell ref="L23909:M23909"/>
    <mergeCell ref="C23910:E23910"/>
    <mergeCell ref="F23910:G23910"/>
    <mergeCell ref="L23910:M23910"/>
    <mergeCell ref="C23911:E23911"/>
    <mergeCell ref="F23911:G23911"/>
    <mergeCell ref="L23911:M23911"/>
    <mergeCell ref="C23912:E23912"/>
    <mergeCell ref="F23912:G23912"/>
    <mergeCell ref="L23912:M23912"/>
    <mergeCell ref="C23913:E23913"/>
    <mergeCell ref="F23913:G23913"/>
    <mergeCell ref="L23913:M23913"/>
    <mergeCell ref="C23914:E23914"/>
    <mergeCell ref="F23914:G23914"/>
    <mergeCell ref="L23914:M23914"/>
    <mergeCell ref="C23915:E23915"/>
    <mergeCell ref="F23915:G23915"/>
    <mergeCell ref="L23915:M23915"/>
    <mergeCell ref="C23916:E23916"/>
    <mergeCell ref="F23916:G23916"/>
    <mergeCell ref="L23916:M23916"/>
    <mergeCell ref="C23917:E23917"/>
    <mergeCell ref="F23917:G23917"/>
    <mergeCell ref="L23917:M23917"/>
    <mergeCell ref="C23918:E23918"/>
    <mergeCell ref="F23918:G23918"/>
    <mergeCell ref="L23918:M23918"/>
    <mergeCell ref="C23919:E23919"/>
    <mergeCell ref="F23919:G23919"/>
    <mergeCell ref="L23919:M23919"/>
    <mergeCell ref="C23920:E23920"/>
    <mergeCell ref="F23920:G23920"/>
    <mergeCell ref="L23920:M23920"/>
    <mergeCell ref="C23921:E23921"/>
    <mergeCell ref="F23921:G23921"/>
    <mergeCell ref="L23921:M23921"/>
    <mergeCell ref="C23922:E23922"/>
    <mergeCell ref="F23922:G23922"/>
    <mergeCell ref="L23922:M23922"/>
    <mergeCell ref="C23923:E23923"/>
    <mergeCell ref="F23923:G23923"/>
    <mergeCell ref="L23923:M23923"/>
    <mergeCell ref="C23924:E23924"/>
    <mergeCell ref="F23924:G23924"/>
    <mergeCell ref="L23924:M23924"/>
    <mergeCell ref="C23925:E23925"/>
    <mergeCell ref="F23925:G23925"/>
    <mergeCell ref="L23925:M23925"/>
    <mergeCell ref="C23926:E23926"/>
    <mergeCell ref="F23926:G23926"/>
    <mergeCell ref="L23926:M23926"/>
    <mergeCell ref="C23927:E23927"/>
    <mergeCell ref="F23927:G23927"/>
    <mergeCell ref="L23927:M23927"/>
    <mergeCell ref="C23928:E23928"/>
    <mergeCell ref="F23928:G23928"/>
    <mergeCell ref="L23928:M23928"/>
    <mergeCell ref="C23929:E23929"/>
    <mergeCell ref="F23929:G23929"/>
    <mergeCell ref="L23929:M23929"/>
    <mergeCell ref="C23930:E23930"/>
    <mergeCell ref="F23930:G23930"/>
    <mergeCell ref="L23930:M23930"/>
    <mergeCell ref="C23931:E23931"/>
    <mergeCell ref="F23931:G23931"/>
    <mergeCell ref="L23931:M23931"/>
    <mergeCell ref="C23932:E23932"/>
    <mergeCell ref="F23932:G23932"/>
    <mergeCell ref="L23932:M23932"/>
    <mergeCell ref="C23933:E23933"/>
    <mergeCell ref="F23933:G23933"/>
    <mergeCell ref="L23933:M23933"/>
    <mergeCell ref="C23934:E23934"/>
    <mergeCell ref="F23934:G23934"/>
    <mergeCell ref="L23934:M23934"/>
    <mergeCell ref="C23935:E23935"/>
    <mergeCell ref="F23935:G23935"/>
    <mergeCell ref="L23935:M23935"/>
    <mergeCell ref="C23936:E23936"/>
    <mergeCell ref="F23936:G23936"/>
    <mergeCell ref="L23936:M23936"/>
    <mergeCell ref="C23937:E23937"/>
    <mergeCell ref="F23937:G23937"/>
    <mergeCell ref="L23937:M23937"/>
    <mergeCell ref="C23938:E23938"/>
    <mergeCell ref="F23938:G23938"/>
    <mergeCell ref="L23938:M23938"/>
    <mergeCell ref="C23939:E23939"/>
    <mergeCell ref="F23939:G23939"/>
    <mergeCell ref="L23939:M23939"/>
    <mergeCell ref="C23940:E23940"/>
    <mergeCell ref="F23940:G23940"/>
    <mergeCell ref="L23940:M23940"/>
    <mergeCell ref="C23941:E23941"/>
    <mergeCell ref="F23941:G23941"/>
    <mergeCell ref="L23941:M23941"/>
    <mergeCell ref="C23942:E23942"/>
    <mergeCell ref="F23942:G23942"/>
    <mergeCell ref="L23942:M23942"/>
    <mergeCell ref="C23943:E23943"/>
    <mergeCell ref="F23943:G23943"/>
    <mergeCell ref="L23943:M23943"/>
    <mergeCell ref="C23944:E23944"/>
    <mergeCell ref="F23944:G23944"/>
    <mergeCell ref="L23944:M23944"/>
    <mergeCell ref="C23945:E23945"/>
    <mergeCell ref="F23945:G23945"/>
    <mergeCell ref="L23945:M23945"/>
    <mergeCell ref="C23946:E23946"/>
    <mergeCell ref="F23946:G23946"/>
    <mergeCell ref="L23946:M23946"/>
    <mergeCell ref="C23947:E23947"/>
    <mergeCell ref="F23947:G23947"/>
    <mergeCell ref="L23947:M23947"/>
    <mergeCell ref="C23948:E23948"/>
    <mergeCell ref="F23948:G23948"/>
    <mergeCell ref="L23948:M23948"/>
    <mergeCell ref="C23949:E23949"/>
    <mergeCell ref="F23949:G23949"/>
    <mergeCell ref="L23949:M23949"/>
    <mergeCell ref="C23950:E23950"/>
    <mergeCell ref="F23950:G23950"/>
    <mergeCell ref="L23950:M23950"/>
    <mergeCell ref="C23951:E23951"/>
    <mergeCell ref="F23951:G23951"/>
    <mergeCell ref="L23951:M23951"/>
    <mergeCell ref="C23952:E23952"/>
    <mergeCell ref="F23952:G23952"/>
    <mergeCell ref="L23952:M23952"/>
    <mergeCell ref="C23953:E23953"/>
    <mergeCell ref="F23953:G23953"/>
    <mergeCell ref="L23953:M23953"/>
    <mergeCell ref="C23954:E23954"/>
    <mergeCell ref="F23954:G23954"/>
    <mergeCell ref="L23954:M23954"/>
    <mergeCell ref="C23955:E23955"/>
    <mergeCell ref="F23955:G23955"/>
    <mergeCell ref="L23955:M23955"/>
    <mergeCell ref="C23956:E23956"/>
    <mergeCell ref="F23956:G23956"/>
    <mergeCell ref="L23956:M23956"/>
    <mergeCell ref="C23957:E23957"/>
    <mergeCell ref="F23957:G23957"/>
    <mergeCell ref="L23957:M23957"/>
    <mergeCell ref="C23958:E23958"/>
    <mergeCell ref="F23958:G23958"/>
    <mergeCell ref="L23958:M23958"/>
    <mergeCell ref="C23959:E23959"/>
    <mergeCell ref="F23959:G23959"/>
    <mergeCell ref="L23959:M23959"/>
    <mergeCell ref="C23960:E23960"/>
    <mergeCell ref="F23960:G23960"/>
    <mergeCell ref="L23960:M23960"/>
    <mergeCell ref="C23961:E23961"/>
    <mergeCell ref="F23961:G23961"/>
    <mergeCell ref="L23961:M23961"/>
    <mergeCell ref="C23962:E23962"/>
    <mergeCell ref="F23962:G23962"/>
    <mergeCell ref="L23962:M23962"/>
    <mergeCell ref="C23963:E23963"/>
    <mergeCell ref="F23963:G23963"/>
    <mergeCell ref="L23963:M23963"/>
    <mergeCell ref="C23964:E23964"/>
    <mergeCell ref="F23964:G23964"/>
    <mergeCell ref="L23964:M23964"/>
    <mergeCell ref="C23965:E23965"/>
    <mergeCell ref="F23965:G23965"/>
    <mergeCell ref="L23965:M23965"/>
    <mergeCell ref="C23966:E23966"/>
    <mergeCell ref="F23966:G23966"/>
    <mergeCell ref="L23966:M23966"/>
    <mergeCell ref="C23967:E23967"/>
    <mergeCell ref="F23967:G23967"/>
    <mergeCell ref="L23967:M23967"/>
    <mergeCell ref="C23968:E23968"/>
    <mergeCell ref="F23968:G23968"/>
    <mergeCell ref="L23968:M23968"/>
    <mergeCell ref="C23969:E23969"/>
    <mergeCell ref="F23969:G23969"/>
    <mergeCell ref="L23969:M23969"/>
    <mergeCell ref="C23970:E23970"/>
    <mergeCell ref="F23970:G23970"/>
    <mergeCell ref="L23970:M23970"/>
    <mergeCell ref="C23971:E23971"/>
    <mergeCell ref="F23971:G23971"/>
    <mergeCell ref="L23971:M23971"/>
    <mergeCell ref="C23972:E23972"/>
    <mergeCell ref="F23972:G23972"/>
    <mergeCell ref="L23972:M23972"/>
    <mergeCell ref="C23973:E23973"/>
    <mergeCell ref="F23973:G23973"/>
    <mergeCell ref="L23973:M23973"/>
    <mergeCell ref="C23974:E23974"/>
    <mergeCell ref="F23974:G23974"/>
    <mergeCell ref="L23974:M23974"/>
    <mergeCell ref="C23975:E23975"/>
    <mergeCell ref="F23975:G23975"/>
    <mergeCell ref="L23975:M23975"/>
    <mergeCell ref="C23976:E23976"/>
    <mergeCell ref="F23976:G23976"/>
    <mergeCell ref="L23976:M23976"/>
    <mergeCell ref="C23977:E23977"/>
    <mergeCell ref="F23977:G23977"/>
    <mergeCell ref="L23977:M23977"/>
    <mergeCell ref="C23978:E23978"/>
    <mergeCell ref="F23978:G23978"/>
    <mergeCell ref="L23978:M23978"/>
    <mergeCell ref="C23979:E23979"/>
    <mergeCell ref="F23979:G23979"/>
    <mergeCell ref="L23979:M23979"/>
    <mergeCell ref="C23980:E23980"/>
    <mergeCell ref="F23980:G23980"/>
    <mergeCell ref="L23980:M23980"/>
    <mergeCell ref="C23981:E23981"/>
    <mergeCell ref="F23981:G23981"/>
    <mergeCell ref="L23981:M23981"/>
    <mergeCell ref="C23982:E23982"/>
    <mergeCell ref="F23982:G23982"/>
    <mergeCell ref="L23982:M23982"/>
    <mergeCell ref="C23983:E23983"/>
    <mergeCell ref="F23983:G23983"/>
    <mergeCell ref="L23983:M23983"/>
    <mergeCell ref="C23984:E23984"/>
    <mergeCell ref="F23984:G23984"/>
    <mergeCell ref="L23984:M23984"/>
    <mergeCell ref="C23985:E23985"/>
    <mergeCell ref="F23985:G23985"/>
    <mergeCell ref="L23985:M23985"/>
    <mergeCell ref="C23986:E23986"/>
    <mergeCell ref="F23986:G23986"/>
    <mergeCell ref="L23986:M23986"/>
    <mergeCell ref="C23987:E23987"/>
    <mergeCell ref="F23987:G23987"/>
    <mergeCell ref="L23987:M23987"/>
    <mergeCell ref="C23988:E23988"/>
    <mergeCell ref="F23988:G23988"/>
    <mergeCell ref="L23988:M23988"/>
    <mergeCell ref="C23989:E23989"/>
    <mergeCell ref="F23989:G23989"/>
    <mergeCell ref="L23989:M23989"/>
    <mergeCell ref="C23990:E23990"/>
    <mergeCell ref="F23990:G23990"/>
    <mergeCell ref="L23990:M23990"/>
    <mergeCell ref="C23991:E23991"/>
    <mergeCell ref="F23991:G23991"/>
    <mergeCell ref="L23991:M23991"/>
    <mergeCell ref="C23992:E23992"/>
    <mergeCell ref="F23992:G23992"/>
    <mergeCell ref="L23992:M23992"/>
    <mergeCell ref="C23993:E23993"/>
    <mergeCell ref="F23993:G23993"/>
    <mergeCell ref="L23993:M23993"/>
    <mergeCell ref="C23994:E23994"/>
    <mergeCell ref="F23994:G23994"/>
    <mergeCell ref="L23994:M23994"/>
    <mergeCell ref="C23995:E23995"/>
    <mergeCell ref="F23995:G23995"/>
    <mergeCell ref="L23995:M23995"/>
    <mergeCell ref="C23996:E23996"/>
    <mergeCell ref="F23996:G23996"/>
    <mergeCell ref="L23996:M23996"/>
    <mergeCell ref="C23997:E23997"/>
    <mergeCell ref="F23997:G23997"/>
    <mergeCell ref="L23997:M23997"/>
    <mergeCell ref="C23998:E23998"/>
    <mergeCell ref="F23998:G23998"/>
    <mergeCell ref="L23998:M23998"/>
    <mergeCell ref="C23999:E23999"/>
    <mergeCell ref="F23999:G23999"/>
    <mergeCell ref="L23999:M23999"/>
    <mergeCell ref="C24000:E24000"/>
    <mergeCell ref="F24000:G24000"/>
    <mergeCell ref="L24000:M24000"/>
    <mergeCell ref="C24001:E24001"/>
    <mergeCell ref="F24001:G24001"/>
    <mergeCell ref="L24001:M24001"/>
    <mergeCell ref="C24002:E24002"/>
    <mergeCell ref="F24002:G24002"/>
    <mergeCell ref="L24002:M24002"/>
    <mergeCell ref="C24003:E24003"/>
    <mergeCell ref="F24003:G24003"/>
    <mergeCell ref="L24003:M24003"/>
    <mergeCell ref="C24004:E24004"/>
    <mergeCell ref="F24004:G24004"/>
    <mergeCell ref="L24004:M24004"/>
    <mergeCell ref="C24005:E24005"/>
    <mergeCell ref="F24005:G24005"/>
    <mergeCell ref="L24005:M24005"/>
    <mergeCell ref="C24006:E24006"/>
    <mergeCell ref="F24006:G24006"/>
    <mergeCell ref="L24006:M24006"/>
    <mergeCell ref="C24007:E24007"/>
    <mergeCell ref="F24007:G24007"/>
    <mergeCell ref="L24007:M24007"/>
    <mergeCell ref="C24008:E24008"/>
    <mergeCell ref="F24008:G24008"/>
    <mergeCell ref="L24008:M24008"/>
    <mergeCell ref="C24009:E24009"/>
    <mergeCell ref="F24009:G24009"/>
    <mergeCell ref="L24009:M24009"/>
    <mergeCell ref="C24010:E24010"/>
    <mergeCell ref="F24010:G24010"/>
    <mergeCell ref="L24010:M24010"/>
    <mergeCell ref="C24011:E24011"/>
    <mergeCell ref="F24011:G24011"/>
    <mergeCell ref="L24011:M24011"/>
    <mergeCell ref="C24012:E24012"/>
    <mergeCell ref="F24012:G24012"/>
    <mergeCell ref="L24012:M24012"/>
    <mergeCell ref="C24013:E24013"/>
    <mergeCell ref="F24013:G24013"/>
    <mergeCell ref="L24013:M24013"/>
    <mergeCell ref="C24014:E24014"/>
    <mergeCell ref="F24014:G24014"/>
    <mergeCell ref="L24014:M24014"/>
    <mergeCell ref="C24015:E24015"/>
    <mergeCell ref="F24015:G24015"/>
    <mergeCell ref="L24015:M24015"/>
    <mergeCell ref="C24016:E24016"/>
    <mergeCell ref="F24016:G24016"/>
    <mergeCell ref="L24016:M24016"/>
    <mergeCell ref="C24017:E24017"/>
    <mergeCell ref="F24017:G24017"/>
    <mergeCell ref="L24017:M24017"/>
    <mergeCell ref="C24018:E24018"/>
    <mergeCell ref="F24018:G24018"/>
    <mergeCell ref="L24018:M24018"/>
    <mergeCell ref="C24019:E24019"/>
    <mergeCell ref="F24019:G24019"/>
    <mergeCell ref="L24019:M24019"/>
    <mergeCell ref="C24020:E24020"/>
    <mergeCell ref="F24020:G24020"/>
    <mergeCell ref="L24020:M24020"/>
    <mergeCell ref="C24021:E24021"/>
    <mergeCell ref="F24021:G24021"/>
    <mergeCell ref="L24021:M24021"/>
    <mergeCell ref="C24022:E24022"/>
    <mergeCell ref="F24022:G24022"/>
    <mergeCell ref="L24022:M24022"/>
    <mergeCell ref="C24023:E24023"/>
    <mergeCell ref="F24023:G24023"/>
    <mergeCell ref="L24023:M24023"/>
    <mergeCell ref="C24024:E24024"/>
    <mergeCell ref="F24024:G24024"/>
    <mergeCell ref="L24024:M24024"/>
    <mergeCell ref="C24025:E24025"/>
    <mergeCell ref="F24025:G24025"/>
    <mergeCell ref="L24025:M24025"/>
    <mergeCell ref="C24026:E24026"/>
    <mergeCell ref="F24026:G24026"/>
    <mergeCell ref="L24026:M24026"/>
    <mergeCell ref="C24027:E24027"/>
    <mergeCell ref="F24027:G24027"/>
    <mergeCell ref="L24027:M24027"/>
    <mergeCell ref="C24028:E24028"/>
    <mergeCell ref="F24028:G24028"/>
    <mergeCell ref="L24028:M24028"/>
    <mergeCell ref="C24029:E24029"/>
    <mergeCell ref="F24029:G24029"/>
    <mergeCell ref="L24029:M24029"/>
    <mergeCell ref="C24030:E24030"/>
    <mergeCell ref="F24030:G24030"/>
    <mergeCell ref="L24030:M24030"/>
    <mergeCell ref="C24031:E24031"/>
    <mergeCell ref="F24031:G24031"/>
    <mergeCell ref="L24031:M24031"/>
    <mergeCell ref="C24032:E24032"/>
    <mergeCell ref="F24032:G24032"/>
    <mergeCell ref="L24032:M24032"/>
    <mergeCell ref="C24033:E24033"/>
    <mergeCell ref="F24033:G24033"/>
    <mergeCell ref="L24033:M24033"/>
    <mergeCell ref="C24034:E24034"/>
    <mergeCell ref="F24034:G24034"/>
    <mergeCell ref="L24034:M24034"/>
    <mergeCell ref="C24035:E24035"/>
    <mergeCell ref="F24035:G24035"/>
    <mergeCell ref="L24035:M24035"/>
    <mergeCell ref="C24036:E24036"/>
    <mergeCell ref="F24036:G24036"/>
    <mergeCell ref="L24036:M24036"/>
    <mergeCell ref="C24037:E24037"/>
    <mergeCell ref="F24037:G24037"/>
    <mergeCell ref="L24037:M24037"/>
    <mergeCell ref="C24038:E24038"/>
    <mergeCell ref="F24038:G24038"/>
    <mergeCell ref="L24038:M24038"/>
    <mergeCell ref="C24039:E24039"/>
    <mergeCell ref="F24039:G24039"/>
    <mergeCell ref="L24039:M24039"/>
    <mergeCell ref="C24040:E24040"/>
    <mergeCell ref="F24040:G24040"/>
    <mergeCell ref="L24040:M24040"/>
    <mergeCell ref="C24041:E24041"/>
    <mergeCell ref="F24041:G24041"/>
    <mergeCell ref="L24041:M24041"/>
    <mergeCell ref="C24042:E24042"/>
    <mergeCell ref="F24042:G24042"/>
    <mergeCell ref="L24042:M24042"/>
    <mergeCell ref="C24043:E24043"/>
    <mergeCell ref="F24043:G24043"/>
    <mergeCell ref="L24043:M24043"/>
    <mergeCell ref="C24044:E24044"/>
    <mergeCell ref="F24044:G24044"/>
    <mergeCell ref="L24044:M24044"/>
    <mergeCell ref="C24045:E24045"/>
    <mergeCell ref="F24045:G24045"/>
    <mergeCell ref="L24045:M24045"/>
    <mergeCell ref="C24046:E24046"/>
    <mergeCell ref="F24046:G24046"/>
    <mergeCell ref="L24046:M24046"/>
    <mergeCell ref="C24047:E24047"/>
    <mergeCell ref="F24047:G24047"/>
    <mergeCell ref="L24047:M24047"/>
    <mergeCell ref="C24048:E24048"/>
    <mergeCell ref="F24048:G24048"/>
    <mergeCell ref="L24048:M24048"/>
    <mergeCell ref="C24049:E24049"/>
    <mergeCell ref="F24049:G24049"/>
    <mergeCell ref="L24049:M24049"/>
    <mergeCell ref="C24050:E24050"/>
    <mergeCell ref="F24050:G24050"/>
    <mergeCell ref="L24050:M24050"/>
    <mergeCell ref="C24051:E24051"/>
    <mergeCell ref="F24051:G24051"/>
    <mergeCell ref="L24051:M24051"/>
    <mergeCell ref="C24052:E24052"/>
    <mergeCell ref="F24052:G24052"/>
    <mergeCell ref="L24052:M24052"/>
    <mergeCell ref="C24053:E24053"/>
    <mergeCell ref="F24053:G24053"/>
    <mergeCell ref="L24053:M24053"/>
    <mergeCell ref="C24054:E24054"/>
    <mergeCell ref="F24054:G24054"/>
    <mergeCell ref="L24054:M24054"/>
    <mergeCell ref="C24055:E24055"/>
    <mergeCell ref="F24055:G24055"/>
    <mergeCell ref="L24055:M24055"/>
    <mergeCell ref="C24056:E24056"/>
    <mergeCell ref="F24056:G24056"/>
    <mergeCell ref="L24056:M24056"/>
    <mergeCell ref="C24057:E24057"/>
    <mergeCell ref="F24057:G24057"/>
    <mergeCell ref="L24057:M24057"/>
    <mergeCell ref="C24058:E24058"/>
    <mergeCell ref="F24058:G24058"/>
    <mergeCell ref="L24058:M24058"/>
    <mergeCell ref="C24059:E24059"/>
    <mergeCell ref="F24059:G24059"/>
    <mergeCell ref="L24059:M24059"/>
    <mergeCell ref="C24060:E24060"/>
    <mergeCell ref="F24060:G24060"/>
    <mergeCell ref="L24060:M24060"/>
    <mergeCell ref="C24061:E24061"/>
    <mergeCell ref="F24061:G24061"/>
    <mergeCell ref="L24061:M24061"/>
    <mergeCell ref="C24062:E24062"/>
    <mergeCell ref="F24062:G24062"/>
    <mergeCell ref="L24062:M24062"/>
    <mergeCell ref="C24063:E24063"/>
    <mergeCell ref="F24063:G24063"/>
    <mergeCell ref="L24063:M24063"/>
    <mergeCell ref="C24064:E24064"/>
    <mergeCell ref="F24064:G24064"/>
    <mergeCell ref="L24064:M24064"/>
    <mergeCell ref="C24065:E24065"/>
    <mergeCell ref="F24065:G24065"/>
    <mergeCell ref="L24065:M24065"/>
    <mergeCell ref="C24066:E24066"/>
    <mergeCell ref="F24066:G24066"/>
    <mergeCell ref="L24066:M24066"/>
    <mergeCell ref="C24067:E24067"/>
    <mergeCell ref="F24067:G24067"/>
    <mergeCell ref="L24067:M24067"/>
    <mergeCell ref="C24068:E24068"/>
    <mergeCell ref="F24068:G24068"/>
    <mergeCell ref="L24068:M24068"/>
    <mergeCell ref="C24069:E24069"/>
    <mergeCell ref="F24069:G24069"/>
    <mergeCell ref="L24069:M24069"/>
    <mergeCell ref="C24070:E24070"/>
    <mergeCell ref="F24070:G24070"/>
    <mergeCell ref="L24070:M24070"/>
    <mergeCell ref="C24071:E24071"/>
    <mergeCell ref="F24071:G24071"/>
    <mergeCell ref="L24071:M24071"/>
    <mergeCell ref="C24072:E24072"/>
    <mergeCell ref="F24072:G24072"/>
    <mergeCell ref="L24072:M24072"/>
    <mergeCell ref="C24073:E24073"/>
    <mergeCell ref="F24073:G24073"/>
    <mergeCell ref="L24073:M24073"/>
    <mergeCell ref="C24074:E24074"/>
    <mergeCell ref="F24074:G24074"/>
    <mergeCell ref="L24074:M24074"/>
    <mergeCell ref="C24075:E24075"/>
    <mergeCell ref="F24075:G24075"/>
    <mergeCell ref="L24075:M24075"/>
    <mergeCell ref="C24076:E24076"/>
    <mergeCell ref="F24076:G24076"/>
    <mergeCell ref="L24076:M24076"/>
    <mergeCell ref="C24077:E24077"/>
    <mergeCell ref="F24077:G24077"/>
    <mergeCell ref="L24077:M24077"/>
    <mergeCell ref="C24078:E24078"/>
    <mergeCell ref="F24078:G24078"/>
    <mergeCell ref="L24078:M24078"/>
    <mergeCell ref="C24079:E24079"/>
    <mergeCell ref="F24079:G24079"/>
    <mergeCell ref="L24079:M24079"/>
    <mergeCell ref="C24080:E24080"/>
    <mergeCell ref="F24080:G24080"/>
    <mergeCell ref="L24080:M24080"/>
    <mergeCell ref="C24081:E24081"/>
    <mergeCell ref="F24081:G24081"/>
    <mergeCell ref="L24081:M24081"/>
    <mergeCell ref="C24082:E24082"/>
    <mergeCell ref="F24082:G24082"/>
    <mergeCell ref="L24082:M24082"/>
    <mergeCell ref="C24083:E24083"/>
    <mergeCell ref="F24083:G24083"/>
    <mergeCell ref="L24083:M24083"/>
    <mergeCell ref="C24084:E24084"/>
    <mergeCell ref="F24084:G24084"/>
    <mergeCell ref="L24084:M24084"/>
    <mergeCell ref="C24085:E24085"/>
    <mergeCell ref="F24085:G24085"/>
    <mergeCell ref="L24085:M24085"/>
    <mergeCell ref="C24086:E24086"/>
    <mergeCell ref="F24086:G24086"/>
    <mergeCell ref="L24086:M24086"/>
    <mergeCell ref="C24087:E24087"/>
    <mergeCell ref="F24087:G24087"/>
    <mergeCell ref="L24087:M24087"/>
    <mergeCell ref="C24088:E24088"/>
    <mergeCell ref="F24088:G24088"/>
    <mergeCell ref="L24088:M24088"/>
    <mergeCell ref="C24089:E24089"/>
    <mergeCell ref="F24089:G24089"/>
    <mergeCell ref="L24089:M24089"/>
    <mergeCell ref="C24090:E24090"/>
    <mergeCell ref="F24090:G24090"/>
    <mergeCell ref="L24090:M24090"/>
    <mergeCell ref="C24091:E24091"/>
    <mergeCell ref="F24091:G24091"/>
    <mergeCell ref="L24091:M24091"/>
    <mergeCell ref="C24092:E24092"/>
    <mergeCell ref="F24092:G24092"/>
    <mergeCell ref="L24092:M24092"/>
    <mergeCell ref="C24093:E24093"/>
    <mergeCell ref="F24093:G24093"/>
    <mergeCell ref="L24093:M24093"/>
    <mergeCell ref="C24094:E24094"/>
    <mergeCell ref="F24094:G24094"/>
    <mergeCell ref="L24094:M24094"/>
    <mergeCell ref="C24095:E24095"/>
    <mergeCell ref="F24095:G24095"/>
    <mergeCell ref="L24095:M24095"/>
    <mergeCell ref="C24096:E24096"/>
    <mergeCell ref="F24096:G24096"/>
    <mergeCell ref="L24096:M24096"/>
    <mergeCell ref="C24097:E24097"/>
    <mergeCell ref="F24097:G24097"/>
    <mergeCell ref="L24097:M24097"/>
    <mergeCell ref="C24098:E24098"/>
    <mergeCell ref="F24098:G24098"/>
    <mergeCell ref="L24098:M24098"/>
    <mergeCell ref="C24099:E24099"/>
    <mergeCell ref="F24099:G24099"/>
    <mergeCell ref="L24099:M24099"/>
    <mergeCell ref="C24100:E24100"/>
    <mergeCell ref="F24100:G24100"/>
    <mergeCell ref="L24100:M24100"/>
    <mergeCell ref="C24101:E24101"/>
    <mergeCell ref="F24101:G24101"/>
    <mergeCell ref="L24101:M24101"/>
    <mergeCell ref="C24102:E24102"/>
    <mergeCell ref="F24102:G24102"/>
    <mergeCell ref="L24102:M24102"/>
    <mergeCell ref="C24103:E24103"/>
    <mergeCell ref="F24103:G24103"/>
    <mergeCell ref="L24103:M24103"/>
    <mergeCell ref="C24104:E24104"/>
    <mergeCell ref="F24104:G24104"/>
    <mergeCell ref="L24104:M24104"/>
    <mergeCell ref="C24105:E24105"/>
    <mergeCell ref="F24105:G24105"/>
    <mergeCell ref="L24105:M24105"/>
    <mergeCell ref="C24106:E24106"/>
    <mergeCell ref="F24106:G24106"/>
    <mergeCell ref="L24106:M24106"/>
    <mergeCell ref="C24107:E24107"/>
    <mergeCell ref="F24107:G24107"/>
    <mergeCell ref="L24107:M24107"/>
    <mergeCell ref="C24108:E24108"/>
    <mergeCell ref="F24108:G24108"/>
    <mergeCell ref="L24108:M24108"/>
    <mergeCell ref="C24109:E24109"/>
    <mergeCell ref="F24109:G24109"/>
    <mergeCell ref="L24109:M24109"/>
    <mergeCell ref="C24110:E24110"/>
    <mergeCell ref="F24110:G24110"/>
    <mergeCell ref="L24110:M24110"/>
    <mergeCell ref="C24111:E24111"/>
    <mergeCell ref="F24111:G24111"/>
    <mergeCell ref="L24111:M24111"/>
    <mergeCell ref="C24112:E24112"/>
    <mergeCell ref="F24112:G24112"/>
    <mergeCell ref="L24112:M24112"/>
    <mergeCell ref="C24113:E24113"/>
    <mergeCell ref="F24113:G24113"/>
    <mergeCell ref="L24113:M24113"/>
    <mergeCell ref="C24114:E24114"/>
    <mergeCell ref="F24114:G24114"/>
    <mergeCell ref="L24114:M24114"/>
    <mergeCell ref="C24115:E24115"/>
    <mergeCell ref="F24115:G24115"/>
    <mergeCell ref="L24115:M24115"/>
    <mergeCell ref="C24116:E24116"/>
    <mergeCell ref="F24116:G24116"/>
    <mergeCell ref="L24116:M24116"/>
    <mergeCell ref="C24117:E24117"/>
    <mergeCell ref="F24117:G24117"/>
    <mergeCell ref="L24117:M24117"/>
    <mergeCell ref="C24118:E24118"/>
    <mergeCell ref="F24118:G24118"/>
    <mergeCell ref="L24118:M24118"/>
    <mergeCell ref="C24119:E24119"/>
    <mergeCell ref="F24119:G24119"/>
    <mergeCell ref="L24119:M24119"/>
    <mergeCell ref="C24120:E24120"/>
    <mergeCell ref="F24120:G24120"/>
    <mergeCell ref="L24120:M24120"/>
    <mergeCell ref="C24121:E24121"/>
    <mergeCell ref="F24121:G24121"/>
    <mergeCell ref="L24121:M24121"/>
    <mergeCell ref="C24122:E24122"/>
    <mergeCell ref="F24122:G24122"/>
    <mergeCell ref="L24122:M24122"/>
    <mergeCell ref="C24123:E24123"/>
    <mergeCell ref="F24123:G24123"/>
    <mergeCell ref="L24123:M24123"/>
    <mergeCell ref="C24124:E24124"/>
    <mergeCell ref="F24124:G24124"/>
    <mergeCell ref="L24124:M24124"/>
    <mergeCell ref="C24125:E24125"/>
    <mergeCell ref="F24125:G24125"/>
    <mergeCell ref="L24125:M24125"/>
    <mergeCell ref="C24126:E24126"/>
    <mergeCell ref="F24126:G24126"/>
    <mergeCell ref="L24126:M24126"/>
    <mergeCell ref="C24127:E24127"/>
    <mergeCell ref="F24127:G24127"/>
    <mergeCell ref="L24127:M24127"/>
    <mergeCell ref="C24128:E24128"/>
    <mergeCell ref="F24128:G24128"/>
    <mergeCell ref="L24128:M24128"/>
    <mergeCell ref="C24129:E24129"/>
    <mergeCell ref="F24129:G24129"/>
    <mergeCell ref="L24129:M24129"/>
    <mergeCell ref="C24130:E24130"/>
    <mergeCell ref="F24130:G24130"/>
    <mergeCell ref="L24130:M24130"/>
    <mergeCell ref="C24131:E24131"/>
    <mergeCell ref="F24131:G24131"/>
    <mergeCell ref="L24131:M24131"/>
    <mergeCell ref="C24132:E24132"/>
    <mergeCell ref="F24132:G24132"/>
    <mergeCell ref="L24132:M24132"/>
    <mergeCell ref="C24133:E24133"/>
    <mergeCell ref="F24133:G24133"/>
    <mergeCell ref="L24133:M24133"/>
    <mergeCell ref="C24134:E24134"/>
    <mergeCell ref="F24134:G24134"/>
    <mergeCell ref="L24134:M24134"/>
    <mergeCell ref="C24135:E24135"/>
    <mergeCell ref="F24135:G24135"/>
    <mergeCell ref="L24135:M24135"/>
    <mergeCell ref="C24136:E24136"/>
    <mergeCell ref="F24136:G24136"/>
    <mergeCell ref="L24136:M24136"/>
    <mergeCell ref="C24137:E24137"/>
    <mergeCell ref="F24137:G24137"/>
    <mergeCell ref="L24137:M24137"/>
    <mergeCell ref="C24138:E24138"/>
    <mergeCell ref="F24138:G24138"/>
    <mergeCell ref="L24138:M24138"/>
    <mergeCell ref="C24139:E24139"/>
    <mergeCell ref="F24139:G24139"/>
    <mergeCell ref="L24139:M24139"/>
    <mergeCell ref="C24140:E24140"/>
    <mergeCell ref="F24140:G24140"/>
    <mergeCell ref="L24140:M24140"/>
    <mergeCell ref="C24141:E24141"/>
    <mergeCell ref="F24141:G24141"/>
    <mergeCell ref="L24141:M24141"/>
    <mergeCell ref="C24142:E24142"/>
    <mergeCell ref="F24142:G24142"/>
    <mergeCell ref="L24142:M24142"/>
    <mergeCell ref="C24143:E24143"/>
    <mergeCell ref="F24143:G24143"/>
    <mergeCell ref="L24143:M24143"/>
    <mergeCell ref="C24144:E24144"/>
    <mergeCell ref="F24144:G24144"/>
    <mergeCell ref="L24144:M24144"/>
    <mergeCell ref="C24145:E24145"/>
    <mergeCell ref="F24145:G24145"/>
    <mergeCell ref="L24145:M24145"/>
    <mergeCell ref="C24146:E24146"/>
    <mergeCell ref="F24146:G24146"/>
    <mergeCell ref="L24146:M24146"/>
    <mergeCell ref="C24147:E24147"/>
    <mergeCell ref="F24147:G24147"/>
    <mergeCell ref="L24147:M24147"/>
    <mergeCell ref="C24148:E24148"/>
    <mergeCell ref="F24148:G24148"/>
    <mergeCell ref="L24148:M24148"/>
    <mergeCell ref="C24149:E24149"/>
    <mergeCell ref="F24149:G24149"/>
    <mergeCell ref="L24149:M24149"/>
    <mergeCell ref="C24150:E24150"/>
    <mergeCell ref="F24150:G24150"/>
    <mergeCell ref="L24150:M24150"/>
    <mergeCell ref="C24151:E24151"/>
    <mergeCell ref="F24151:G24151"/>
    <mergeCell ref="L24151:M24151"/>
    <mergeCell ref="C24152:E24152"/>
    <mergeCell ref="F24152:G24152"/>
    <mergeCell ref="L24152:M24152"/>
    <mergeCell ref="C24153:E24153"/>
    <mergeCell ref="F24153:G24153"/>
    <mergeCell ref="L24153:M24153"/>
    <mergeCell ref="C24154:E24154"/>
    <mergeCell ref="F24154:G24154"/>
    <mergeCell ref="L24154:M24154"/>
    <mergeCell ref="C24155:E24155"/>
    <mergeCell ref="F24155:G24155"/>
    <mergeCell ref="L24155:M24155"/>
    <mergeCell ref="C24156:E24156"/>
    <mergeCell ref="F24156:G24156"/>
    <mergeCell ref="L24156:M24156"/>
    <mergeCell ref="C24157:E24157"/>
    <mergeCell ref="F24157:G24157"/>
    <mergeCell ref="L24157:M24157"/>
    <mergeCell ref="C24158:E24158"/>
    <mergeCell ref="F24158:G24158"/>
    <mergeCell ref="L24158:M24158"/>
    <mergeCell ref="C24159:E24159"/>
    <mergeCell ref="F24159:G24159"/>
    <mergeCell ref="L24159:M24159"/>
    <mergeCell ref="C24160:E24160"/>
    <mergeCell ref="F24160:G24160"/>
    <mergeCell ref="L24160:M24160"/>
    <mergeCell ref="C24161:E24161"/>
    <mergeCell ref="F24161:G24161"/>
    <mergeCell ref="L24161:M24161"/>
    <mergeCell ref="C24162:E24162"/>
    <mergeCell ref="F24162:G24162"/>
    <mergeCell ref="L24162:M24162"/>
    <mergeCell ref="C24163:E24163"/>
    <mergeCell ref="F24163:G24163"/>
    <mergeCell ref="L24163:M24163"/>
    <mergeCell ref="C24164:E24164"/>
    <mergeCell ref="F24164:G24164"/>
    <mergeCell ref="L24164:M24164"/>
    <mergeCell ref="C24165:E24165"/>
    <mergeCell ref="F24165:G24165"/>
    <mergeCell ref="L24165:M24165"/>
    <mergeCell ref="C24166:E24166"/>
    <mergeCell ref="F24166:G24166"/>
    <mergeCell ref="L24166:M24166"/>
    <mergeCell ref="C24167:E24167"/>
    <mergeCell ref="F24167:G24167"/>
    <mergeCell ref="L24167:M24167"/>
    <mergeCell ref="C24168:E24168"/>
    <mergeCell ref="F24168:G24168"/>
    <mergeCell ref="L24168:M24168"/>
    <mergeCell ref="C24169:E24169"/>
    <mergeCell ref="F24169:G24169"/>
    <mergeCell ref="L24169:M24169"/>
    <mergeCell ref="C24170:E24170"/>
    <mergeCell ref="F24170:G24170"/>
    <mergeCell ref="L24170:M24170"/>
    <mergeCell ref="C24171:E24171"/>
    <mergeCell ref="F24171:G24171"/>
    <mergeCell ref="L24171:M24171"/>
    <mergeCell ref="C24172:E24172"/>
    <mergeCell ref="F24172:G24172"/>
    <mergeCell ref="L24172:M24172"/>
    <mergeCell ref="C24173:E24173"/>
    <mergeCell ref="F24173:G24173"/>
    <mergeCell ref="L24173:M24173"/>
    <mergeCell ref="C24174:E24174"/>
    <mergeCell ref="F24174:G24174"/>
    <mergeCell ref="L24174:M24174"/>
    <mergeCell ref="C24175:E24175"/>
    <mergeCell ref="F24175:G24175"/>
    <mergeCell ref="L24175:M24175"/>
    <mergeCell ref="C24176:E24176"/>
    <mergeCell ref="F24176:G24176"/>
    <mergeCell ref="L24176:M24176"/>
    <mergeCell ref="C24177:E24177"/>
    <mergeCell ref="F24177:G24177"/>
    <mergeCell ref="L24177:M24177"/>
    <mergeCell ref="C24178:E24178"/>
    <mergeCell ref="F24178:G24178"/>
    <mergeCell ref="L24178:M24178"/>
    <mergeCell ref="C24179:E24179"/>
    <mergeCell ref="F24179:G24179"/>
    <mergeCell ref="L24179:M24179"/>
    <mergeCell ref="C24180:E24180"/>
    <mergeCell ref="F24180:G24180"/>
    <mergeCell ref="L24180:M24180"/>
    <mergeCell ref="C24181:E24181"/>
    <mergeCell ref="F24181:G24181"/>
    <mergeCell ref="L24181:M24181"/>
    <mergeCell ref="C24182:E24182"/>
    <mergeCell ref="F24182:G24182"/>
    <mergeCell ref="L24182:M24182"/>
    <mergeCell ref="C24183:E24183"/>
    <mergeCell ref="F24183:G24183"/>
    <mergeCell ref="L24183:M24183"/>
    <mergeCell ref="C24184:E24184"/>
    <mergeCell ref="F24184:G24184"/>
    <mergeCell ref="L24184:M24184"/>
    <mergeCell ref="C24185:E24185"/>
    <mergeCell ref="F24185:G24185"/>
    <mergeCell ref="L24185:M24185"/>
    <mergeCell ref="C24186:E24186"/>
    <mergeCell ref="F24186:G24186"/>
    <mergeCell ref="L24186:M24186"/>
    <mergeCell ref="C24187:E24187"/>
    <mergeCell ref="F24187:G24187"/>
    <mergeCell ref="L24187:M24187"/>
    <mergeCell ref="C24188:E24188"/>
    <mergeCell ref="F24188:G24188"/>
    <mergeCell ref="L24188:M24188"/>
    <mergeCell ref="C24189:E24189"/>
    <mergeCell ref="F24189:G24189"/>
    <mergeCell ref="L24189:M24189"/>
    <mergeCell ref="C24190:E24190"/>
    <mergeCell ref="F24190:G24190"/>
    <mergeCell ref="L24190:M24190"/>
    <mergeCell ref="C24191:E24191"/>
    <mergeCell ref="F24191:G24191"/>
    <mergeCell ref="L24191:M24191"/>
    <mergeCell ref="C24192:E24192"/>
    <mergeCell ref="F24192:G24192"/>
    <mergeCell ref="L24192:M24192"/>
    <mergeCell ref="C24193:E24193"/>
    <mergeCell ref="F24193:G24193"/>
    <mergeCell ref="L24193:M24193"/>
    <mergeCell ref="C24194:E24194"/>
    <mergeCell ref="F24194:G24194"/>
    <mergeCell ref="L24194:M24194"/>
    <mergeCell ref="C24195:E24195"/>
    <mergeCell ref="F24195:G24195"/>
    <mergeCell ref="L24195:M24195"/>
    <mergeCell ref="C24196:E24196"/>
    <mergeCell ref="F24196:G24196"/>
    <mergeCell ref="L24196:M24196"/>
    <mergeCell ref="C24197:E24197"/>
    <mergeCell ref="F24197:G24197"/>
    <mergeCell ref="L24197:M24197"/>
    <mergeCell ref="C24198:E24198"/>
    <mergeCell ref="F24198:G24198"/>
    <mergeCell ref="L24198:M24198"/>
    <mergeCell ref="C24199:E24199"/>
    <mergeCell ref="F24199:G24199"/>
    <mergeCell ref="L24199:M24199"/>
    <mergeCell ref="C24200:E24200"/>
    <mergeCell ref="F24200:G24200"/>
    <mergeCell ref="L24200:M24200"/>
    <mergeCell ref="C24201:E24201"/>
    <mergeCell ref="F24201:G24201"/>
    <mergeCell ref="L24201:M24201"/>
    <mergeCell ref="C24202:E24202"/>
    <mergeCell ref="F24202:G24202"/>
    <mergeCell ref="L24202:M24202"/>
    <mergeCell ref="C24203:E24203"/>
    <mergeCell ref="F24203:G24203"/>
    <mergeCell ref="L24203:M24203"/>
    <mergeCell ref="C24204:E24204"/>
    <mergeCell ref="F24204:G24204"/>
    <mergeCell ref="L24204:M24204"/>
    <mergeCell ref="C24205:E24205"/>
    <mergeCell ref="F24205:G24205"/>
    <mergeCell ref="L24205:M24205"/>
    <mergeCell ref="C24206:E24206"/>
    <mergeCell ref="F24206:G24206"/>
    <mergeCell ref="L24206:M24206"/>
    <mergeCell ref="C24207:E24207"/>
    <mergeCell ref="F24207:G24207"/>
    <mergeCell ref="L24207:M24207"/>
    <mergeCell ref="C24208:E24208"/>
    <mergeCell ref="F24208:G24208"/>
    <mergeCell ref="L24208:M24208"/>
    <mergeCell ref="C24209:E24209"/>
    <mergeCell ref="F24209:G24209"/>
    <mergeCell ref="L24209:M24209"/>
    <mergeCell ref="C24210:E24210"/>
    <mergeCell ref="F24210:G24210"/>
    <mergeCell ref="L24210:M24210"/>
    <mergeCell ref="C24211:E24211"/>
    <mergeCell ref="F24211:G24211"/>
    <mergeCell ref="L24211:M24211"/>
    <mergeCell ref="C24212:E24212"/>
    <mergeCell ref="F24212:G24212"/>
    <mergeCell ref="L24212:M24212"/>
    <mergeCell ref="C24213:E24213"/>
    <mergeCell ref="F24213:G24213"/>
    <mergeCell ref="L24213:M24213"/>
    <mergeCell ref="C24214:E24214"/>
    <mergeCell ref="F24214:G24214"/>
    <mergeCell ref="L24214:M24214"/>
    <mergeCell ref="C24215:E24215"/>
    <mergeCell ref="F24215:G24215"/>
    <mergeCell ref="L24215:M24215"/>
    <mergeCell ref="C24216:E24216"/>
    <mergeCell ref="F24216:G24216"/>
    <mergeCell ref="L24216:M24216"/>
    <mergeCell ref="C24217:E24217"/>
    <mergeCell ref="F24217:G24217"/>
    <mergeCell ref="L24217:M24217"/>
    <mergeCell ref="C24218:E24218"/>
    <mergeCell ref="F24218:G24218"/>
    <mergeCell ref="L24218:M24218"/>
    <mergeCell ref="C24219:E24219"/>
    <mergeCell ref="F24219:G24219"/>
    <mergeCell ref="L24219:M24219"/>
    <mergeCell ref="C24220:E24220"/>
    <mergeCell ref="F24220:G24220"/>
    <mergeCell ref="L24220:M24220"/>
    <mergeCell ref="C24221:E24221"/>
    <mergeCell ref="F24221:G24221"/>
    <mergeCell ref="L24221:M24221"/>
    <mergeCell ref="C24222:E24222"/>
    <mergeCell ref="F24222:G24222"/>
    <mergeCell ref="L24222:M24222"/>
    <mergeCell ref="C24223:E24223"/>
    <mergeCell ref="F24223:G24223"/>
    <mergeCell ref="L24223:M24223"/>
    <mergeCell ref="C24224:E24224"/>
    <mergeCell ref="F24224:G24224"/>
    <mergeCell ref="L24224:M24224"/>
    <mergeCell ref="C24225:E24225"/>
    <mergeCell ref="F24225:G24225"/>
    <mergeCell ref="L24225:M24225"/>
    <mergeCell ref="C24226:E24226"/>
    <mergeCell ref="F24226:G24226"/>
    <mergeCell ref="L24226:M24226"/>
    <mergeCell ref="C24227:E24227"/>
    <mergeCell ref="F24227:G24227"/>
    <mergeCell ref="L24227:M24227"/>
    <mergeCell ref="C24228:E24228"/>
    <mergeCell ref="F24228:G24228"/>
    <mergeCell ref="L24228:M24228"/>
    <mergeCell ref="C24229:E24229"/>
    <mergeCell ref="F24229:G24229"/>
    <mergeCell ref="L24229:M24229"/>
    <mergeCell ref="C24230:E24230"/>
    <mergeCell ref="F24230:G24230"/>
    <mergeCell ref="L24230:M24230"/>
    <mergeCell ref="C24231:E24231"/>
    <mergeCell ref="F24231:G24231"/>
    <mergeCell ref="L24231:M24231"/>
    <mergeCell ref="C24232:E24232"/>
    <mergeCell ref="F24232:G24232"/>
    <mergeCell ref="L24232:M24232"/>
    <mergeCell ref="C24233:E24233"/>
    <mergeCell ref="F24233:G24233"/>
    <mergeCell ref="L24233:M24233"/>
    <mergeCell ref="C24234:E24234"/>
    <mergeCell ref="F24234:G24234"/>
    <mergeCell ref="L24234:M24234"/>
    <mergeCell ref="C24235:E24235"/>
    <mergeCell ref="F24235:G24235"/>
    <mergeCell ref="L24235:M24235"/>
    <mergeCell ref="C24236:E24236"/>
    <mergeCell ref="F24236:G24236"/>
    <mergeCell ref="L24236:M24236"/>
    <mergeCell ref="C24237:E24237"/>
    <mergeCell ref="F24237:G24237"/>
    <mergeCell ref="L24237:M24237"/>
    <mergeCell ref="C24238:E24238"/>
    <mergeCell ref="F24238:G24238"/>
    <mergeCell ref="L24238:M24238"/>
    <mergeCell ref="C24239:E24239"/>
    <mergeCell ref="F24239:G24239"/>
    <mergeCell ref="L24239:M24239"/>
    <mergeCell ref="C24240:E24240"/>
    <mergeCell ref="F24240:G24240"/>
    <mergeCell ref="L24240:M24240"/>
    <mergeCell ref="C24241:E24241"/>
    <mergeCell ref="F24241:G24241"/>
    <mergeCell ref="L24241:M24241"/>
    <mergeCell ref="C24242:E24242"/>
    <mergeCell ref="F24242:G24242"/>
    <mergeCell ref="L24242:M24242"/>
    <mergeCell ref="C24243:E24243"/>
    <mergeCell ref="F24243:G24243"/>
    <mergeCell ref="L24243:M24243"/>
    <mergeCell ref="C24244:E24244"/>
    <mergeCell ref="F24244:G24244"/>
    <mergeCell ref="L24244:M24244"/>
    <mergeCell ref="C24245:E24245"/>
    <mergeCell ref="F24245:G24245"/>
    <mergeCell ref="L24245:M24245"/>
    <mergeCell ref="C24246:E24246"/>
    <mergeCell ref="F24246:G24246"/>
    <mergeCell ref="L24246:M24246"/>
    <mergeCell ref="C24247:E24247"/>
    <mergeCell ref="F24247:G24247"/>
    <mergeCell ref="L24247:M24247"/>
    <mergeCell ref="C24248:E24248"/>
    <mergeCell ref="F24248:G24248"/>
    <mergeCell ref="L24248:M24248"/>
    <mergeCell ref="C24249:E24249"/>
    <mergeCell ref="F24249:G24249"/>
    <mergeCell ref="L24249:M24249"/>
    <mergeCell ref="C24250:E24250"/>
    <mergeCell ref="F24250:G24250"/>
    <mergeCell ref="L24250:M24250"/>
    <mergeCell ref="C24251:E24251"/>
    <mergeCell ref="F24251:G24251"/>
    <mergeCell ref="L24251:M24251"/>
    <mergeCell ref="C24252:E24252"/>
    <mergeCell ref="F24252:G24252"/>
    <mergeCell ref="L24252:M24252"/>
    <mergeCell ref="C24253:E24253"/>
    <mergeCell ref="F24253:G24253"/>
    <mergeCell ref="L24253:M24253"/>
    <mergeCell ref="C24254:E24254"/>
    <mergeCell ref="F24254:G24254"/>
    <mergeCell ref="L24254:M24254"/>
    <mergeCell ref="C24255:E24255"/>
    <mergeCell ref="F24255:G24255"/>
    <mergeCell ref="L24255:M24255"/>
    <mergeCell ref="C24256:E24256"/>
    <mergeCell ref="F24256:G24256"/>
    <mergeCell ref="L24256:M24256"/>
    <mergeCell ref="C24257:E24257"/>
    <mergeCell ref="F24257:G24257"/>
    <mergeCell ref="L24257:M24257"/>
    <mergeCell ref="C24258:E24258"/>
    <mergeCell ref="F24258:G24258"/>
    <mergeCell ref="L24258:M24258"/>
    <mergeCell ref="C24259:E24259"/>
    <mergeCell ref="F24259:G24259"/>
    <mergeCell ref="L24259:M24259"/>
    <mergeCell ref="C24260:E24260"/>
    <mergeCell ref="F24260:G24260"/>
    <mergeCell ref="L24260:M24260"/>
    <mergeCell ref="C24261:E24261"/>
    <mergeCell ref="F24261:G24261"/>
    <mergeCell ref="L24261:M24261"/>
    <mergeCell ref="C24262:E24262"/>
    <mergeCell ref="F24262:G24262"/>
    <mergeCell ref="L24262:M24262"/>
    <mergeCell ref="C24263:E24263"/>
    <mergeCell ref="F24263:G24263"/>
    <mergeCell ref="L24263:M24263"/>
    <mergeCell ref="C24264:E24264"/>
    <mergeCell ref="F24264:G24264"/>
    <mergeCell ref="L24264:M24264"/>
    <mergeCell ref="C24265:E24265"/>
    <mergeCell ref="F24265:G24265"/>
    <mergeCell ref="L24265:M24265"/>
    <mergeCell ref="C24266:E24266"/>
    <mergeCell ref="F24266:G24266"/>
    <mergeCell ref="L24266:M24266"/>
    <mergeCell ref="C24267:E24267"/>
    <mergeCell ref="F24267:G24267"/>
    <mergeCell ref="L24267:M24267"/>
    <mergeCell ref="C24268:E24268"/>
    <mergeCell ref="F24268:G24268"/>
    <mergeCell ref="L24268:M24268"/>
    <mergeCell ref="C24269:E24269"/>
    <mergeCell ref="F24269:G24269"/>
    <mergeCell ref="L24269:M24269"/>
    <mergeCell ref="C24270:E24270"/>
    <mergeCell ref="F24270:G24270"/>
    <mergeCell ref="L24270:M24270"/>
    <mergeCell ref="C24271:E24271"/>
    <mergeCell ref="F24271:G24271"/>
    <mergeCell ref="L24271:M24271"/>
    <mergeCell ref="C24272:E24272"/>
    <mergeCell ref="F24272:G24272"/>
    <mergeCell ref="L24272:M24272"/>
    <mergeCell ref="C24273:E24273"/>
    <mergeCell ref="F24273:G24273"/>
    <mergeCell ref="L24273:M24273"/>
    <mergeCell ref="C24274:E24274"/>
    <mergeCell ref="F24274:G24274"/>
    <mergeCell ref="L24274:M24274"/>
    <mergeCell ref="C24275:E24275"/>
    <mergeCell ref="F24275:G24275"/>
    <mergeCell ref="L24275:M24275"/>
    <mergeCell ref="C24276:E24276"/>
    <mergeCell ref="F24276:G24276"/>
    <mergeCell ref="L24276:M24276"/>
    <mergeCell ref="C24277:E24277"/>
    <mergeCell ref="F24277:G24277"/>
    <mergeCell ref="L24277:M24277"/>
    <mergeCell ref="C24278:E24278"/>
    <mergeCell ref="F24278:G24278"/>
    <mergeCell ref="L24278:M24278"/>
    <mergeCell ref="C24279:E24279"/>
    <mergeCell ref="F24279:G24279"/>
    <mergeCell ref="L24279:M24279"/>
    <mergeCell ref="C24280:E24280"/>
    <mergeCell ref="F24280:G24280"/>
    <mergeCell ref="L24280:M24280"/>
    <mergeCell ref="C24281:E24281"/>
    <mergeCell ref="F24281:G24281"/>
    <mergeCell ref="L24281:M24281"/>
    <mergeCell ref="C24282:E24282"/>
    <mergeCell ref="F24282:G24282"/>
    <mergeCell ref="L24282:M24282"/>
    <mergeCell ref="C24283:E24283"/>
    <mergeCell ref="F24283:G24283"/>
    <mergeCell ref="L24283:M24283"/>
    <mergeCell ref="C24284:E24284"/>
    <mergeCell ref="F24284:G24284"/>
    <mergeCell ref="L24284:M24284"/>
    <mergeCell ref="C24285:E24285"/>
    <mergeCell ref="F24285:G24285"/>
    <mergeCell ref="L24285:M24285"/>
    <mergeCell ref="C24286:E24286"/>
    <mergeCell ref="F24286:G24286"/>
    <mergeCell ref="L24286:M24286"/>
    <mergeCell ref="C24287:E24287"/>
    <mergeCell ref="F24287:G24287"/>
    <mergeCell ref="L24287:M24287"/>
    <mergeCell ref="C24288:E24288"/>
    <mergeCell ref="F24288:G24288"/>
    <mergeCell ref="L24288:M24288"/>
    <mergeCell ref="C24289:E24289"/>
    <mergeCell ref="F24289:G24289"/>
    <mergeCell ref="L24289:M24289"/>
    <mergeCell ref="C24290:E24290"/>
    <mergeCell ref="F24290:G24290"/>
    <mergeCell ref="L24290:M24290"/>
    <mergeCell ref="C24291:E24291"/>
    <mergeCell ref="F24291:G24291"/>
    <mergeCell ref="L24291:M24291"/>
    <mergeCell ref="C24292:E24292"/>
    <mergeCell ref="F24292:G24292"/>
    <mergeCell ref="L24292:M24292"/>
    <mergeCell ref="C24293:E24293"/>
    <mergeCell ref="F24293:G24293"/>
    <mergeCell ref="L24293:M24293"/>
    <mergeCell ref="C24294:E24294"/>
    <mergeCell ref="F24294:G24294"/>
    <mergeCell ref="L24294:M24294"/>
    <mergeCell ref="C24295:E24295"/>
    <mergeCell ref="F24295:G24295"/>
    <mergeCell ref="L24295:M24295"/>
    <mergeCell ref="C24296:E24296"/>
    <mergeCell ref="F24296:G24296"/>
    <mergeCell ref="L24296:M24296"/>
    <mergeCell ref="C24297:E24297"/>
    <mergeCell ref="F24297:G24297"/>
    <mergeCell ref="L24297:M24297"/>
    <mergeCell ref="C24298:E24298"/>
    <mergeCell ref="F24298:G24298"/>
    <mergeCell ref="L24298:M24298"/>
    <mergeCell ref="C24299:E24299"/>
    <mergeCell ref="F24299:G24299"/>
    <mergeCell ref="L24299:M24299"/>
    <mergeCell ref="C24300:E24300"/>
    <mergeCell ref="F24300:G24300"/>
    <mergeCell ref="L24300:M24300"/>
    <mergeCell ref="C24301:E24301"/>
    <mergeCell ref="F24301:G24301"/>
    <mergeCell ref="L24301:M24301"/>
    <mergeCell ref="C24302:E24302"/>
    <mergeCell ref="F24302:G24302"/>
    <mergeCell ref="L24302:M24302"/>
    <mergeCell ref="C24303:E24303"/>
    <mergeCell ref="F24303:G24303"/>
    <mergeCell ref="L24303:M24303"/>
    <mergeCell ref="C24304:E24304"/>
    <mergeCell ref="F24304:G24304"/>
    <mergeCell ref="L24304:M24304"/>
    <mergeCell ref="C24305:E24305"/>
    <mergeCell ref="F24305:G24305"/>
    <mergeCell ref="L24305:M24305"/>
    <mergeCell ref="C24306:E24306"/>
    <mergeCell ref="F24306:G24306"/>
    <mergeCell ref="L24306:M24306"/>
    <mergeCell ref="C24307:E24307"/>
    <mergeCell ref="F24307:G24307"/>
    <mergeCell ref="L24307:M24307"/>
    <mergeCell ref="C24308:E24308"/>
    <mergeCell ref="F24308:G24308"/>
    <mergeCell ref="L24308:M24308"/>
    <mergeCell ref="C24309:E24309"/>
    <mergeCell ref="F24309:G24309"/>
    <mergeCell ref="L24309:M24309"/>
    <mergeCell ref="C24310:E24310"/>
    <mergeCell ref="F24310:G24310"/>
    <mergeCell ref="L24310:M24310"/>
    <mergeCell ref="C24311:E24311"/>
    <mergeCell ref="F24311:G24311"/>
    <mergeCell ref="L24311:M24311"/>
    <mergeCell ref="C24312:E24312"/>
    <mergeCell ref="F24312:G24312"/>
    <mergeCell ref="L24312:M24312"/>
    <mergeCell ref="C24313:E24313"/>
    <mergeCell ref="F24313:G24313"/>
    <mergeCell ref="L24313:M24313"/>
    <mergeCell ref="C24314:E24314"/>
    <mergeCell ref="F24314:G24314"/>
    <mergeCell ref="L24314:M24314"/>
    <mergeCell ref="C24315:E24315"/>
    <mergeCell ref="F24315:G24315"/>
    <mergeCell ref="L24315:M24315"/>
    <mergeCell ref="C24316:E24316"/>
    <mergeCell ref="F24316:G24316"/>
    <mergeCell ref="L24316:M24316"/>
    <mergeCell ref="C24317:E24317"/>
    <mergeCell ref="F24317:G24317"/>
    <mergeCell ref="L24317:M24317"/>
    <mergeCell ref="C24318:E24318"/>
    <mergeCell ref="F24318:G24318"/>
    <mergeCell ref="L24318:M24318"/>
    <mergeCell ref="C24319:E24319"/>
    <mergeCell ref="F24319:G24319"/>
    <mergeCell ref="L24319:M24319"/>
    <mergeCell ref="C24320:E24320"/>
    <mergeCell ref="F24320:G24320"/>
    <mergeCell ref="L24320:M24320"/>
    <mergeCell ref="C24321:E24321"/>
    <mergeCell ref="F24321:G24321"/>
    <mergeCell ref="L24321:M24321"/>
    <mergeCell ref="C24322:E24322"/>
    <mergeCell ref="F24322:G24322"/>
    <mergeCell ref="L24322:M24322"/>
    <mergeCell ref="C24323:E24323"/>
    <mergeCell ref="F24323:G24323"/>
    <mergeCell ref="L24323:M24323"/>
    <mergeCell ref="C24324:E24324"/>
    <mergeCell ref="F24324:G24324"/>
    <mergeCell ref="L24324:M24324"/>
    <mergeCell ref="C24325:E24325"/>
    <mergeCell ref="F24325:G24325"/>
    <mergeCell ref="L24325:M24325"/>
    <mergeCell ref="C24326:E24326"/>
    <mergeCell ref="F24326:G24326"/>
    <mergeCell ref="L24326:M24326"/>
    <mergeCell ref="C24327:E24327"/>
    <mergeCell ref="F24327:G24327"/>
    <mergeCell ref="L24327:M24327"/>
    <mergeCell ref="C24328:E24328"/>
    <mergeCell ref="F24328:G24328"/>
    <mergeCell ref="L24328:M24328"/>
    <mergeCell ref="C24329:E24329"/>
    <mergeCell ref="F24329:G24329"/>
    <mergeCell ref="L24329:M24329"/>
    <mergeCell ref="C24330:E24330"/>
    <mergeCell ref="F24330:G24330"/>
    <mergeCell ref="L24330:M24330"/>
    <mergeCell ref="C24331:E24331"/>
    <mergeCell ref="F24331:G24331"/>
    <mergeCell ref="L24331:M24331"/>
    <mergeCell ref="C24332:E24332"/>
    <mergeCell ref="F24332:G24332"/>
    <mergeCell ref="L24332:M24332"/>
    <mergeCell ref="C24333:E24333"/>
    <mergeCell ref="F24333:G24333"/>
    <mergeCell ref="L24333:M24333"/>
    <mergeCell ref="C24334:E24334"/>
    <mergeCell ref="F24334:G24334"/>
    <mergeCell ref="L24334:M24334"/>
    <mergeCell ref="C24335:E24335"/>
    <mergeCell ref="F24335:G24335"/>
    <mergeCell ref="L24335:M24335"/>
    <mergeCell ref="C24336:E24336"/>
    <mergeCell ref="F24336:G24336"/>
    <mergeCell ref="L24336:M24336"/>
    <mergeCell ref="C24337:E24337"/>
    <mergeCell ref="F24337:G24337"/>
    <mergeCell ref="L24337:M24337"/>
    <mergeCell ref="C24338:E24338"/>
    <mergeCell ref="F24338:G24338"/>
    <mergeCell ref="L24338:M24338"/>
    <mergeCell ref="C24339:E24339"/>
    <mergeCell ref="F24339:G24339"/>
    <mergeCell ref="L24339:M24339"/>
    <mergeCell ref="C24340:E24340"/>
    <mergeCell ref="F24340:G24340"/>
    <mergeCell ref="L24340:M24340"/>
    <mergeCell ref="C24341:E24341"/>
    <mergeCell ref="F24341:G24341"/>
    <mergeCell ref="L24341:M24341"/>
    <mergeCell ref="C24342:E24342"/>
    <mergeCell ref="F24342:G24342"/>
    <mergeCell ref="L24342:M24342"/>
    <mergeCell ref="C24343:E24343"/>
    <mergeCell ref="F24343:G24343"/>
    <mergeCell ref="L24343:M24343"/>
    <mergeCell ref="C24344:E24344"/>
    <mergeCell ref="F24344:G24344"/>
    <mergeCell ref="L24344:M24344"/>
    <mergeCell ref="C24345:E24345"/>
    <mergeCell ref="F24345:G24345"/>
    <mergeCell ref="L24345:M24345"/>
    <mergeCell ref="C24346:E24346"/>
    <mergeCell ref="F24346:G24346"/>
    <mergeCell ref="L24346:M24346"/>
    <mergeCell ref="C24347:E24347"/>
    <mergeCell ref="F24347:G24347"/>
    <mergeCell ref="L24347:M24347"/>
    <mergeCell ref="C24348:E24348"/>
    <mergeCell ref="F24348:G24348"/>
    <mergeCell ref="L24348:M24348"/>
    <mergeCell ref="C24349:E24349"/>
    <mergeCell ref="F24349:G24349"/>
    <mergeCell ref="L24349:M24349"/>
    <mergeCell ref="C24350:E24350"/>
    <mergeCell ref="F24350:G24350"/>
    <mergeCell ref="L24350:M24350"/>
    <mergeCell ref="C24351:E24351"/>
    <mergeCell ref="F24351:G24351"/>
    <mergeCell ref="L24351:M24351"/>
    <mergeCell ref="C24352:E24352"/>
    <mergeCell ref="F24352:G24352"/>
    <mergeCell ref="L24352:M24352"/>
    <mergeCell ref="C24353:E24353"/>
    <mergeCell ref="F24353:G24353"/>
    <mergeCell ref="L24353:M24353"/>
    <mergeCell ref="C24354:E24354"/>
    <mergeCell ref="F24354:G24354"/>
    <mergeCell ref="L24354:M24354"/>
    <mergeCell ref="C24355:E24355"/>
    <mergeCell ref="F24355:G24355"/>
    <mergeCell ref="L24355:M24355"/>
    <mergeCell ref="C24356:E24356"/>
    <mergeCell ref="F24356:G24356"/>
    <mergeCell ref="L24356:M24356"/>
    <mergeCell ref="C24357:E24357"/>
    <mergeCell ref="F24357:G24357"/>
    <mergeCell ref="L24357:M24357"/>
    <mergeCell ref="C24358:E24358"/>
    <mergeCell ref="F24358:G24358"/>
    <mergeCell ref="L24358:M24358"/>
    <mergeCell ref="C24359:E24359"/>
    <mergeCell ref="F24359:G24359"/>
    <mergeCell ref="L24359:M24359"/>
    <mergeCell ref="C24360:E24360"/>
    <mergeCell ref="F24360:G24360"/>
    <mergeCell ref="L24360:M24360"/>
    <mergeCell ref="C24361:E24361"/>
    <mergeCell ref="F24361:G24361"/>
    <mergeCell ref="L24361:M24361"/>
    <mergeCell ref="C24362:E24362"/>
    <mergeCell ref="F24362:G24362"/>
    <mergeCell ref="L24362:M24362"/>
    <mergeCell ref="C24363:E24363"/>
    <mergeCell ref="F24363:G24363"/>
    <mergeCell ref="L24363:M24363"/>
    <mergeCell ref="C24364:E24364"/>
    <mergeCell ref="F24364:G24364"/>
    <mergeCell ref="L24364:M24364"/>
    <mergeCell ref="C24365:E24365"/>
    <mergeCell ref="F24365:G24365"/>
    <mergeCell ref="L24365:M24365"/>
    <mergeCell ref="C24366:E24366"/>
    <mergeCell ref="F24366:G24366"/>
    <mergeCell ref="L24366:M24366"/>
    <mergeCell ref="C24367:E24367"/>
    <mergeCell ref="F24367:G24367"/>
    <mergeCell ref="L24367:M24367"/>
    <mergeCell ref="C24368:E24368"/>
    <mergeCell ref="F24368:G24368"/>
    <mergeCell ref="L24368:M24368"/>
    <mergeCell ref="C24369:E24369"/>
    <mergeCell ref="F24369:G24369"/>
    <mergeCell ref="L24369:M24369"/>
    <mergeCell ref="C24370:E24370"/>
    <mergeCell ref="F24370:G24370"/>
    <mergeCell ref="L24370:M24370"/>
    <mergeCell ref="C24371:E24371"/>
    <mergeCell ref="F24371:G24371"/>
    <mergeCell ref="L24371:M24371"/>
    <mergeCell ref="C24372:E24372"/>
    <mergeCell ref="F24372:G24372"/>
    <mergeCell ref="L24372:M24372"/>
    <mergeCell ref="C24373:E24373"/>
    <mergeCell ref="F24373:G24373"/>
    <mergeCell ref="L24373:M24373"/>
    <mergeCell ref="C24374:E24374"/>
    <mergeCell ref="F24374:G24374"/>
    <mergeCell ref="L24374:M24374"/>
    <mergeCell ref="C24375:E24375"/>
    <mergeCell ref="F24375:G24375"/>
    <mergeCell ref="L24375:M24375"/>
    <mergeCell ref="C24376:E24376"/>
    <mergeCell ref="F24376:G24376"/>
    <mergeCell ref="L24376:M24376"/>
    <mergeCell ref="C24377:E24377"/>
    <mergeCell ref="F24377:G24377"/>
    <mergeCell ref="L24377:M24377"/>
    <mergeCell ref="C24378:E24378"/>
    <mergeCell ref="F24378:G24378"/>
    <mergeCell ref="L24378:M24378"/>
    <mergeCell ref="C24379:E24379"/>
    <mergeCell ref="F24379:G24379"/>
    <mergeCell ref="L24379:M24379"/>
    <mergeCell ref="C24380:E24380"/>
    <mergeCell ref="F24380:G24380"/>
    <mergeCell ref="L24380:M24380"/>
    <mergeCell ref="C24381:E24381"/>
    <mergeCell ref="F24381:G24381"/>
    <mergeCell ref="L24381:M24381"/>
    <mergeCell ref="C24382:E24382"/>
    <mergeCell ref="F24382:G24382"/>
    <mergeCell ref="L24382:M24382"/>
    <mergeCell ref="C24383:E24383"/>
    <mergeCell ref="F24383:G24383"/>
    <mergeCell ref="L24383:M24383"/>
    <mergeCell ref="C24384:E24384"/>
    <mergeCell ref="F24384:G24384"/>
    <mergeCell ref="L24384:M24384"/>
    <mergeCell ref="C24385:E24385"/>
    <mergeCell ref="F24385:G24385"/>
    <mergeCell ref="L24385:M24385"/>
    <mergeCell ref="C24386:E24386"/>
    <mergeCell ref="F24386:G24386"/>
    <mergeCell ref="L24386:M24386"/>
    <mergeCell ref="C24387:E24387"/>
    <mergeCell ref="F24387:G24387"/>
    <mergeCell ref="L24387:M24387"/>
    <mergeCell ref="C24388:E24388"/>
    <mergeCell ref="F24388:G24388"/>
    <mergeCell ref="L24388:M24388"/>
    <mergeCell ref="C24389:E24389"/>
    <mergeCell ref="F24389:G24389"/>
    <mergeCell ref="L24389:M24389"/>
    <mergeCell ref="C24390:E24390"/>
    <mergeCell ref="F24390:G24390"/>
    <mergeCell ref="L24390:M24390"/>
    <mergeCell ref="C24391:E24391"/>
    <mergeCell ref="F24391:G24391"/>
    <mergeCell ref="L24391:M24391"/>
    <mergeCell ref="C24392:E24392"/>
    <mergeCell ref="F24392:G24392"/>
    <mergeCell ref="L24392:M24392"/>
    <mergeCell ref="C24393:E24393"/>
    <mergeCell ref="F24393:G24393"/>
    <mergeCell ref="L24393:M24393"/>
    <mergeCell ref="C24394:E24394"/>
    <mergeCell ref="F24394:G24394"/>
    <mergeCell ref="L24394:M24394"/>
    <mergeCell ref="C24395:E24395"/>
    <mergeCell ref="F24395:G24395"/>
    <mergeCell ref="L24395:M24395"/>
    <mergeCell ref="C24396:E24396"/>
    <mergeCell ref="F24396:G24396"/>
    <mergeCell ref="L24396:M24396"/>
    <mergeCell ref="C24397:E24397"/>
    <mergeCell ref="F24397:G24397"/>
    <mergeCell ref="L24397:M24397"/>
    <mergeCell ref="C24398:E24398"/>
    <mergeCell ref="F24398:G24398"/>
    <mergeCell ref="L24398:M24398"/>
    <mergeCell ref="C24399:E24399"/>
    <mergeCell ref="F24399:G24399"/>
    <mergeCell ref="L24399:M24399"/>
    <mergeCell ref="C24400:E24400"/>
    <mergeCell ref="F24400:G24400"/>
    <mergeCell ref="L24400:M24400"/>
    <mergeCell ref="C24401:E24401"/>
    <mergeCell ref="F24401:G24401"/>
    <mergeCell ref="L24401:M24401"/>
    <mergeCell ref="C24402:E24402"/>
    <mergeCell ref="F24402:G24402"/>
    <mergeCell ref="L24402:M24402"/>
    <mergeCell ref="C24403:E24403"/>
    <mergeCell ref="F24403:G24403"/>
    <mergeCell ref="L24403:M24403"/>
    <mergeCell ref="C24404:E24404"/>
    <mergeCell ref="F24404:G24404"/>
    <mergeCell ref="L24404:M24404"/>
    <mergeCell ref="C24405:E24405"/>
    <mergeCell ref="F24405:G24405"/>
    <mergeCell ref="L24405:M24405"/>
    <mergeCell ref="C24406:E24406"/>
    <mergeCell ref="F24406:G24406"/>
    <mergeCell ref="L24406:M24406"/>
    <mergeCell ref="C24407:E24407"/>
    <mergeCell ref="F24407:G24407"/>
    <mergeCell ref="L24407:M24407"/>
    <mergeCell ref="C24408:E24408"/>
    <mergeCell ref="F24408:G24408"/>
    <mergeCell ref="L24408:M24408"/>
    <mergeCell ref="C24409:E24409"/>
    <mergeCell ref="F24409:G24409"/>
    <mergeCell ref="L24409:M24409"/>
    <mergeCell ref="C24410:E24410"/>
    <mergeCell ref="F24410:G24410"/>
    <mergeCell ref="L24410:M24410"/>
    <mergeCell ref="C24411:E24411"/>
    <mergeCell ref="F24411:G24411"/>
    <mergeCell ref="L24411:M24411"/>
    <mergeCell ref="C24412:E24412"/>
    <mergeCell ref="F24412:G24412"/>
    <mergeCell ref="L24412:M24412"/>
    <mergeCell ref="C24413:E24413"/>
    <mergeCell ref="F24413:G24413"/>
    <mergeCell ref="L24413:M24413"/>
    <mergeCell ref="C24414:E24414"/>
    <mergeCell ref="F24414:G24414"/>
    <mergeCell ref="L24414:M24414"/>
    <mergeCell ref="C24415:E24415"/>
    <mergeCell ref="F24415:G24415"/>
    <mergeCell ref="L24415:M24415"/>
    <mergeCell ref="C24416:E24416"/>
    <mergeCell ref="F24416:G24416"/>
    <mergeCell ref="L24416:M24416"/>
    <mergeCell ref="C24417:E24417"/>
    <mergeCell ref="F24417:G24417"/>
    <mergeCell ref="L24417:M24417"/>
    <mergeCell ref="C24418:E24418"/>
    <mergeCell ref="F24418:G24418"/>
    <mergeCell ref="L24418:M24418"/>
    <mergeCell ref="C24419:E24419"/>
    <mergeCell ref="F24419:G24419"/>
    <mergeCell ref="L24419:M24419"/>
    <mergeCell ref="C24420:E24420"/>
    <mergeCell ref="F24420:G24420"/>
    <mergeCell ref="L24420:M24420"/>
    <mergeCell ref="C24421:E24421"/>
    <mergeCell ref="F24421:G24421"/>
    <mergeCell ref="L24421:M24421"/>
    <mergeCell ref="C24422:E24422"/>
    <mergeCell ref="F24422:G24422"/>
    <mergeCell ref="L24422:M24422"/>
    <mergeCell ref="C24423:E24423"/>
    <mergeCell ref="F24423:G24423"/>
    <mergeCell ref="L24423:M24423"/>
    <mergeCell ref="C24424:E24424"/>
    <mergeCell ref="F24424:G24424"/>
    <mergeCell ref="L24424:M24424"/>
    <mergeCell ref="C24425:E24425"/>
    <mergeCell ref="F24425:G24425"/>
    <mergeCell ref="L24425:M24425"/>
    <mergeCell ref="C24426:E24426"/>
    <mergeCell ref="F24426:G24426"/>
    <mergeCell ref="L24426:M24426"/>
    <mergeCell ref="C24427:E24427"/>
    <mergeCell ref="F24427:G24427"/>
    <mergeCell ref="L24427:M24427"/>
    <mergeCell ref="C24428:E24428"/>
    <mergeCell ref="F24428:G24428"/>
    <mergeCell ref="L24428:M24428"/>
    <mergeCell ref="C24429:E24429"/>
    <mergeCell ref="F24429:G24429"/>
    <mergeCell ref="L24429:M24429"/>
    <mergeCell ref="C24430:E24430"/>
    <mergeCell ref="F24430:G24430"/>
    <mergeCell ref="L24430:M24430"/>
    <mergeCell ref="C24431:E24431"/>
    <mergeCell ref="F24431:G24431"/>
    <mergeCell ref="L24431:M24431"/>
    <mergeCell ref="C24432:E24432"/>
    <mergeCell ref="F24432:G24432"/>
    <mergeCell ref="L24432:M24432"/>
    <mergeCell ref="C24433:E24433"/>
    <mergeCell ref="F24433:G24433"/>
    <mergeCell ref="L24433:M24433"/>
    <mergeCell ref="C24434:E24434"/>
    <mergeCell ref="F24434:G24434"/>
    <mergeCell ref="L24434:M24434"/>
    <mergeCell ref="C24435:E24435"/>
    <mergeCell ref="F24435:G24435"/>
    <mergeCell ref="L24435:M24435"/>
    <mergeCell ref="C24436:E24436"/>
    <mergeCell ref="F24436:G24436"/>
    <mergeCell ref="L24436:M24436"/>
    <mergeCell ref="C24437:E24437"/>
    <mergeCell ref="F24437:G24437"/>
    <mergeCell ref="L24437:M24437"/>
    <mergeCell ref="C24438:E24438"/>
    <mergeCell ref="F24438:G24438"/>
    <mergeCell ref="L24438:M24438"/>
    <mergeCell ref="C24439:E24439"/>
    <mergeCell ref="F24439:G24439"/>
    <mergeCell ref="L24439:M24439"/>
    <mergeCell ref="C24440:E24440"/>
    <mergeCell ref="F24440:G24440"/>
    <mergeCell ref="L24440:M24440"/>
    <mergeCell ref="C24441:E24441"/>
    <mergeCell ref="F24441:G24441"/>
    <mergeCell ref="L24441:M24441"/>
    <mergeCell ref="C24442:E24442"/>
    <mergeCell ref="F24442:G24442"/>
    <mergeCell ref="L24442:M24442"/>
    <mergeCell ref="C24443:E24443"/>
    <mergeCell ref="F24443:G24443"/>
    <mergeCell ref="L24443:M24443"/>
    <mergeCell ref="C24444:E24444"/>
    <mergeCell ref="F24444:G24444"/>
    <mergeCell ref="L24444:M24444"/>
    <mergeCell ref="C24445:E24445"/>
    <mergeCell ref="F24445:G24445"/>
    <mergeCell ref="L24445:M24445"/>
    <mergeCell ref="C24446:E24446"/>
    <mergeCell ref="F24446:G24446"/>
    <mergeCell ref="L24446:M24446"/>
    <mergeCell ref="C24447:E24447"/>
    <mergeCell ref="F24447:G24447"/>
    <mergeCell ref="L24447:M24447"/>
    <mergeCell ref="C24448:E24448"/>
    <mergeCell ref="F24448:G24448"/>
    <mergeCell ref="L24448:M24448"/>
    <mergeCell ref="C24449:E24449"/>
    <mergeCell ref="F24449:G24449"/>
    <mergeCell ref="L24449:M24449"/>
    <mergeCell ref="C24450:E24450"/>
    <mergeCell ref="F24450:G24450"/>
    <mergeCell ref="L24450:M24450"/>
    <mergeCell ref="C24451:E24451"/>
    <mergeCell ref="F24451:G24451"/>
    <mergeCell ref="L24451:M24451"/>
    <mergeCell ref="C24452:E24452"/>
    <mergeCell ref="F24452:G24452"/>
    <mergeCell ref="L24452:M24452"/>
    <mergeCell ref="C24453:E24453"/>
    <mergeCell ref="F24453:G24453"/>
    <mergeCell ref="L24453:M24453"/>
    <mergeCell ref="C24454:E24454"/>
    <mergeCell ref="F24454:G24454"/>
    <mergeCell ref="L24454:M24454"/>
    <mergeCell ref="C24455:E24455"/>
    <mergeCell ref="F24455:G24455"/>
    <mergeCell ref="L24455:M24455"/>
    <mergeCell ref="C24456:E24456"/>
    <mergeCell ref="F24456:G24456"/>
    <mergeCell ref="L24456:M24456"/>
    <mergeCell ref="C24457:E24457"/>
    <mergeCell ref="F24457:G24457"/>
    <mergeCell ref="L24457:M24457"/>
    <mergeCell ref="C24458:E24458"/>
    <mergeCell ref="F24458:G24458"/>
    <mergeCell ref="L24458:M24458"/>
    <mergeCell ref="C24459:E24459"/>
    <mergeCell ref="F24459:G24459"/>
    <mergeCell ref="L24459:M24459"/>
    <mergeCell ref="C24460:E24460"/>
    <mergeCell ref="F24460:G24460"/>
    <mergeCell ref="L24460:M24460"/>
    <mergeCell ref="C24461:E24461"/>
    <mergeCell ref="F24461:G24461"/>
    <mergeCell ref="L24461:M24461"/>
    <mergeCell ref="C24462:E24462"/>
    <mergeCell ref="F24462:G24462"/>
    <mergeCell ref="L24462:M24462"/>
    <mergeCell ref="C24463:E24463"/>
    <mergeCell ref="F24463:G24463"/>
    <mergeCell ref="L24463:M24463"/>
    <mergeCell ref="C24464:E24464"/>
    <mergeCell ref="F24464:G24464"/>
    <mergeCell ref="L24464:M24464"/>
    <mergeCell ref="C24465:E24465"/>
    <mergeCell ref="F24465:G24465"/>
    <mergeCell ref="L24465:M24465"/>
    <mergeCell ref="C24466:E24466"/>
    <mergeCell ref="F24466:G24466"/>
    <mergeCell ref="L24466:M24466"/>
    <mergeCell ref="C24467:E24467"/>
    <mergeCell ref="F24467:G24467"/>
    <mergeCell ref="L24467:M24467"/>
    <mergeCell ref="C24468:E24468"/>
    <mergeCell ref="F24468:G24468"/>
    <mergeCell ref="L24468:M24468"/>
    <mergeCell ref="C24469:E24469"/>
    <mergeCell ref="F24469:G24469"/>
    <mergeCell ref="L24469:M24469"/>
    <mergeCell ref="C24470:E24470"/>
    <mergeCell ref="F24470:G24470"/>
    <mergeCell ref="L24470:M24470"/>
    <mergeCell ref="C24471:E24471"/>
    <mergeCell ref="F24471:G24471"/>
    <mergeCell ref="L24471:M24471"/>
    <mergeCell ref="C24472:E24472"/>
    <mergeCell ref="F24472:G24472"/>
    <mergeCell ref="L24472:M24472"/>
    <mergeCell ref="C24473:E24473"/>
    <mergeCell ref="F24473:G24473"/>
    <mergeCell ref="L24473:M24473"/>
    <mergeCell ref="C24474:E24474"/>
    <mergeCell ref="F24474:G24474"/>
    <mergeCell ref="L24474:M24474"/>
    <mergeCell ref="C24475:E24475"/>
    <mergeCell ref="F24475:G24475"/>
    <mergeCell ref="L24475:M24475"/>
    <mergeCell ref="C24476:E24476"/>
    <mergeCell ref="F24476:G24476"/>
    <mergeCell ref="L24476:M24476"/>
    <mergeCell ref="C24477:E24477"/>
    <mergeCell ref="F24477:G24477"/>
    <mergeCell ref="L24477:M24477"/>
    <mergeCell ref="C24478:E24478"/>
    <mergeCell ref="F24478:G24478"/>
    <mergeCell ref="L24478:M24478"/>
    <mergeCell ref="C24479:E24479"/>
    <mergeCell ref="F24479:G24479"/>
    <mergeCell ref="L24479:M24479"/>
    <mergeCell ref="C24480:E24480"/>
    <mergeCell ref="F24480:G24480"/>
    <mergeCell ref="L24480:M24480"/>
    <mergeCell ref="C24481:E24481"/>
    <mergeCell ref="F24481:G24481"/>
    <mergeCell ref="L24481:M24481"/>
    <mergeCell ref="C24482:E24482"/>
    <mergeCell ref="F24482:G24482"/>
    <mergeCell ref="L24482:M24482"/>
    <mergeCell ref="C24483:E24483"/>
    <mergeCell ref="F24483:G24483"/>
    <mergeCell ref="L24483:M24483"/>
    <mergeCell ref="C24484:E24484"/>
    <mergeCell ref="F24484:G24484"/>
    <mergeCell ref="L24484:M24484"/>
    <mergeCell ref="C24485:E24485"/>
    <mergeCell ref="F24485:G24485"/>
    <mergeCell ref="L24485:M24485"/>
    <mergeCell ref="C24486:E24486"/>
    <mergeCell ref="F24486:G24486"/>
    <mergeCell ref="L24486:M24486"/>
    <mergeCell ref="C24487:E24487"/>
    <mergeCell ref="F24487:G24487"/>
    <mergeCell ref="L24487:M24487"/>
    <mergeCell ref="C24488:E24488"/>
    <mergeCell ref="F24488:G24488"/>
    <mergeCell ref="L24488:M24488"/>
    <mergeCell ref="C24489:E24489"/>
    <mergeCell ref="F24489:G24489"/>
    <mergeCell ref="L24489:M24489"/>
    <mergeCell ref="C24490:E24490"/>
    <mergeCell ref="F24490:G24490"/>
    <mergeCell ref="L24490:M24490"/>
    <mergeCell ref="C24491:E24491"/>
    <mergeCell ref="F24491:G24491"/>
    <mergeCell ref="L24491:M24491"/>
    <mergeCell ref="C24492:E24492"/>
    <mergeCell ref="F24492:G24492"/>
    <mergeCell ref="L24492:M24492"/>
    <mergeCell ref="C24493:E24493"/>
    <mergeCell ref="F24493:G24493"/>
    <mergeCell ref="L24493:M24493"/>
    <mergeCell ref="C24494:E24494"/>
    <mergeCell ref="F24494:G24494"/>
    <mergeCell ref="L24494:M24494"/>
    <mergeCell ref="C24495:E24495"/>
    <mergeCell ref="F24495:G24495"/>
    <mergeCell ref="L24495:M24495"/>
    <mergeCell ref="C24496:E24496"/>
    <mergeCell ref="F24496:G24496"/>
    <mergeCell ref="L24496:M24496"/>
    <mergeCell ref="C24497:E24497"/>
    <mergeCell ref="F24497:G24497"/>
    <mergeCell ref="L24497:M24497"/>
    <mergeCell ref="C24498:E24498"/>
    <mergeCell ref="F24498:G24498"/>
    <mergeCell ref="L24498:M24498"/>
    <mergeCell ref="C24499:E24499"/>
    <mergeCell ref="F24499:G24499"/>
    <mergeCell ref="L24499:M24499"/>
    <mergeCell ref="C24500:E24500"/>
    <mergeCell ref="F24500:G24500"/>
    <mergeCell ref="L24500:M24500"/>
    <mergeCell ref="C24501:E24501"/>
    <mergeCell ref="F24501:G24501"/>
    <mergeCell ref="L24501:M24501"/>
    <mergeCell ref="C24502:E24502"/>
    <mergeCell ref="F24502:G24502"/>
    <mergeCell ref="L24502:M24502"/>
    <mergeCell ref="C24503:E24503"/>
    <mergeCell ref="F24503:G24503"/>
    <mergeCell ref="L24503:M24503"/>
    <mergeCell ref="C24504:E24504"/>
    <mergeCell ref="F24504:G24504"/>
    <mergeCell ref="L24504:M24504"/>
    <mergeCell ref="C24505:E24505"/>
    <mergeCell ref="F24505:G24505"/>
    <mergeCell ref="L24505:M24505"/>
    <mergeCell ref="C24506:E24506"/>
    <mergeCell ref="F24506:G24506"/>
    <mergeCell ref="L24506:M24506"/>
    <mergeCell ref="C24507:E24507"/>
    <mergeCell ref="F24507:G24507"/>
    <mergeCell ref="L24507:M24507"/>
    <mergeCell ref="C24508:E24508"/>
    <mergeCell ref="F24508:G24508"/>
    <mergeCell ref="L24508:M24508"/>
    <mergeCell ref="C24509:E24509"/>
    <mergeCell ref="F24509:G24509"/>
    <mergeCell ref="L24509:M24509"/>
    <mergeCell ref="C24510:E24510"/>
    <mergeCell ref="F24510:G24510"/>
    <mergeCell ref="L24510:M24510"/>
    <mergeCell ref="C24511:E24511"/>
    <mergeCell ref="F24511:G24511"/>
    <mergeCell ref="L24511:M24511"/>
    <mergeCell ref="C24512:E24512"/>
    <mergeCell ref="F24512:G24512"/>
    <mergeCell ref="L24512:M24512"/>
    <mergeCell ref="C24513:E24513"/>
    <mergeCell ref="F24513:G24513"/>
    <mergeCell ref="L24513:M24513"/>
    <mergeCell ref="C24514:E24514"/>
    <mergeCell ref="F24514:G24514"/>
    <mergeCell ref="L24514:M24514"/>
    <mergeCell ref="C24515:E24515"/>
    <mergeCell ref="F24515:G24515"/>
    <mergeCell ref="L24515:M24515"/>
    <mergeCell ref="C24516:E24516"/>
    <mergeCell ref="F24516:G24516"/>
    <mergeCell ref="L24516:M24516"/>
    <mergeCell ref="C24517:E24517"/>
    <mergeCell ref="F24517:G24517"/>
    <mergeCell ref="L24517:M24517"/>
    <mergeCell ref="C24518:E24518"/>
    <mergeCell ref="F24518:G24518"/>
    <mergeCell ref="L24518:M24518"/>
    <mergeCell ref="C24519:E24519"/>
    <mergeCell ref="F24519:G24519"/>
    <mergeCell ref="L24519:M24519"/>
    <mergeCell ref="C24520:E24520"/>
    <mergeCell ref="F24520:G24520"/>
    <mergeCell ref="L24520:M24520"/>
    <mergeCell ref="C24521:E24521"/>
    <mergeCell ref="F24521:G24521"/>
    <mergeCell ref="L24521:M24521"/>
    <mergeCell ref="C24522:E24522"/>
    <mergeCell ref="F24522:G24522"/>
    <mergeCell ref="L24522:M24522"/>
    <mergeCell ref="C24523:E24523"/>
    <mergeCell ref="F24523:G24523"/>
    <mergeCell ref="L24523:M24523"/>
    <mergeCell ref="C24524:E24524"/>
    <mergeCell ref="F24524:G24524"/>
    <mergeCell ref="L24524:M24524"/>
    <mergeCell ref="C24525:E24525"/>
    <mergeCell ref="F24525:G24525"/>
    <mergeCell ref="L24525:M24525"/>
    <mergeCell ref="C24526:E24526"/>
    <mergeCell ref="F24526:G24526"/>
    <mergeCell ref="L24526:M24526"/>
    <mergeCell ref="C24527:E24527"/>
    <mergeCell ref="F24527:G24527"/>
    <mergeCell ref="L24527:M24527"/>
    <mergeCell ref="C24528:E24528"/>
    <mergeCell ref="F24528:G24528"/>
    <mergeCell ref="L24528:M24528"/>
    <mergeCell ref="C24529:E24529"/>
    <mergeCell ref="F24529:G24529"/>
    <mergeCell ref="L24529:M24529"/>
    <mergeCell ref="C24530:E24530"/>
    <mergeCell ref="F24530:G24530"/>
    <mergeCell ref="L24530:M24530"/>
    <mergeCell ref="C24531:E24531"/>
    <mergeCell ref="F24531:G24531"/>
    <mergeCell ref="L24531:M24531"/>
    <mergeCell ref="C24532:E24532"/>
    <mergeCell ref="F24532:G24532"/>
    <mergeCell ref="L24532:M24532"/>
    <mergeCell ref="C24533:E24533"/>
    <mergeCell ref="F24533:G24533"/>
    <mergeCell ref="L24533:M24533"/>
    <mergeCell ref="C24534:E24534"/>
    <mergeCell ref="F24534:G24534"/>
    <mergeCell ref="L24534:M24534"/>
    <mergeCell ref="C24535:E24535"/>
    <mergeCell ref="F24535:G24535"/>
    <mergeCell ref="L24535:M24535"/>
    <mergeCell ref="C24536:E24536"/>
    <mergeCell ref="F24536:G24536"/>
    <mergeCell ref="L24536:M24536"/>
    <mergeCell ref="C24537:E24537"/>
    <mergeCell ref="F24537:G24537"/>
    <mergeCell ref="L24537:M24537"/>
    <mergeCell ref="C24538:E24538"/>
    <mergeCell ref="F24538:G24538"/>
    <mergeCell ref="L24538:M24538"/>
    <mergeCell ref="C24539:E24539"/>
    <mergeCell ref="F24539:G24539"/>
    <mergeCell ref="L24539:M24539"/>
    <mergeCell ref="C24540:E24540"/>
    <mergeCell ref="F24540:G24540"/>
    <mergeCell ref="L24540:M24540"/>
    <mergeCell ref="C24541:E24541"/>
    <mergeCell ref="F24541:G24541"/>
    <mergeCell ref="L24541:M24541"/>
    <mergeCell ref="C24542:E24542"/>
    <mergeCell ref="F24542:G24542"/>
    <mergeCell ref="L24542:M24542"/>
    <mergeCell ref="C24543:E24543"/>
    <mergeCell ref="F24543:G24543"/>
    <mergeCell ref="L24543:M24543"/>
    <mergeCell ref="C24544:E24544"/>
    <mergeCell ref="F24544:G24544"/>
    <mergeCell ref="L24544:M24544"/>
    <mergeCell ref="C24545:E24545"/>
    <mergeCell ref="F24545:G24545"/>
    <mergeCell ref="L24545:M24545"/>
    <mergeCell ref="C24546:E24546"/>
    <mergeCell ref="F24546:G24546"/>
    <mergeCell ref="L24546:M24546"/>
    <mergeCell ref="C24547:E24547"/>
    <mergeCell ref="F24547:G24547"/>
    <mergeCell ref="L24547:M24547"/>
    <mergeCell ref="C24548:E24548"/>
    <mergeCell ref="F24548:G24548"/>
    <mergeCell ref="L24548:M24548"/>
    <mergeCell ref="C24549:E24549"/>
    <mergeCell ref="F24549:G24549"/>
    <mergeCell ref="L24549:M24549"/>
    <mergeCell ref="C24550:E24550"/>
    <mergeCell ref="F24550:G24550"/>
    <mergeCell ref="L24550:M24550"/>
    <mergeCell ref="C24551:E24551"/>
    <mergeCell ref="F24551:G24551"/>
    <mergeCell ref="L24551:M24551"/>
    <mergeCell ref="C24552:E24552"/>
    <mergeCell ref="F24552:G24552"/>
    <mergeCell ref="L24552:M24552"/>
    <mergeCell ref="C24553:E24553"/>
    <mergeCell ref="F24553:G24553"/>
    <mergeCell ref="L24553:M24553"/>
    <mergeCell ref="C24554:E24554"/>
    <mergeCell ref="F24554:G24554"/>
    <mergeCell ref="L24554:M24554"/>
    <mergeCell ref="C24555:E24555"/>
    <mergeCell ref="F24555:G24555"/>
    <mergeCell ref="L24555:M24555"/>
    <mergeCell ref="C24556:E24556"/>
    <mergeCell ref="F24556:G24556"/>
    <mergeCell ref="L24556:M24556"/>
    <mergeCell ref="C24557:E24557"/>
    <mergeCell ref="F24557:G24557"/>
    <mergeCell ref="L24557:M24557"/>
    <mergeCell ref="C24558:E24558"/>
    <mergeCell ref="F24558:G24558"/>
    <mergeCell ref="L24558:M24558"/>
    <mergeCell ref="C24559:E24559"/>
    <mergeCell ref="F24559:G24559"/>
    <mergeCell ref="L24559:M24559"/>
    <mergeCell ref="C24560:E24560"/>
    <mergeCell ref="F24560:G24560"/>
    <mergeCell ref="L24560:M24560"/>
    <mergeCell ref="C24561:E24561"/>
    <mergeCell ref="F24561:G24561"/>
    <mergeCell ref="L24561:M24561"/>
    <mergeCell ref="C24562:E24562"/>
    <mergeCell ref="F24562:G24562"/>
    <mergeCell ref="L24562:M24562"/>
    <mergeCell ref="C24563:E24563"/>
    <mergeCell ref="F24563:G24563"/>
    <mergeCell ref="L24563:M24563"/>
    <mergeCell ref="C24564:E24564"/>
    <mergeCell ref="F24564:G24564"/>
    <mergeCell ref="L24564:M24564"/>
    <mergeCell ref="C24565:E24565"/>
    <mergeCell ref="F24565:G24565"/>
    <mergeCell ref="L24565:M24565"/>
    <mergeCell ref="C24566:E24566"/>
    <mergeCell ref="F24566:G24566"/>
    <mergeCell ref="L24566:M24566"/>
    <mergeCell ref="C24567:E24567"/>
    <mergeCell ref="F24567:G24567"/>
    <mergeCell ref="L24567:M24567"/>
    <mergeCell ref="C24568:E24568"/>
    <mergeCell ref="F24568:G24568"/>
    <mergeCell ref="L24568:M24568"/>
    <mergeCell ref="C24569:E24569"/>
    <mergeCell ref="F24569:G24569"/>
    <mergeCell ref="L24569:M24569"/>
    <mergeCell ref="C24570:E24570"/>
    <mergeCell ref="F24570:G24570"/>
    <mergeCell ref="L24570:M24570"/>
    <mergeCell ref="C24571:E24571"/>
    <mergeCell ref="F24571:G24571"/>
    <mergeCell ref="L24571:M24571"/>
    <mergeCell ref="C24572:E24572"/>
    <mergeCell ref="F24572:G24572"/>
    <mergeCell ref="L24572:M24572"/>
    <mergeCell ref="C24573:E24573"/>
    <mergeCell ref="F24573:G24573"/>
    <mergeCell ref="L24573:M24573"/>
    <mergeCell ref="C24574:E24574"/>
    <mergeCell ref="F24574:G24574"/>
    <mergeCell ref="L24574:M24574"/>
    <mergeCell ref="C24575:E24575"/>
    <mergeCell ref="F24575:G24575"/>
    <mergeCell ref="L24575:M24575"/>
    <mergeCell ref="C24576:E24576"/>
    <mergeCell ref="F24576:G24576"/>
    <mergeCell ref="L24576:M24576"/>
    <mergeCell ref="C24577:E24577"/>
    <mergeCell ref="F24577:G24577"/>
    <mergeCell ref="L24577:M24577"/>
    <mergeCell ref="C24578:E24578"/>
    <mergeCell ref="F24578:G24578"/>
    <mergeCell ref="L24578:M24578"/>
    <mergeCell ref="C24579:E24579"/>
    <mergeCell ref="F24579:G24579"/>
    <mergeCell ref="L24579:M24579"/>
    <mergeCell ref="C24580:E24580"/>
    <mergeCell ref="F24580:G24580"/>
    <mergeCell ref="L24580:M24580"/>
    <mergeCell ref="C24581:E24581"/>
    <mergeCell ref="F24581:G24581"/>
    <mergeCell ref="L24581:M24581"/>
    <mergeCell ref="C24582:E24582"/>
    <mergeCell ref="F24582:G24582"/>
    <mergeCell ref="L24582:M24582"/>
    <mergeCell ref="C24583:E24583"/>
    <mergeCell ref="F24583:G24583"/>
    <mergeCell ref="L24583:M24583"/>
    <mergeCell ref="C24584:E24584"/>
    <mergeCell ref="F24584:G24584"/>
    <mergeCell ref="L24584:M24584"/>
    <mergeCell ref="C24585:E24585"/>
    <mergeCell ref="F24585:G24585"/>
    <mergeCell ref="L24585:M24585"/>
    <mergeCell ref="C24586:E24586"/>
    <mergeCell ref="F24586:G24586"/>
    <mergeCell ref="L24586:M24586"/>
    <mergeCell ref="C24587:E24587"/>
    <mergeCell ref="F24587:G24587"/>
    <mergeCell ref="L24587:M24587"/>
    <mergeCell ref="C24588:E24588"/>
    <mergeCell ref="F24588:G24588"/>
    <mergeCell ref="L24588:M24588"/>
    <mergeCell ref="C24589:E24589"/>
    <mergeCell ref="F24589:G24589"/>
    <mergeCell ref="L24589:M24589"/>
    <mergeCell ref="C24590:E24590"/>
    <mergeCell ref="F24590:G24590"/>
    <mergeCell ref="L24590:M24590"/>
    <mergeCell ref="C24591:E24591"/>
    <mergeCell ref="F24591:G24591"/>
    <mergeCell ref="L24591:M24591"/>
    <mergeCell ref="C24592:E24592"/>
    <mergeCell ref="F24592:G24592"/>
    <mergeCell ref="L24592:M24592"/>
    <mergeCell ref="C24593:E24593"/>
    <mergeCell ref="F24593:G24593"/>
    <mergeCell ref="L24593:M24593"/>
    <mergeCell ref="C24594:E24594"/>
    <mergeCell ref="F24594:G24594"/>
    <mergeCell ref="L24594:M24594"/>
    <mergeCell ref="C24595:E24595"/>
    <mergeCell ref="F24595:G24595"/>
    <mergeCell ref="L24595:M24595"/>
    <mergeCell ref="C24596:E24596"/>
    <mergeCell ref="F24596:G24596"/>
    <mergeCell ref="L24596:M24596"/>
    <mergeCell ref="C24597:E24597"/>
    <mergeCell ref="F24597:G24597"/>
    <mergeCell ref="L24597:M24597"/>
    <mergeCell ref="C24598:E24598"/>
    <mergeCell ref="F24598:G24598"/>
    <mergeCell ref="L24598:M24598"/>
    <mergeCell ref="C24599:E24599"/>
    <mergeCell ref="F24599:G24599"/>
    <mergeCell ref="L24599:M24599"/>
    <mergeCell ref="C24600:E24600"/>
    <mergeCell ref="F24600:G24600"/>
    <mergeCell ref="L24600:M24600"/>
    <mergeCell ref="C24601:E24601"/>
    <mergeCell ref="F24601:G24601"/>
    <mergeCell ref="L24601:M24601"/>
    <mergeCell ref="C24602:E24602"/>
    <mergeCell ref="F24602:G24602"/>
    <mergeCell ref="L24602:M24602"/>
    <mergeCell ref="C24603:E24603"/>
    <mergeCell ref="F24603:G24603"/>
    <mergeCell ref="L24603:M24603"/>
    <mergeCell ref="C24604:E24604"/>
    <mergeCell ref="F24604:G24604"/>
    <mergeCell ref="L24604:M24604"/>
    <mergeCell ref="C24605:E24605"/>
    <mergeCell ref="F24605:G24605"/>
    <mergeCell ref="L24605:M24605"/>
    <mergeCell ref="C24606:E24606"/>
    <mergeCell ref="F24606:G24606"/>
    <mergeCell ref="L24606:M24606"/>
    <mergeCell ref="C24607:E24607"/>
    <mergeCell ref="F24607:G24607"/>
    <mergeCell ref="L24607:M24607"/>
    <mergeCell ref="C24608:E24608"/>
    <mergeCell ref="F24608:G24608"/>
    <mergeCell ref="L24608:M24608"/>
    <mergeCell ref="C24609:E24609"/>
    <mergeCell ref="F24609:G24609"/>
    <mergeCell ref="L24609:M24609"/>
    <mergeCell ref="C24610:E24610"/>
    <mergeCell ref="F24610:G24610"/>
    <mergeCell ref="L24610:M24610"/>
    <mergeCell ref="C24611:E24611"/>
    <mergeCell ref="F24611:G24611"/>
    <mergeCell ref="L24611:M24611"/>
    <mergeCell ref="C24612:E24612"/>
    <mergeCell ref="F24612:G24612"/>
    <mergeCell ref="L24612:M24612"/>
    <mergeCell ref="C24613:E24613"/>
    <mergeCell ref="F24613:G24613"/>
    <mergeCell ref="L24613:M24613"/>
    <mergeCell ref="C24614:E24614"/>
    <mergeCell ref="F24614:G24614"/>
    <mergeCell ref="L24614:M24614"/>
    <mergeCell ref="C24615:E24615"/>
    <mergeCell ref="F24615:G24615"/>
    <mergeCell ref="L24615:M24615"/>
    <mergeCell ref="C24616:E24616"/>
    <mergeCell ref="F24616:G24616"/>
    <mergeCell ref="L24616:M24616"/>
    <mergeCell ref="C24617:E24617"/>
    <mergeCell ref="F24617:G24617"/>
    <mergeCell ref="L24617:M24617"/>
    <mergeCell ref="C24618:E24618"/>
    <mergeCell ref="F24618:G24618"/>
    <mergeCell ref="L24618:M24618"/>
    <mergeCell ref="C24619:E24619"/>
    <mergeCell ref="F24619:G24619"/>
    <mergeCell ref="L24619:M24619"/>
    <mergeCell ref="C24620:E24620"/>
    <mergeCell ref="F24620:G24620"/>
    <mergeCell ref="L24620:M24620"/>
    <mergeCell ref="C24621:E24621"/>
    <mergeCell ref="F24621:G24621"/>
    <mergeCell ref="L24621:M24621"/>
    <mergeCell ref="C24622:E24622"/>
    <mergeCell ref="F24622:G24622"/>
    <mergeCell ref="L24622:M24622"/>
    <mergeCell ref="C24623:E24623"/>
    <mergeCell ref="F24623:G24623"/>
    <mergeCell ref="L24623:M24623"/>
    <mergeCell ref="C24624:E24624"/>
    <mergeCell ref="F24624:G24624"/>
    <mergeCell ref="L24624:M24624"/>
    <mergeCell ref="C24625:E24625"/>
    <mergeCell ref="F24625:G24625"/>
    <mergeCell ref="L24625:M24625"/>
    <mergeCell ref="C24626:E24626"/>
    <mergeCell ref="F24626:G24626"/>
    <mergeCell ref="L24626:M24626"/>
    <mergeCell ref="C24627:E24627"/>
    <mergeCell ref="F24627:G24627"/>
    <mergeCell ref="L24627:M24627"/>
    <mergeCell ref="C24628:E24628"/>
    <mergeCell ref="F24628:G24628"/>
    <mergeCell ref="L24628:M24628"/>
    <mergeCell ref="C24629:E24629"/>
    <mergeCell ref="F24629:G24629"/>
    <mergeCell ref="L24629:M24629"/>
    <mergeCell ref="C24630:E24630"/>
    <mergeCell ref="F24630:G24630"/>
    <mergeCell ref="L24630:M24630"/>
    <mergeCell ref="C24631:E24631"/>
    <mergeCell ref="F24631:G24631"/>
    <mergeCell ref="L24631:M24631"/>
    <mergeCell ref="C24632:E24632"/>
    <mergeCell ref="F24632:G24632"/>
    <mergeCell ref="L24632:M24632"/>
    <mergeCell ref="C24633:E24633"/>
    <mergeCell ref="F24633:G24633"/>
    <mergeCell ref="L24633:M24633"/>
    <mergeCell ref="C24634:E24634"/>
    <mergeCell ref="F24634:G24634"/>
    <mergeCell ref="L24634:M24634"/>
    <mergeCell ref="C24635:E24635"/>
    <mergeCell ref="F24635:G24635"/>
    <mergeCell ref="L24635:M24635"/>
    <mergeCell ref="C24636:E24636"/>
    <mergeCell ref="F24636:G24636"/>
    <mergeCell ref="L24636:M24636"/>
    <mergeCell ref="C24637:E24637"/>
    <mergeCell ref="F24637:G24637"/>
    <mergeCell ref="L24637:M24637"/>
    <mergeCell ref="C24638:E24638"/>
    <mergeCell ref="F24638:G24638"/>
    <mergeCell ref="L24638:M24638"/>
    <mergeCell ref="C24639:E24639"/>
    <mergeCell ref="F24639:G24639"/>
    <mergeCell ref="L24639:M24639"/>
    <mergeCell ref="C24640:E24640"/>
    <mergeCell ref="F24640:G24640"/>
    <mergeCell ref="L24640:M24640"/>
    <mergeCell ref="C24641:E24641"/>
    <mergeCell ref="F24641:G24641"/>
    <mergeCell ref="L24641:M24641"/>
    <mergeCell ref="C24642:E24642"/>
    <mergeCell ref="F24642:G24642"/>
    <mergeCell ref="L24642:M24642"/>
    <mergeCell ref="C24643:E24643"/>
    <mergeCell ref="F24643:G24643"/>
    <mergeCell ref="L24643:M24643"/>
    <mergeCell ref="C24644:E24644"/>
    <mergeCell ref="F24644:G24644"/>
    <mergeCell ref="L24644:M24644"/>
    <mergeCell ref="C24645:E24645"/>
    <mergeCell ref="F24645:G24645"/>
    <mergeCell ref="L24645:M24645"/>
    <mergeCell ref="C24646:E24646"/>
    <mergeCell ref="F24646:G24646"/>
    <mergeCell ref="L24646:M24646"/>
    <mergeCell ref="C24647:E24647"/>
    <mergeCell ref="F24647:G24647"/>
    <mergeCell ref="L24647:M24647"/>
    <mergeCell ref="C24648:E24648"/>
    <mergeCell ref="F24648:G24648"/>
    <mergeCell ref="L24648:M24648"/>
    <mergeCell ref="C24649:E24649"/>
    <mergeCell ref="F24649:G24649"/>
    <mergeCell ref="L24649:M24649"/>
    <mergeCell ref="C24650:E24650"/>
    <mergeCell ref="F24650:G24650"/>
    <mergeCell ref="L24650:M24650"/>
    <mergeCell ref="C24651:E24651"/>
    <mergeCell ref="F24651:G24651"/>
    <mergeCell ref="L24651:M24651"/>
    <mergeCell ref="C24652:E24652"/>
    <mergeCell ref="F24652:G24652"/>
    <mergeCell ref="L24652:M24652"/>
    <mergeCell ref="C24653:E24653"/>
    <mergeCell ref="F24653:G24653"/>
    <mergeCell ref="L24653:M24653"/>
    <mergeCell ref="C24654:E24654"/>
    <mergeCell ref="F24654:G24654"/>
    <mergeCell ref="L24654:M24654"/>
    <mergeCell ref="C24655:E24655"/>
    <mergeCell ref="F24655:G24655"/>
    <mergeCell ref="L24655:M24655"/>
    <mergeCell ref="C24656:E24656"/>
    <mergeCell ref="F24656:G24656"/>
    <mergeCell ref="L24656:M24656"/>
    <mergeCell ref="C24657:E24657"/>
    <mergeCell ref="F24657:G24657"/>
    <mergeCell ref="L24657:M24657"/>
    <mergeCell ref="C24658:E24658"/>
    <mergeCell ref="F24658:G24658"/>
    <mergeCell ref="L24658:M24658"/>
    <mergeCell ref="C24659:E24659"/>
    <mergeCell ref="F24659:G24659"/>
    <mergeCell ref="L24659:M24659"/>
    <mergeCell ref="C24660:E24660"/>
    <mergeCell ref="F24660:G24660"/>
    <mergeCell ref="L24660:M24660"/>
    <mergeCell ref="C24661:E24661"/>
    <mergeCell ref="F24661:G24661"/>
    <mergeCell ref="L24661:M24661"/>
    <mergeCell ref="C24662:E24662"/>
    <mergeCell ref="F24662:G24662"/>
    <mergeCell ref="L24662:M24662"/>
    <mergeCell ref="C24663:E24663"/>
    <mergeCell ref="F24663:G24663"/>
    <mergeCell ref="L24663:M24663"/>
    <mergeCell ref="C24664:E24664"/>
    <mergeCell ref="F24664:G24664"/>
    <mergeCell ref="L24664:M24664"/>
    <mergeCell ref="C24665:E24665"/>
    <mergeCell ref="F24665:G24665"/>
    <mergeCell ref="L24665:M24665"/>
    <mergeCell ref="C24666:E24666"/>
    <mergeCell ref="F24666:G24666"/>
    <mergeCell ref="L24666:M24666"/>
    <mergeCell ref="C24667:E24667"/>
    <mergeCell ref="F24667:G24667"/>
    <mergeCell ref="L24667:M24667"/>
    <mergeCell ref="C24668:E24668"/>
    <mergeCell ref="F24668:G24668"/>
    <mergeCell ref="L24668:M24668"/>
    <mergeCell ref="C24669:E24669"/>
    <mergeCell ref="F24669:G24669"/>
    <mergeCell ref="L24669:M24669"/>
    <mergeCell ref="C24670:E24670"/>
    <mergeCell ref="F24670:G24670"/>
    <mergeCell ref="L24670:M24670"/>
    <mergeCell ref="C24671:E24671"/>
    <mergeCell ref="F24671:G24671"/>
    <mergeCell ref="L24671:M24671"/>
    <mergeCell ref="C24672:E24672"/>
    <mergeCell ref="F24672:G24672"/>
    <mergeCell ref="L24672:M24672"/>
    <mergeCell ref="C24673:E24673"/>
    <mergeCell ref="F24673:G24673"/>
    <mergeCell ref="L24673:M24673"/>
    <mergeCell ref="C24674:E24674"/>
    <mergeCell ref="F24674:G24674"/>
    <mergeCell ref="L24674:M24674"/>
    <mergeCell ref="C24675:E24675"/>
    <mergeCell ref="F24675:G24675"/>
    <mergeCell ref="L24675:M24675"/>
    <mergeCell ref="C24676:E24676"/>
    <mergeCell ref="F24676:G24676"/>
    <mergeCell ref="L24676:M24676"/>
    <mergeCell ref="C24677:E24677"/>
    <mergeCell ref="F24677:G24677"/>
    <mergeCell ref="L24677:M24677"/>
    <mergeCell ref="C24678:E24678"/>
    <mergeCell ref="F24678:G24678"/>
    <mergeCell ref="L24678:M24678"/>
    <mergeCell ref="C24679:E24679"/>
    <mergeCell ref="F24679:G24679"/>
    <mergeCell ref="L24679:M24679"/>
    <mergeCell ref="C24680:E24680"/>
    <mergeCell ref="F24680:G24680"/>
    <mergeCell ref="L24680:M24680"/>
    <mergeCell ref="C24681:E24681"/>
    <mergeCell ref="F24681:G24681"/>
    <mergeCell ref="L24681:M24681"/>
    <mergeCell ref="C24682:E24682"/>
    <mergeCell ref="F24682:G24682"/>
    <mergeCell ref="L24682:M24682"/>
    <mergeCell ref="C24683:E24683"/>
    <mergeCell ref="F24683:G24683"/>
    <mergeCell ref="L24683:M24683"/>
    <mergeCell ref="C24684:E24684"/>
    <mergeCell ref="F24684:G24684"/>
    <mergeCell ref="L24684:M24684"/>
    <mergeCell ref="C24685:E24685"/>
    <mergeCell ref="F24685:G24685"/>
    <mergeCell ref="L24685:M24685"/>
    <mergeCell ref="C24686:E24686"/>
    <mergeCell ref="F24686:G24686"/>
    <mergeCell ref="L24686:M24686"/>
    <mergeCell ref="C24687:E24687"/>
    <mergeCell ref="F24687:G24687"/>
    <mergeCell ref="L24687:M24687"/>
    <mergeCell ref="C24688:E24688"/>
    <mergeCell ref="F24688:G24688"/>
    <mergeCell ref="L24688:M24688"/>
    <mergeCell ref="C24689:E24689"/>
    <mergeCell ref="F24689:G24689"/>
    <mergeCell ref="L24689:M24689"/>
    <mergeCell ref="C24690:E24690"/>
    <mergeCell ref="F24690:G24690"/>
    <mergeCell ref="L24690:M24690"/>
    <mergeCell ref="C24691:E24691"/>
    <mergeCell ref="F24691:G24691"/>
    <mergeCell ref="L24691:M24691"/>
    <mergeCell ref="C24692:E24692"/>
    <mergeCell ref="F24692:G24692"/>
    <mergeCell ref="L24692:M24692"/>
    <mergeCell ref="C24693:E24693"/>
    <mergeCell ref="F24693:G24693"/>
    <mergeCell ref="L24693:M24693"/>
    <mergeCell ref="C24694:E24694"/>
    <mergeCell ref="F24694:G24694"/>
    <mergeCell ref="L24694:M24694"/>
    <mergeCell ref="C24695:E24695"/>
    <mergeCell ref="F24695:G24695"/>
    <mergeCell ref="L24695:M24695"/>
    <mergeCell ref="C24696:E24696"/>
    <mergeCell ref="F24696:G24696"/>
    <mergeCell ref="L24696:M24696"/>
    <mergeCell ref="C24697:E24697"/>
    <mergeCell ref="F24697:G24697"/>
    <mergeCell ref="L24697:M24697"/>
    <mergeCell ref="C24698:E24698"/>
    <mergeCell ref="F24698:G24698"/>
    <mergeCell ref="L24698:M24698"/>
    <mergeCell ref="C24699:E24699"/>
    <mergeCell ref="F24699:G24699"/>
    <mergeCell ref="L24699:M24699"/>
    <mergeCell ref="C24700:E24700"/>
    <mergeCell ref="F24700:G24700"/>
    <mergeCell ref="L24700:M24700"/>
    <mergeCell ref="C24701:E24701"/>
    <mergeCell ref="F24701:G24701"/>
    <mergeCell ref="L24701:M24701"/>
    <mergeCell ref="C24702:E24702"/>
    <mergeCell ref="F24702:G24702"/>
    <mergeCell ref="L24702:M24702"/>
    <mergeCell ref="C24703:E24703"/>
    <mergeCell ref="F24703:G24703"/>
    <mergeCell ref="L24703:M24703"/>
    <mergeCell ref="C24704:E24704"/>
    <mergeCell ref="F24704:G24704"/>
    <mergeCell ref="L24704:M24704"/>
    <mergeCell ref="C24705:E24705"/>
    <mergeCell ref="F24705:G24705"/>
    <mergeCell ref="L24705:M24705"/>
    <mergeCell ref="C24706:E24706"/>
    <mergeCell ref="F24706:G24706"/>
    <mergeCell ref="L24706:M24706"/>
    <mergeCell ref="C24707:E24707"/>
    <mergeCell ref="F24707:G24707"/>
    <mergeCell ref="L24707:M24707"/>
    <mergeCell ref="C24708:E24708"/>
    <mergeCell ref="F24708:G24708"/>
    <mergeCell ref="L24708:M24708"/>
    <mergeCell ref="C24709:E24709"/>
    <mergeCell ref="F24709:G24709"/>
    <mergeCell ref="L24709:M24709"/>
    <mergeCell ref="C24710:E24710"/>
    <mergeCell ref="F24710:G24710"/>
    <mergeCell ref="L24710:M24710"/>
    <mergeCell ref="C24711:E24711"/>
    <mergeCell ref="F24711:G24711"/>
    <mergeCell ref="L24711:M24711"/>
    <mergeCell ref="C24712:E24712"/>
    <mergeCell ref="F24712:G24712"/>
    <mergeCell ref="L24712:M24712"/>
    <mergeCell ref="C24713:E24713"/>
    <mergeCell ref="F24713:G24713"/>
    <mergeCell ref="L24713:M24713"/>
    <mergeCell ref="C24714:E24714"/>
    <mergeCell ref="F24714:G24714"/>
    <mergeCell ref="L24714:M24714"/>
    <mergeCell ref="C24715:E24715"/>
    <mergeCell ref="F24715:G24715"/>
    <mergeCell ref="L24715:M24715"/>
    <mergeCell ref="C24716:E24716"/>
    <mergeCell ref="F24716:G24716"/>
    <mergeCell ref="L24716:M24716"/>
    <mergeCell ref="C24717:E24717"/>
    <mergeCell ref="F24717:G24717"/>
    <mergeCell ref="L24717:M24717"/>
    <mergeCell ref="C24718:E24718"/>
    <mergeCell ref="F24718:G24718"/>
    <mergeCell ref="L24718:M24718"/>
    <mergeCell ref="C24719:E24719"/>
    <mergeCell ref="F24719:G24719"/>
    <mergeCell ref="L24719:M24719"/>
    <mergeCell ref="C24720:E24720"/>
    <mergeCell ref="F24720:G24720"/>
    <mergeCell ref="L24720:M24720"/>
    <mergeCell ref="C24721:E24721"/>
    <mergeCell ref="F24721:G24721"/>
    <mergeCell ref="L24721:M24721"/>
    <mergeCell ref="C24722:E24722"/>
    <mergeCell ref="F24722:G24722"/>
    <mergeCell ref="L24722:M24722"/>
    <mergeCell ref="C24723:E24723"/>
    <mergeCell ref="F24723:G24723"/>
    <mergeCell ref="L24723:M24723"/>
    <mergeCell ref="C24724:E24724"/>
    <mergeCell ref="F24724:G24724"/>
    <mergeCell ref="L24724:M24724"/>
    <mergeCell ref="C24725:E24725"/>
    <mergeCell ref="F24725:G24725"/>
    <mergeCell ref="L24725:M24725"/>
    <mergeCell ref="C24726:E24726"/>
    <mergeCell ref="F24726:G24726"/>
    <mergeCell ref="L24726:M24726"/>
    <mergeCell ref="C24727:E24727"/>
    <mergeCell ref="F24727:G24727"/>
    <mergeCell ref="L24727:M24727"/>
    <mergeCell ref="C24728:E24728"/>
    <mergeCell ref="F24728:G24728"/>
    <mergeCell ref="L24728:M24728"/>
    <mergeCell ref="C24729:E24729"/>
    <mergeCell ref="F24729:G24729"/>
    <mergeCell ref="L24729:M24729"/>
    <mergeCell ref="C24730:E24730"/>
    <mergeCell ref="F24730:G24730"/>
    <mergeCell ref="L24730:M24730"/>
    <mergeCell ref="C24731:E24731"/>
    <mergeCell ref="F24731:G24731"/>
    <mergeCell ref="L24731:M24731"/>
    <mergeCell ref="C24732:E24732"/>
    <mergeCell ref="F24732:G24732"/>
    <mergeCell ref="L24732:M24732"/>
    <mergeCell ref="C24733:E24733"/>
    <mergeCell ref="F24733:G24733"/>
    <mergeCell ref="L24733:M24733"/>
    <mergeCell ref="C24734:E24734"/>
    <mergeCell ref="F24734:G24734"/>
    <mergeCell ref="L24734:M24734"/>
    <mergeCell ref="C24735:E24735"/>
    <mergeCell ref="F24735:G24735"/>
    <mergeCell ref="L24735:M24735"/>
    <mergeCell ref="C24736:E24736"/>
    <mergeCell ref="F24736:G24736"/>
    <mergeCell ref="L24736:M24736"/>
    <mergeCell ref="C24737:E24737"/>
    <mergeCell ref="F24737:G24737"/>
    <mergeCell ref="L24737:M24737"/>
    <mergeCell ref="C24738:E24738"/>
    <mergeCell ref="F24738:G24738"/>
    <mergeCell ref="L24738:M24738"/>
    <mergeCell ref="C24739:E24739"/>
    <mergeCell ref="F24739:G24739"/>
    <mergeCell ref="L24739:M24739"/>
    <mergeCell ref="C24740:E24740"/>
    <mergeCell ref="F24740:G24740"/>
    <mergeCell ref="L24740:M24740"/>
    <mergeCell ref="C24741:E24741"/>
    <mergeCell ref="F24741:G24741"/>
    <mergeCell ref="L24741:M24741"/>
    <mergeCell ref="C24742:E24742"/>
    <mergeCell ref="F24742:G24742"/>
    <mergeCell ref="L24742:M24742"/>
    <mergeCell ref="C24743:E24743"/>
    <mergeCell ref="F24743:G24743"/>
    <mergeCell ref="L24743:M24743"/>
    <mergeCell ref="C24744:E24744"/>
    <mergeCell ref="F24744:G24744"/>
    <mergeCell ref="L24744:M24744"/>
    <mergeCell ref="C24745:E24745"/>
    <mergeCell ref="F24745:G24745"/>
    <mergeCell ref="L24745:M24745"/>
    <mergeCell ref="C24746:E24746"/>
    <mergeCell ref="F24746:G24746"/>
    <mergeCell ref="L24746:M24746"/>
    <mergeCell ref="C24747:E24747"/>
    <mergeCell ref="F24747:G24747"/>
    <mergeCell ref="L24747:M24747"/>
    <mergeCell ref="C24748:E24748"/>
    <mergeCell ref="F24748:G24748"/>
    <mergeCell ref="L24748:M24748"/>
    <mergeCell ref="C24749:E24749"/>
    <mergeCell ref="F24749:G24749"/>
    <mergeCell ref="L24749:M24749"/>
    <mergeCell ref="C24750:E24750"/>
    <mergeCell ref="F24750:G24750"/>
    <mergeCell ref="L24750:M24750"/>
    <mergeCell ref="C24751:E24751"/>
    <mergeCell ref="F24751:G24751"/>
    <mergeCell ref="L24751:M24751"/>
    <mergeCell ref="C24752:E24752"/>
    <mergeCell ref="F24752:G24752"/>
    <mergeCell ref="L24752:M24752"/>
    <mergeCell ref="C24753:E24753"/>
    <mergeCell ref="F24753:G24753"/>
    <mergeCell ref="L24753:M24753"/>
    <mergeCell ref="C24754:E24754"/>
    <mergeCell ref="F24754:G24754"/>
    <mergeCell ref="L24754:M24754"/>
    <mergeCell ref="C24755:E24755"/>
    <mergeCell ref="F24755:G24755"/>
    <mergeCell ref="L24755:M24755"/>
    <mergeCell ref="C24756:E24756"/>
    <mergeCell ref="F24756:G24756"/>
    <mergeCell ref="L24756:M24756"/>
    <mergeCell ref="C24757:E24757"/>
    <mergeCell ref="F24757:G24757"/>
    <mergeCell ref="L24757:M24757"/>
    <mergeCell ref="C24758:E24758"/>
    <mergeCell ref="F24758:G24758"/>
    <mergeCell ref="L24758:M24758"/>
    <mergeCell ref="C24759:E24759"/>
    <mergeCell ref="F24759:G24759"/>
    <mergeCell ref="L24759:M24759"/>
    <mergeCell ref="C24760:E24760"/>
    <mergeCell ref="F24760:G24760"/>
    <mergeCell ref="L24760:M24760"/>
    <mergeCell ref="C24761:E24761"/>
    <mergeCell ref="F24761:G24761"/>
    <mergeCell ref="L24761:M24761"/>
    <mergeCell ref="C24762:E24762"/>
    <mergeCell ref="F24762:G24762"/>
    <mergeCell ref="L24762:M24762"/>
    <mergeCell ref="C24763:E24763"/>
    <mergeCell ref="F24763:G24763"/>
    <mergeCell ref="L24763:M24763"/>
    <mergeCell ref="C24764:E24764"/>
    <mergeCell ref="F24764:G24764"/>
    <mergeCell ref="L24764:M24764"/>
    <mergeCell ref="C24765:E24765"/>
    <mergeCell ref="F24765:G24765"/>
    <mergeCell ref="L24765:M24765"/>
    <mergeCell ref="C24766:E24766"/>
    <mergeCell ref="F24766:G24766"/>
    <mergeCell ref="L24766:M24766"/>
    <mergeCell ref="C24767:E24767"/>
    <mergeCell ref="F24767:G24767"/>
    <mergeCell ref="L24767:M24767"/>
    <mergeCell ref="C24768:E24768"/>
    <mergeCell ref="F24768:G24768"/>
    <mergeCell ref="L24768:M24768"/>
    <mergeCell ref="C24769:E24769"/>
    <mergeCell ref="F24769:G24769"/>
    <mergeCell ref="L24769:M24769"/>
    <mergeCell ref="C24770:E24770"/>
    <mergeCell ref="F24770:G24770"/>
    <mergeCell ref="L24770:M24770"/>
    <mergeCell ref="C24771:E24771"/>
    <mergeCell ref="F24771:G24771"/>
    <mergeCell ref="L24771:M24771"/>
    <mergeCell ref="C24772:E24772"/>
    <mergeCell ref="F24772:G24772"/>
    <mergeCell ref="L24772:M24772"/>
    <mergeCell ref="C24773:E24773"/>
    <mergeCell ref="F24773:G24773"/>
    <mergeCell ref="L24773:M24773"/>
    <mergeCell ref="C24774:E24774"/>
    <mergeCell ref="F24774:G24774"/>
    <mergeCell ref="L24774:M24774"/>
    <mergeCell ref="C24775:E24775"/>
    <mergeCell ref="F24775:G24775"/>
    <mergeCell ref="L24775:M24775"/>
    <mergeCell ref="C24776:E24776"/>
    <mergeCell ref="F24776:G24776"/>
    <mergeCell ref="L24776:M24776"/>
    <mergeCell ref="C24777:E24777"/>
    <mergeCell ref="F24777:G24777"/>
    <mergeCell ref="L24777:M24777"/>
    <mergeCell ref="C24778:E24778"/>
    <mergeCell ref="F24778:G24778"/>
    <mergeCell ref="L24778:M24778"/>
    <mergeCell ref="C24779:E24779"/>
    <mergeCell ref="F24779:G24779"/>
    <mergeCell ref="L24779:M24779"/>
    <mergeCell ref="C24780:E24780"/>
    <mergeCell ref="F24780:G24780"/>
    <mergeCell ref="L24780:M24780"/>
    <mergeCell ref="C24781:E24781"/>
    <mergeCell ref="F24781:G24781"/>
    <mergeCell ref="L24781:M24781"/>
    <mergeCell ref="C24782:E24782"/>
    <mergeCell ref="F24782:G24782"/>
    <mergeCell ref="L24782:M24782"/>
    <mergeCell ref="C24783:E24783"/>
    <mergeCell ref="F24783:G24783"/>
    <mergeCell ref="L24783:M24783"/>
    <mergeCell ref="C24784:E24784"/>
    <mergeCell ref="F24784:G24784"/>
    <mergeCell ref="L24784:M24784"/>
    <mergeCell ref="C24785:E24785"/>
    <mergeCell ref="F24785:G24785"/>
    <mergeCell ref="L24785:M24785"/>
    <mergeCell ref="C24786:E24786"/>
    <mergeCell ref="F24786:G24786"/>
    <mergeCell ref="L24786:M24786"/>
    <mergeCell ref="C24787:E24787"/>
    <mergeCell ref="F24787:G24787"/>
    <mergeCell ref="L24787:M24787"/>
    <mergeCell ref="C24788:E24788"/>
    <mergeCell ref="F24788:G24788"/>
    <mergeCell ref="L24788:M24788"/>
    <mergeCell ref="C24789:E24789"/>
    <mergeCell ref="F24789:G24789"/>
    <mergeCell ref="L24789:M24789"/>
    <mergeCell ref="C24790:E24790"/>
    <mergeCell ref="F24790:G24790"/>
    <mergeCell ref="L24790:M24790"/>
    <mergeCell ref="C24791:E24791"/>
    <mergeCell ref="F24791:G24791"/>
    <mergeCell ref="L24791:M24791"/>
    <mergeCell ref="C24792:E24792"/>
    <mergeCell ref="F24792:G24792"/>
    <mergeCell ref="L24792:M24792"/>
    <mergeCell ref="C24793:E24793"/>
    <mergeCell ref="F24793:G24793"/>
    <mergeCell ref="L24793:M24793"/>
    <mergeCell ref="C24794:E24794"/>
    <mergeCell ref="F24794:G24794"/>
    <mergeCell ref="L24794:M24794"/>
    <mergeCell ref="C24795:E24795"/>
    <mergeCell ref="F24795:G24795"/>
    <mergeCell ref="L24795:M24795"/>
    <mergeCell ref="C24796:E24796"/>
    <mergeCell ref="F24796:G24796"/>
    <mergeCell ref="L24796:M24796"/>
    <mergeCell ref="C24797:E24797"/>
    <mergeCell ref="F24797:G24797"/>
    <mergeCell ref="L24797:M24797"/>
    <mergeCell ref="C24798:E24798"/>
    <mergeCell ref="F24798:G24798"/>
    <mergeCell ref="L24798:M24798"/>
    <mergeCell ref="C24799:E24799"/>
    <mergeCell ref="F24799:G24799"/>
    <mergeCell ref="L24799:M24799"/>
    <mergeCell ref="C24800:E24800"/>
    <mergeCell ref="F24800:G24800"/>
    <mergeCell ref="L24800:M24800"/>
    <mergeCell ref="C24801:E24801"/>
    <mergeCell ref="F24801:G24801"/>
    <mergeCell ref="L24801:M24801"/>
    <mergeCell ref="C24802:E24802"/>
    <mergeCell ref="F24802:G24802"/>
    <mergeCell ref="L24802:M24802"/>
    <mergeCell ref="C24803:E24803"/>
    <mergeCell ref="F24803:G24803"/>
    <mergeCell ref="L24803:M24803"/>
    <mergeCell ref="C24804:E24804"/>
    <mergeCell ref="F24804:G24804"/>
    <mergeCell ref="L24804:M24804"/>
    <mergeCell ref="C24805:E24805"/>
    <mergeCell ref="F24805:G24805"/>
    <mergeCell ref="L24805:M24805"/>
    <mergeCell ref="C24806:E24806"/>
    <mergeCell ref="F24806:G24806"/>
    <mergeCell ref="L24806:M24806"/>
    <mergeCell ref="C24807:E24807"/>
    <mergeCell ref="F24807:G24807"/>
    <mergeCell ref="L24807:M24807"/>
    <mergeCell ref="C24808:E24808"/>
    <mergeCell ref="F24808:G24808"/>
    <mergeCell ref="L24808:M24808"/>
    <mergeCell ref="C24809:E24809"/>
    <mergeCell ref="F24809:G24809"/>
    <mergeCell ref="L24809:M24809"/>
    <mergeCell ref="C24810:E24810"/>
    <mergeCell ref="F24810:G24810"/>
    <mergeCell ref="L24810:M24810"/>
    <mergeCell ref="C24811:E24811"/>
    <mergeCell ref="F24811:G24811"/>
    <mergeCell ref="L24811:M24811"/>
    <mergeCell ref="C24812:E24812"/>
    <mergeCell ref="F24812:G24812"/>
    <mergeCell ref="L24812:M24812"/>
    <mergeCell ref="C24813:E24813"/>
    <mergeCell ref="F24813:G24813"/>
    <mergeCell ref="L24813:M24813"/>
    <mergeCell ref="C24814:E24814"/>
    <mergeCell ref="F24814:G24814"/>
    <mergeCell ref="L24814:M24814"/>
    <mergeCell ref="C24815:E24815"/>
    <mergeCell ref="F24815:G24815"/>
    <mergeCell ref="L24815:M24815"/>
    <mergeCell ref="C24816:E24816"/>
    <mergeCell ref="F24816:G24816"/>
    <mergeCell ref="L24816:M24816"/>
    <mergeCell ref="C24817:E24817"/>
    <mergeCell ref="F24817:G24817"/>
    <mergeCell ref="L24817:M24817"/>
    <mergeCell ref="C24818:E24818"/>
    <mergeCell ref="F24818:G24818"/>
    <mergeCell ref="L24818:M24818"/>
    <mergeCell ref="C24819:E24819"/>
    <mergeCell ref="F24819:G24819"/>
    <mergeCell ref="L24819:M24819"/>
    <mergeCell ref="C24820:E24820"/>
    <mergeCell ref="F24820:G24820"/>
    <mergeCell ref="L24820:M24820"/>
    <mergeCell ref="C24821:E24821"/>
    <mergeCell ref="F24821:G24821"/>
    <mergeCell ref="L24821:M24821"/>
    <mergeCell ref="C24822:E24822"/>
    <mergeCell ref="F24822:G24822"/>
    <mergeCell ref="L24822:M24822"/>
    <mergeCell ref="C24823:E24823"/>
    <mergeCell ref="F24823:G24823"/>
    <mergeCell ref="L24823:M24823"/>
    <mergeCell ref="C24824:E24824"/>
    <mergeCell ref="F24824:G24824"/>
    <mergeCell ref="L24824:M24824"/>
    <mergeCell ref="C24825:E24825"/>
    <mergeCell ref="F24825:G24825"/>
    <mergeCell ref="L24825:M24825"/>
    <mergeCell ref="C24826:E24826"/>
    <mergeCell ref="F24826:G24826"/>
    <mergeCell ref="L24826:M24826"/>
    <mergeCell ref="C24827:E24827"/>
    <mergeCell ref="F24827:G24827"/>
    <mergeCell ref="L24827:M24827"/>
    <mergeCell ref="C24828:E24828"/>
    <mergeCell ref="F24828:G24828"/>
    <mergeCell ref="L24828:M24828"/>
    <mergeCell ref="C24829:E24829"/>
    <mergeCell ref="F24829:G24829"/>
    <mergeCell ref="L24829:M24829"/>
    <mergeCell ref="C24830:E24830"/>
    <mergeCell ref="F24830:G24830"/>
    <mergeCell ref="L24830:M24830"/>
    <mergeCell ref="C24831:E24831"/>
    <mergeCell ref="F24831:G24831"/>
    <mergeCell ref="L24831:M24831"/>
    <mergeCell ref="C24832:E24832"/>
    <mergeCell ref="F24832:G24832"/>
    <mergeCell ref="L24832:M24832"/>
    <mergeCell ref="C24833:E24833"/>
    <mergeCell ref="F24833:G24833"/>
    <mergeCell ref="L24833:M24833"/>
    <mergeCell ref="C24834:E24834"/>
    <mergeCell ref="F24834:G24834"/>
    <mergeCell ref="L24834:M24834"/>
    <mergeCell ref="C24835:E24835"/>
    <mergeCell ref="F24835:G24835"/>
    <mergeCell ref="L24835:M24835"/>
    <mergeCell ref="C24836:E24836"/>
    <mergeCell ref="F24836:G24836"/>
    <mergeCell ref="L24836:M24836"/>
    <mergeCell ref="C24837:E24837"/>
    <mergeCell ref="F24837:G24837"/>
    <mergeCell ref="L24837:M24837"/>
    <mergeCell ref="C24838:E24838"/>
    <mergeCell ref="F24838:G24838"/>
    <mergeCell ref="L24838:M24838"/>
    <mergeCell ref="C24839:E24839"/>
    <mergeCell ref="F24839:G24839"/>
    <mergeCell ref="L24839:M24839"/>
    <mergeCell ref="C24840:E24840"/>
    <mergeCell ref="F24840:G24840"/>
    <mergeCell ref="L24840:M24840"/>
    <mergeCell ref="C24841:E24841"/>
    <mergeCell ref="F24841:G24841"/>
    <mergeCell ref="L24841:M24841"/>
    <mergeCell ref="C24842:E24842"/>
    <mergeCell ref="F24842:G24842"/>
    <mergeCell ref="L24842:M24842"/>
    <mergeCell ref="C24843:E24843"/>
    <mergeCell ref="F24843:G24843"/>
    <mergeCell ref="L24843:M24843"/>
    <mergeCell ref="C24844:E24844"/>
    <mergeCell ref="F24844:G24844"/>
    <mergeCell ref="L24844:M24844"/>
    <mergeCell ref="C24845:E24845"/>
    <mergeCell ref="F24845:G24845"/>
    <mergeCell ref="L24845:M24845"/>
    <mergeCell ref="C24846:E24846"/>
    <mergeCell ref="F24846:G24846"/>
    <mergeCell ref="L24846:M24846"/>
    <mergeCell ref="C24847:E24847"/>
    <mergeCell ref="F24847:G24847"/>
    <mergeCell ref="L24847:M24847"/>
    <mergeCell ref="C24848:E24848"/>
    <mergeCell ref="F24848:G24848"/>
    <mergeCell ref="L24848:M24848"/>
    <mergeCell ref="C24849:E24849"/>
    <mergeCell ref="F24849:G24849"/>
    <mergeCell ref="L24849:M24849"/>
    <mergeCell ref="C24850:E24850"/>
    <mergeCell ref="F24850:G24850"/>
    <mergeCell ref="L24850:M24850"/>
    <mergeCell ref="C24851:E24851"/>
    <mergeCell ref="F24851:G24851"/>
    <mergeCell ref="L24851:M24851"/>
    <mergeCell ref="C24852:E24852"/>
    <mergeCell ref="F24852:G24852"/>
    <mergeCell ref="L24852:M24852"/>
    <mergeCell ref="C24853:E24853"/>
    <mergeCell ref="F24853:G24853"/>
    <mergeCell ref="L24853:M24853"/>
    <mergeCell ref="C24854:E24854"/>
    <mergeCell ref="F24854:G24854"/>
    <mergeCell ref="L24854:M24854"/>
    <mergeCell ref="C24855:E24855"/>
    <mergeCell ref="F24855:G24855"/>
    <mergeCell ref="L24855:M24855"/>
    <mergeCell ref="C24856:E24856"/>
    <mergeCell ref="F24856:G24856"/>
    <mergeCell ref="L24856:M24856"/>
    <mergeCell ref="C24857:E24857"/>
    <mergeCell ref="F24857:G24857"/>
    <mergeCell ref="L24857:M24857"/>
    <mergeCell ref="C24858:E24858"/>
    <mergeCell ref="F24858:G24858"/>
    <mergeCell ref="L24858:M24858"/>
    <mergeCell ref="C24859:E24859"/>
    <mergeCell ref="F24859:G24859"/>
    <mergeCell ref="L24859:M24859"/>
    <mergeCell ref="C24860:E24860"/>
    <mergeCell ref="F24860:G24860"/>
    <mergeCell ref="L24860:M24860"/>
    <mergeCell ref="C24861:E24861"/>
    <mergeCell ref="F24861:G24861"/>
    <mergeCell ref="L24861:M24861"/>
    <mergeCell ref="C24862:E24862"/>
    <mergeCell ref="F24862:G24862"/>
    <mergeCell ref="L24862:M24862"/>
    <mergeCell ref="C24863:E24863"/>
    <mergeCell ref="F24863:G24863"/>
    <mergeCell ref="L24863:M24863"/>
    <mergeCell ref="C24864:E24864"/>
    <mergeCell ref="F24864:G24864"/>
    <mergeCell ref="L24864:M24864"/>
    <mergeCell ref="C24865:E24865"/>
    <mergeCell ref="F24865:G24865"/>
    <mergeCell ref="L24865:M24865"/>
    <mergeCell ref="C24866:E24866"/>
    <mergeCell ref="F24866:G24866"/>
    <mergeCell ref="L24866:M24866"/>
    <mergeCell ref="C24867:E24867"/>
    <mergeCell ref="F24867:G24867"/>
    <mergeCell ref="L24867:M24867"/>
    <mergeCell ref="C24868:E24868"/>
    <mergeCell ref="F24868:G24868"/>
    <mergeCell ref="L24868:M24868"/>
    <mergeCell ref="C24869:E24869"/>
    <mergeCell ref="F24869:G24869"/>
    <mergeCell ref="L24869:M24869"/>
    <mergeCell ref="C24870:E24870"/>
    <mergeCell ref="F24870:G24870"/>
    <mergeCell ref="L24870:M24870"/>
    <mergeCell ref="C24871:E24871"/>
    <mergeCell ref="F24871:G24871"/>
    <mergeCell ref="L24871:M24871"/>
    <mergeCell ref="C24872:E24872"/>
    <mergeCell ref="F24872:G24872"/>
    <mergeCell ref="L24872:M24872"/>
    <mergeCell ref="C24873:E24873"/>
    <mergeCell ref="F24873:G24873"/>
    <mergeCell ref="L24873:M24873"/>
    <mergeCell ref="C24874:E24874"/>
    <mergeCell ref="F24874:G24874"/>
    <mergeCell ref="L24874:M24874"/>
    <mergeCell ref="C24875:E24875"/>
    <mergeCell ref="F24875:G24875"/>
    <mergeCell ref="L24875:M24875"/>
    <mergeCell ref="C24876:E24876"/>
    <mergeCell ref="F24876:G24876"/>
    <mergeCell ref="L24876:M24876"/>
    <mergeCell ref="C24877:E24877"/>
    <mergeCell ref="F24877:G24877"/>
    <mergeCell ref="L24877:M24877"/>
    <mergeCell ref="C24878:E24878"/>
    <mergeCell ref="F24878:G24878"/>
    <mergeCell ref="L24878:M24878"/>
    <mergeCell ref="C24879:E24879"/>
    <mergeCell ref="F24879:G24879"/>
    <mergeCell ref="L24879:M24879"/>
    <mergeCell ref="C24880:E24880"/>
    <mergeCell ref="F24880:G24880"/>
    <mergeCell ref="L24880:M24880"/>
    <mergeCell ref="C24881:E24881"/>
    <mergeCell ref="F24881:G24881"/>
    <mergeCell ref="L24881:M24881"/>
    <mergeCell ref="C24882:E24882"/>
    <mergeCell ref="F24882:G24882"/>
    <mergeCell ref="L24882:M24882"/>
    <mergeCell ref="C24883:E24883"/>
    <mergeCell ref="F24883:G24883"/>
    <mergeCell ref="L24883:M24883"/>
    <mergeCell ref="C24884:E24884"/>
    <mergeCell ref="F24884:G24884"/>
    <mergeCell ref="L24884:M24884"/>
    <mergeCell ref="C24885:E24885"/>
    <mergeCell ref="F24885:G24885"/>
    <mergeCell ref="L24885:M24885"/>
    <mergeCell ref="C24886:E24886"/>
    <mergeCell ref="F24886:G24886"/>
    <mergeCell ref="L24886:M24886"/>
    <mergeCell ref="C24887:E24887"/>
    <mergeCell ref="F24887:G24887"/>
    <mergeCell ref="L24887:M24887"/>
    <mergeCell ref="C24888:E24888"/>
    <mergeCell ref="F24888:G24888"/>
    <mergeCell ref="L24888:M24888"/>
    <mergeCell ref="C24889:E24889"/>
    <mergeCell ref="F24889:G24889"/>
    <mergeCell ref="L24889:M24889"/>
    <mergeCell ref="C24890:E24890"/>
    <mergeCell ref="F24890:G24890"/>
    <mergeCell ref="L24890:M24890"/>
    <mergeCell ref="C24891:E24891"/>
    <mergeCell ref="F24891:G24891"/>
    <mergeCell ref="L24891:M24891"/>
    <mergeCell ref="C24892:E24892"/>
    <mergeCell ref="F24892:G24892"/>
    <mergeCell ref="L24892:M24892"/>
    <mergeCell ref="C24893:E24893"/>
    <mergeCell ref="F24893:G24893"/>
    <mergeCell ref="L24893:M24893"/>
    <mergeCell ref="C24894:E24894"/>
    <mergeCell ref="F24894:G24894"/>
    <mergeCell ref="L24894:M24894"/>
    <mergeCell ref="C24895:E24895"/>
    <mergeCell ref="F24895:G24895"/>
    <mergeCell ref="L24895:M24895"/>
    <mergeCell ref="C24896:E24896"/>
    <mergeCell ref="F24896:G24896"/>
    <mergeCell ref="L24896:M24896"/>
    <mergeCell ref="C24897:E24897"/>
    <mergeCell ref="F24897:G24897"/>
    <mergeCell ref="L24897:M24897"/>
    <mergeCell ref="C24898:E24898"/>
    <mergeCell ref="F24898:G24898"/>
    <mergeCell ref="L24898:M24898"/>
    <mergeCell ref="C24899:E24899"/>
    <mergeCell ref="F24899:G24899"/>
    <mergeCell ref="L24899:M24899"/>
    <mergeCell ref="C24900:E24900"/>
    <mergeCell ref="F24900:G24900"/>
    <mergeCell ref="L24900:M24900"/>
    <mergeCell ref="C24901:E24901"/>
    <mergeCell ref="F24901:G24901"/>
    <mergeCell ref="L24901:M24901"/>
    <mergeCell ref="C24902:E24902"/>
    <mergeCell ref="F24902:G24902"/>
    <mergeCell ref="L24902:M24902"/>
    <mergeCell ref="C24903:E24903"/>
    <mergeCell ref="F24903:G24903"/>
    <mergeCell ref="L24903:M24903"/>
    <mergeCell ref="C24904:E24904"/>
    <mergeCell ref="F24904:G24904"/>
    <mergeCell ref="L24904:M24904"/>
    <mergeCell ref="C24905:E24905"/>
    <mergeCell ref="F24905:G24905"/>
    <mergeCell ref="L24905:M24905"/>
    <mergeCell ref="C24906:E24906"/>
    <mergeCell ref="F24906:G24906"/>
    <mergeCell ref="L24906:M24906"/>
    <mergeCell ref="C24907:E24907"/>
    <mergeCell ref="F24907:G24907"/>
    <mergeCell ref="L24907:M24907"/>
    <mergeCell ref="C24908:E24908"/>
    <mergeCell ref="F24908:G24908"/>
    <mergeCell ref="L24908:M24908"/>
    <mergeCell ref="C24909:E24909"/>
    <mergeCell ref="F24909:G24909"/>
    <mergeCell ref="L24909:M24909"/>
    <mergeCell ref="C24910:E24910"/>
    <mergeCell ref="F24910:G24910"/>
    <mergeCell ref="L24910:M24910"/>
    <mergeCell ref="C24911:E24911"/>
    <mergeCell ref="F24911:G24911"/>
    <mergeCell ref="L24911:M24911"/>
    <mergeCell ref="C24912:E24912"/>
    <mergeCell ref="F24912:G24912"/>
    <mergeCell ref="L24912:M24912"/>
    <mergeCell ref="C24913:E24913"/>
    <mergeCell ref="F24913:G24913"/>
    <mergeCell ref="L24913:M24913"/>
    <mergeCell ref="C24914:E24914"/>
    <mergeCell ref="F24914:G24914"/>
    <mergeCell ref="L24914:M24914"/>
    <mergeCell ref="C24915:E24915"/>
    <mergeCell ref="F24915:G24915"/>
    <mergeCell ref="L24915:M24915"/>
    <mergeCell ref="C24916:E24916"/>
    <mergeCell ref="F24916:G24916"/>
    <mergeCell ref="L24916:M24916"/>
    <mergeCell ref="C24917:E24917"/>
    <mergeCell ref="F24917:G24917"/>
    <mergeCell ref="L24917:M24917"/>
    <mergeCell ref="C24918:E24918"/>
    <mergeCell ref="F24918:G24918"/>
    <mergeCell ref="L24918:M24918"/>
    <mergeCell ref="C24919:E24919"/>
    <mergeCell ref="F24919:G24919"/>
    <mergeCell ref="L24919:M24919"/>
    <mergeCell ref="C24920:E24920"/>
    <mergeCell ref="F24920:G24920"/>
    <mergeCell ref="L24920:M24920"/>
    <mergeCell ref="C24921:E24921"/>
    <mergeCell ref="F24921:G24921"/>
    <mergeCell ref="L24921:M24921"/>
    <mergeCell ref="C24922:E24922"/>
    <mergeCell ref="F24922:G24922"/>
    <mergeCell ref="L24922:M24922"/>
    <mergeCell ref="C24923:E24923"/>
    <mergeCell ref="F24923:G24923"/>
    <mergeCell ref="L24923:M24923"/>
    <mergeCell ref="C24924:E24924"/>
    <mergeCell ref="F24924:G24924"/>
    <mergeCell ref="L24924:M24924"/>
    <mergeCell ref="C24925:E24925"/>
    <mergeCell ref="F24925:G24925"/>
    <mergeCell ref="L24925:M24925"/>
    <mergeCell ref="C24926:E24926"/>
    <mergeCell ref="F24926:G24926"/>
    <mergeCell ref="L24926:M24926"/>
    <mergeCell ref="C24927:E24927"/>
    <mergeCell ref="F24927:G24927"/>
    <mergeCell ref="L24927:M24927"/>
    <mergeCell ref="C24928:E24928"/>
    <mergeCell ref="F24928:G24928"/>
    <mergeCell ref="L24928:M24928"/>
    <mergeCell ref="C24929:E24929"/>
    <mergeCell ref="F24929:G24929"/>
    <mergeCell ref="L24929:M24929"/>
    <mergeCell ref="C24930:E24930"/>
    <mergeCell ref="F24930:G24930"/>
    <mergeCell ref="L24930:M24930"/>
    <mergeCell ref="C24931:E24931"/>
    <mergeCell ref="F24931:G24931"/>
    <mergeCell ref="L24931:M24931"/>
    <mergeCell ref="C24932:E24932"/>
    <mergeCell ref="F24932:G24932"/>
    <mergeCell ref="L24932:M24932"/>
    <mergeCell ref="C24933:E24933"/>
    <mergeCell ref="F24933:G24933"/>
    <mergeCell ref="L24933:M24933"/>
    <mergeCell ref="C24934:E24934"/>
    <mergeCell ref="F24934:G24934"/>
    <mergeCell ref="L24934:M24934"/>
    <mergeCell ref="C24935:E24935"/>
    <mergeCell ref="F24935:G24935"/>
    <mergeCell ref="L24935:M24935"/>
    <mergeCell ref="C24936:E24936"/>
    <mergeCell ref="F24936:G24936"/>
    <mergeCell ref="L24936:M24936"/>
    <mergeCell ref="C24937:E24937"/>
    <mergeCell ref="F24937:G24937"/>
    <mergeCell ref="L24937:M24937"/>
    <mergeCell ref="C24938:E24938"/>
    <mergeCell ref="F24938:G24938"/>
    <mergeCell ref="L24938:M24938"/>
    <mergeCell ref="C24939:E24939"/>
    <mergeCell ref="F24939:G24939"/>
    <mergeCell ref="L24939:M24939"/>
    <mergeCell ref="C24940:E24940"/>
    <mergeCell ref="F24940:G24940"/>
    <mergeCell ref="L24940:M24940"/>
    <mergeCell ref="C24941:E24941"/>
    <mergeCell ref="F24941:G24941"/>
    <mergeCell ref="L24941:M24941"/>
    <mergeCell ref="C24942:E24942"/>
    <mergeCell ref="F24942:G24942"/>
    <mergeCell ref="L24942:M24942"/>
    <mergeCell ref="C24943:E24943"/>
    <mergeCell ref="F24943:G24943"/>
    <mergeCell ref="L24943:M24943"/>
    <mergeCell ref="C24944:E24944"/>
    <mergeCell ref="F24944:G24944"/>
    <mergeCell ref="L24944:M24944"/>
    <mergeCell ref="C24945:E24945"/>
    <mergeCell ref="F24945:G24945"/>
    <mergeCell ref="L24945:M24945"/>
    <mergeCell ref="C24946:E24946"/>
    <mergeCell ref="F24946:G24946"/>
    <mergeCell ref="L24946:M24946"/>
    <mergeCell ref="C24947:E24947"/>
    <mergeCell ref="F24947:G24947"/>
    <mergeCell ref="L24947:M24947"/>
    <mergeCell ref="C24948:E24948"/>
    <mergeCell ref="F24948:G24948"/>
    <mergeCell ref="L24948:M24948"/>
    <mergeCell ref="C24949:E24949"/>
    <mergeCell ref="F24949:G24949"/>
    <mergeCell ref="L24949:M24949"/>
    <mergeCell ref="C24950:E24950"/>
    <mergeCell ref="F24950:G24950"/>
    <mergeCell ref="L24950:M24950"/>
    <mergeCell ref="C24951:E24951"/>
    <mergeCell ref="F24951:G24951"/>
    <mergeCell ref="L24951:M24951"/>
    <mergeCell ref="C24952:E24952"/>
    <mergeCell ref="F24952:G24952"/>
    <mergeCell ref="L24952:M24952"/>
    <mergeCell ref="C24953:E24953"/>
    <mergeCell ref="F24953:G24953"/>
    <mergeCell ref="L24953:M24953"/>
    <mergeCell ref="C24954:E24954"/>
    <mergeCell ref="F24954:G24954"/>
    <mergeCell ref="L24954:M24954"/>
    <mergeCell ref="C24955:E24955"/>
    <mergeCell ref="F24955:G24955"/>
    <mergeCell ref="L24955:M24955"/>
    <mergeCell ref="C24956:E24956"/>
    <mergeCell ref="F24956:G24956"/>
    <mergeCell ref="L24956:M24956"/>
    <mergeCell ref="C24957:E24957"/>
    <mergeCell ref="F24957:G24957"/>
    <mergeCell ref="L24957:M24957"/>
    <mergeCell ref="C24958:E24958"/>
    <mergeCell ref="F24958:G24958"/>
    <mergeCell ref="L24958:M24958"/>
    <mergeCell ref="C24959:E24959"/>
    <mergeCell ref="F24959:G24959"/>
    <mergeCell ref="L24959:M24959"/>
    <mergeCell ref="C24960:E24960"/>
    <mergeCell ref="F24960:G24960"/>
    <mergeCell ref="L24960:M24960"/>
    <mergeCell ref="C24961:E24961"/>
    <mergeCell ref="F24961:G24961"/>
    <mergeCell ref="L24961:M24961"/>
    <mergeCell ref="C24962:E24962"/>
    <mergeCell ref="F24962:G24962"/>
    <mergeCell ref="L24962:M24962"/>
    <mergeCell ref="C24963:E24963"/>
    <mergeCell ref="F24963:G24963"/>
    <mergeCell ref="L24963:M24963"/>
    <mergeCell ref="C24964:E24964"/>
    <mergeCell ref="F24964:G24964"/>
    <mergeCell ref="L24964:M24964"/>
    <mergeCell ref="C24965:E24965"/>
    <mergeCell ref="F24965:G24965"/>
    <mergeCell ref="L24965:M24965"/>
    <mergeCell ref="C24966:E24966"/>
    <mergeCell ref="F24966:G24966"/>
    <mergeCell ref="L24966:M24966"/>
    <mergeCell ref="C24967:E24967"/>
    <mergeCell ref="F24967:G24967"/>
    <mergeCell ref="L24967:M24967"/>
    <mergeCell ref="C24968:E24968"/>
    <mergeCell ref="F24968:G24968"/>
    <mergeCell ref="L24968:M24968"/>
    <mergeCell ref="C24969:E24969"/>
    <mergeCell ref="F24969:G24969"/>
    <mergeCell ref="L24969:M24969"/>
    <mergeCell ref="C24970:E24970"/>
    <mergeCell ref="F24970:G24970"/>
    <mergeCell ref="L24970:M24970"/>
    <mergeCell ref="C24971:E24971"/>
    <mergeCell ref="F24971:G24971"/>
    <mergeCell ref="L24971:M24971"/>
    <mergeCell ref="C24972:E24972"/>
    <mergeCell ref="F24972:G24972"/>
    <mergeCell ref="L24972:M24972"/>
    <mergeCell ref="C24973:E24973"/>
    <mergeCell ref="F24973:G24973"/>
    <mergeCell ref="L24973:M24973"/>
    <mergeCell ref="C24974:E24974"/>
    <mergeCell ref="F24974:G24974"/>
    <mergeCell ref="L24974:M24974"/>
    <mergeCell ref="C24975:E24975"/>
    <mergeCell ref="F24975:G24975"/>
    <mergeCell ref="L24975:M24975"/>
    <mergeCell ref="C24976:E24976"/>
    <mergeCell ref="F24976:G24976"/>
    <mergeCell ref="L24976:M24976"/>
    <mergeCell ref="C24977:E24977"/>
    <mergeCell ref="F24977:G24977"/>
    <mergeCell ref="L24977:M24977"/>
    <mergeCell ref="C24978:E24978"/>
    <mergeCell ref="F24978:G24978"/>
    <mergeCell ref="L24978:M24978"/>
    <mergeCell ref="C24979:E24979"/>
    <mergeCell ref="F24979:G24979"/>
    <mergeCell ref="L24979:M24979"/>
    <mergeCell ref="C24980:E24980"/>
    <mergeCell ref="F24980:G24980"/>
    <mergeCell ref="L24980:M24980"/>
    <mergeCell ref="C24981:E24981"/>
    <mergeCell ref="F24981:G24981"/>
    <mergeCell ref="L24981:M24981"/>
    <mergeCell ref="C24982:E24982"/>
    <mergeCell ref="F24982:G24982"/>
    <mergeCell ref="L24982:M24982"/>
    <mergeCell ref="C24983:E24983"/>
    <mergeCell ref="F24983:G24983"/>
    <mergeCell ref="L24983:M24983"/>
    <mergeCell ref="C24984:E24984"/>
    <mergeCell ref="F24984:G24984"/>
    <mergeCell ref="L24984:M24984"/>
    <mergeCell ref="C24985:E24985"/>
    <mergeCell ref="F24985:G24985"/>
    <mergeCell ref="L24985:M24985"/>
    <mergeCell ref="C24986:E24986"/>
    <mergeCell ref="F24986:G24986"/>
    <mergeCell ref="L24986:M24986"/>
    <mergeCell ref="C24987:E24987"/>
    <mergeCell ref="F24987:G24987"/>
    <mergeCell ref="L24987:M24987"/>
    <mergeCell ref="C24988:E24988"/>
    <mergeCell ref="F24988:G24988"/>
    <mergeCell ref="L24988:M24988"/>
    <mergeCell ref="C24989:E24989"/>
    <mergeCell ref="F24989:G24989"/>
    <mergeCell ref="L24989:M24989"/>
    <mergeCell ref="C24990:E24990"/>
    <mergeCell ref="F24990:G24990"/>
    <mergeCell ref="L24990:M24990"/>
    <mergeCell ref="C24991:E24991"/>
    <mergeCell ref="F24991:G24991"/>
    <mergeCell ref="L24991:M24991"/>
    <mergeCell ref="C24992:E24992"/>
    <mergeCell ref="F24992:G24992"/>
    <mergeCell ref="L24992:M24992"/>
    <mergeCell ref="C24993:E24993"/>
    <mergeCell ref="F24993:G24993"/>
    <mergeCell ref="L24993:M24993"/>
    <mergeCell ref="C24994:E24994"/>
    <mergeCell ref="F24994:G24994"/>
    <mergeCell ref="L24994:M24994"/>
    <mergeCell ref="C24995:E24995"/>
    <mergeCell ref="F24995:G24995"/>
    <mergeCell ref="L24995:M24995"/>
    <mergeCell ref="C24996:E24996"/>
    <mergeCell ref="F24996:G24996"/>
    <mergeCell ref="L24996:M24996"/>
    <mergeCell ref="C24997:E24997"/>
    <mergeCell ref="F24997:G24997"/>
    <mergeCell ref="L24997:M24997"/>
    <mergeCell ref="C24998:E24998"/>
    <mergeCell ref="F24998:G24998"/>
    <mergeCell ref="L24998:M24998"/>
    <mergeCell ref="C24999:E24999"/>
    <mergeCell ref="F24999:G24999"/>
    <mergeCell ref="L24999:M24999"/>
    <mergeCell ref="C25000:E25000"/>
    <mergeCell ref="F25000:G25000"/>
    <mergeCell ref="L25000:M25000"/>
    <mergeCell ref="C25001:E25001"/>
    <mergeCell ref="F25001:G25001"/>
    <mergeCell ref="L25001:M25001"/>
    <mergeCell ref="C25002:E25002"/>
    <mergeCell ref="F25002:G25002"/>
    <mergeCell ref="L25002:M25002"/>
    <mergeCell ref="C25003:E25003"/>
    <mergeCell ref="F25003:G25003"/>
    <mergeCell ref="L25003:M25003"/>
    <mergeCell ref="C25004:E25004"/>
    <mergeCell ref="F25004:G25004"/>
    <mergeCell ref="L25004:M25004"/>
    <mergeCell ref="C25005:E25005"/>
    <mergeCell ref="F25005:G25005"/>
    <mergeCell ref="L25005:M25005"/>
    <mergeCell ref="C25006:E25006"/>
    <mergeCell ref="F25006:G25006"/>
    <mergeCell ref="L25006:M25006"/>
    <mergeCell ref="C25007:E25007"/>
    <mergeCell ref="F25007:G25007"/>
    <mergeCell ref="L25007:M25007"/>
    <mergeCell ref="C25008:E25008"/>
    <mergeCell ref="F25008:G25008"/>
    <mergeCell ref="L25008:M25008"/>
    <mergeCell ref="C25009:E25009"/>
    <mergeCell ref="F25009:G25009"/>
    <mergeCell ref="L25009:M25009"/>
    <mergeCell ref="C25010:E25010"/>
    <mergeCell ref="F25010:G25010"/>
    <mergeCell ref="L25010:M25010"/>
    <mergeCell ref="C25011:E25011"/>
    <mergeCell ref="F25011:G25011"/>
    <mergeCell ref="L25011:M25011"/>
    <mergeCell ref="C25012:E25012"/>
    <mergeCell ref="F25012:G25012"/>
    <mergeCell ref="L25012:M25012"/>
    <mergeCell ref="C25013:E25013"/>
    <mergeCell ref="F25013:G25013"/>
    <mergeCell ref="L25013:M25013"/>
    <mergeCell ref="C25014:E25014"/>
    <mergeCell ref="F25014:G25014"/>
    <mergeCell ref="L25014:M25014"/>
    <mergeCell ref="C25015:E25015"/>
    <mergeCell ref="F25015:G25015"/>
    <mergeCell ref="L25015:M25015"/>
    <mergeCell ref="C25016:E25016"/>
    <mergeCell ref="F25016:G25016"/>
    <mergeCell ref="L25016:M25016"/>
    <mergeCell ref="C25017:E25017"/>
    <mergeCell ref="F25017:G25017"/>
    <mergeCell ref="L25017:M25017"/>
    <mergeCell ref="C25018:E25018"/>
    <mergeCell ref="F25018:G25018"/>
    <mergeCell ref="L25018:M25018"/>
    <mergeCell ref="C25019:E25019"/>
    <mergeCell ref="F25019:G25019"/>
    <mergeCell ref="L25019:M25019"/>
    <mergeCell ref="C25020:E25020"/>
    <mergeCell ref="F25020:G25020"/>
    <mergeCell ref="L25020:M25020"/>
    <mergeCell ref="C25021:E25021"/>
    <mergeCell ref="F25021:G25021"/>
    <mergeCell ref="L25021:M25021"/>
    <mergeCell ref="C25022:E25022"/>
    <mergeCell ref="F25022:G25022"/>
    <mergeCell ref="L25022:M25022"/>
    <mergeCell ref="C25023:E25023"/>
    <mergeCell ref="F25023:G25023"/>
    <mergeCell ref="L25023:M25023"/>
    <mergeCell ref="C25024:E25024"/>
    <mergeCell ref="F25024:G25024"/>
    <mergeCell ref="L25024:M25024"/>
    <mergeCell ref="C25025:E25025"/>
    <mergeCell ref="F25025:G25025"/>
    <mergeCell ref="L25025:M25025"/>
    <mergeCell ref="C25026:E25026"/>
    <mergeCell ref="F25026:G25026"/>
    <mergeCell ref="L25026:M25026"/>
    <mergeCell ref="C25027:E25027"/>
    <mergeCell ref="F25027:G25027"/>
    <mergeCell ref="L25027:M25027"/>
    <mergeCell ref="C25028:E25028"/>
    <mergeCell ref="F25028:G25028"/>
    <mergeCell ref="L25028:M25028"/>
    <mergeCell ref="C25029:E25029"/>
    <mergeCell ref="F25029:G25029"/>
    <mergeCell ref="L25029:M25029"/>
    <mergeCell ref="C25030:E25030"/>
    <mergeCell ref="F25030:G25030"/>
    <mergeCell ref="L25030:M25030"/>
    <mergeCell ref="C25031:E25031"/>
    <mergeCell ref="F25031:G25031"/>
    <mergeCell ref="L25031:M25031"/>
    <mergeCell ref="C25032:E25032"/>
    <mergeCell ref="F25032:G25032"/>
    <mergeCell ref="L25032:M25032"/>
    <mergeCell ref="C25033:E25033"/>
    <mergeCell ref="F25033:G25033"/>
    <mergeCell ref="L25033:M25033"/>
    <mergeCell ref="C25034:E25034"/>
    <mergeCell ref="F25034:G25034"/>
    <mergeCell ref="L25034:M25034"/>
    <mergeCell ref="C25035:E25035"/>
    <mergeCell ref="F25035:G25035"/>
    <mergeCell ref="L25035:M25035"/>
    <mergeCell ref="C25036:E25036"/>
    <mergeCell ref="F25036:G25036"/>
    <mergeCell ref="L25036:M25036"/>
    <mergeCell ref="C25037:E25037"/>
    <mergeCell ref="F25037:G25037"/>
    <mergeCell ref="L25037:M25037"/>
    <mergeCell ref="C25038:E25038"/>
    <mergeCell ref="F25038:G25038"/>
    <mergeCell ref="L25038:M25038"/>
    <mergeCell ref="C25039:E25039"/>
    <mergeCell ref="F25039:G25039"/>
    <mergeCell ref="L25039:M25039"/>
    <mergeCell ref="C25040:E25040"/>
    <mergeCell ref="F25040:G25040"/>
    <mergeCell ref="L25040:M25040"/>
    <mergeCell ref="C25041:E25041"/>
    <mergeCell ref="F25041:G25041"/>
    <mergeCell ref="L25041:M25041"/>
    <mergeCell ref="C25042:E25042"/>
    <mergeCell ref="F25042:G25042"/>
    <mergeCell ref="L25042:M25042"/>
    <mergeCell ref="C25043:E25043"/>
    <mergeCell ref="F25043:G25043"/>
    <mergeCell ref="L25043:M25043"/>
    <mergeCell ref="C25044:E25044"/>
    <mergeCell ref="F25044:G25044"/>
    <mergeCell ref="L25044:M25044"/>
    <mergeCell ref="C25045:E25045"/>
    <mergeCell ref="F25045:G25045"/>
    <mergeCell ref="L25045:M25045"/>
    <mergeCell ref="C25046:E25046"/>
    <mergeCell ref="F25046:G25046"/>
    <mergeCell ref="L25046:M25046"/>
    <mergeCell ref="C25047:E25047"/>
    <mergeCell ref="F25047:G25047"/>
    <mergeCell ref="L25047:M25047"/>
    <mergeCell ref="C25048:E25048"/>
    <mergeCell ref="F25048:G25048"/>
    <mergeCell ref="L25048:M25048"/>
    <mergeCell ref="C25049:E25049"/>
    <mergeCell ref="F25049:G25049"/>
    <mergeCell ref="L25049:M25049"/>
    <mergeCell ref="C25050:E25050"/>
    <mergeCell ref="F25050:G25050"/>
    <mergeCell ref="L25050:M25050"/>
    <mergeCell ref="C25051:E25051"/>
    <mergeCell ref="F25051:G25051"/>
    <mergeCell ref="L25051:M25051"/>
    <mergeCell ref="C25052:E25052"/>
    <mergeCell ref="F25052:G25052"/>
    <mergeCell ref="L25052:M25052"/>
    <mergeCell ref="C25053:E25053"/>
    <mergeCell ref="F25053:G25053"/>
    <mergeCell ref="L25053:M25053"/>
    <mergeCell ref="C25054:E25054"/>
    <mergeCell ref="F25054:G25054"/>
    <mergeCell ref="L25054:M25054"/>
    <mergeCell ref="C25055:E25055"/>
    <mergeCell ref="F25055:G25055"/>
    <mergeCell ref="L25055:M25055"/>
    <mergeCell ref="C25056:E25056"/>
    <mergeCell ref="F25056:G25056"/>
    <mergeCell ref="L25056:M25056"/>
    <mergeCell ref="C25057:E25057"/>
    <mergeCell ref="F25057:G25057"/>
    <mergeCell ref="L25057:M25057"/>
    <mergeCell ref="C25058:E25058"/>
    <mergeCell ref="F25058:G25058"/>
    <mergeCell ref="L25058:M25058"/>
    <mergeCell ref="C25059:E25059"/>
    <mergeCell ref="F25059:G25059"/>
    <mergeCell ref="L25059:M25059"/>
    <mergeCell ref="C25060:E25060"/>
    <mergeCell ref="F25060:G25060"/>
    <mergeCell ref="L25060:M25060"/>
    <mergeCell ref="C25061:E25061"/>
    <mergeCell ref="F25061:G25061"/>
    <mergeCell ref="L25061:M25061"/>
    <mergeCell ref="C25062:E25062"/>
    <mergeCell ref="F25062:G25062"/>
    <mergeCell ref="L25062:M25062"/>
    <mergeCell ref="C25063:E25063"/>
    <mergeCell ref="F25063:G25063"/>
    <mergeCell ref="L25063:M25063"/>
    <mergeCell ref="C25064:E25064"/>
    <mergeCell ref="F25064:G25064"/>
    <mergeCell ref="L25064:M25064"/>
    <mergeCell ref="C25065:E25065"/>
    <mergeCell ref="F25065:G25065"/>
    <mergeCell ref="L25065:M25065"/>
    <mergeCell ref="C25066:E25066"/>
    <mergeCell ref="F25066:G25066"/>
    <mergeCell ref="L25066:M25066"/>
    <mergeCell ref="C25067:E25067"/>
    <mergeCell ref="F25067:G25067"/>
    <mergeCell ref="L25067:M25067"/>
    <mergeCell ref="C25068:E25068"/>
    <mergeCell ref="F25068:G25068"/>
    <mergeCell ref="L25068:M25068"/>
    <mergeCell ref="C25069:E25069"/>
    <mergeCell ref="F25069:G25069"/>
    <mergeCell ref="L25069:M25069"/>
    <mergeCell ref="C25070:E25070"/>
    <mergeCell ref="F25070:G25070"/>
    <mergeCell ref="L25070:M25070"/>
    <mergeCell ref="C25071:E25071"/>
    <mergeCell ref="F25071:G25071"/>
    <mergeCell ref="L25071:M25071"/>
    <mergeCell ref="C25072:E25072"/>
    <mergeCell ref="F25072:G25072"/>
    <mergeCell ref="L25072:M25072"/>
    <mergeCell ref="C25073:E25073"/>
    <mergeCell ref="F25073:G25073"/>
    <mergeCell ref="L25073:M25073"/>
    <mergeCell ref="C25074:E25074"/>
    <mergeCell ref="F25074:G25074"/>
    <mergeCell ref="L25074:M25074"/>
    <mergeCell ref="C25075:E25075"/>
    <mergeCell ref="F25075:G25075"/>
    <mergeCell ref="L25075:M25075"/>
    <mergeCell ref="C25076:E25076"/>
    <mergeCell ref="F25076:G25076"/>
    <mergeCell ref="L25076:M25076"/>
    <mergeCell ref="C25077:E25077"/>
    <mergeCell ref="F25077:G25077"/>
    <mergeCell ref="L25077:M25077"/>
    <mergeCell ref="C25078:E25078"/>
    <mergeCell ref="F25078:G25078"/>
    <mergeCell ref="L25078:M25078"/>
    <mergeCell ref="C25079:E25079"/>
    <mergeCell ref="F25079:G25079"/>
    <mergeCell ref="L25079:M25079"/>
    <mergeCell ref="C25080:E25080"/>
    <mergeCell ref="F25080:G25080"/>
    <mergeCell ref="L25080:M25080"/>
    <mergeCell ref="C25081:E25081"/>
    <mergeCell ref="F25081:G25081"/>
    <mergeCell ref="L25081:M25081"/>
    <mergeCell ref="C25082:E25082"/>
    <mergeCell ref="F25082:G25082"/>
    <mergeCell ref="L25082:M25082"/>
    <mergeCell ref="C25083:E25083"/>
    <mergeCell ref="F25083:G25083"/>
    <mergeCell ref="L25083:M25083"/>
    <mergeCell ref="C25084:E25084"/>
    <mergeCell ref="F25084:G25084"/>
    <mergeCell ref="L25084:M25084"/>
    <mergeCell ref="C25085:E25085"/>
    <mergeCell ref="F25085:G25085"/>
    <mergeCell ref="L25085:M25085"/>
    <mergeCell ref="C25086:E25086"/>
    <mergeCell ref="F25086:G25086"/>
    <mergeCell ref="L25086:M25086"/>
    <mergeCell ref="C25087:E25087"/>
    <mergeCell ref="F25087:G25087"/>
    <mergeCell ref="L25087:M25087"/>
    <mergeCell ref="C25088:E25088"/>
    <mergeCell ref="F25088:G25088"/>
    <mergeCell ref="L25088:M25088"/>
    <mergeCell ref="C25089:E25089"/>
    <mergeCell ref="F25089:G25089"/>
    <mergeCell ref="L25089:M25089"/>
    <mergeCell ref="C25090:E25090"/>
    <mergeCell ref="F25090:G25090"/>
    <mergeCell ref="L25090:M25090"/>
    <mergeCell ref="C25091:E25091"/>
    <mergeCell ref="F25091:G25091"/>
    <mergeCell ref="L25091:M25091"/>
    <mergeCell ref="C25092:E25092"/>
    <mergeCell ref="F25092:G25092"/>
    <mergeCell ref="L25092:M25092"/>
    <mergeCell ref="C25093:E25093"/>
    <mergeCell ref="F25093:G25093"/>
    <mergeCell ref="L25093:M25093"/>
    <mergeCell ref="C25094:E25094"/>
    <mergeCell ref="F25094:G25094"/>
    <mergeCell ref="L25094:M25094"/>
    <mergeCell ref="C25095:E25095"/>
    <mergeCell ref="F25095:G25095"/>
    <mergeCell ref="L25095:M25095"/>
    <mergeCell ref="C25096:E25096"/>
    <mergeCell ref="F25096:G25096"/>
    <mergeCell ref="L25096:M25096"/>
    <mergeCell ref="C25097:E25097"/>
    <mergeCell ref="F25097:G25097"/>
    <mergeCell ref="L25097:M25097"/>
    <mergeCell ref="C25098:E25098"/>
    <mergeCell ref="F25098:G25098"/>
    <mergeCell ref="L25098:M25098"/>
    <mergeCell ref="C25099:E25099"/>
    <mergeCell ref="F25099:G25099"/>
    <mergeCell ref="L25099:M25099"/>
    <mergeCell ref="C25100:E25100"/>
    <mergeCell ref="F25100:G25100"/>
    <mergeCell ref="L25100:M25100"/>
    <mergeCell ref="C25101:E25101"/>
    <mergeCell ref="F25101:G25101"/>
    <mergeCell ref="L25101:M25101"/>
    <mergeCell ref="C25102:E25102"/>
    <mergeCell ref="F25102:G25102"/>
    <mergeCell ref="L25102:M25102"/>
    <mergeCell ref="C25103:E25103"/>
    <mergeCell ref="F25103:G25103"/>
    <mergeCell ref="L25103:M25103"/>
    <mergeCell ref="C25104:E25104"/>
    <mergeCell ref="F25104:G25104"/>
    <mergeCell ref="L25104:M25104"/>
    <mergeCell ref="C25105:E25105"/>
    <mergeCell ref="F25105:G25105"/>
    <mergeCell ref="L25105:M25105"/>
    <mergeCell ref="C25106:E25106"/>
    <mergeCell ref="F25106:G25106"/>
    <mergeCell ref="L25106:M25106"/>
    <mergeCell ref="C25107:E25107"/>
    <mergeCell ref="F25107:G25107"/>
    <mergeCell ref="L25107:M25107"/>
    <mergeCell ref="C25108:E25108"/>
    <mergeCell ref="F25108:G25108"/>
    <mergeCell ref="L25108:M25108"/>
    <mergeCell ref="C25109:E25109"/>
    <mergeCell ref="F25109:G25109"/>
    <mergeCell ref="L25109:M25109"/>
    <mergeCell ref="C25110:E25110"/>
    <mergeCell ref="F25110:G25110"/>
    <mergeCell ref="L25110:M25110"/>
    <mergeCell ref="C25111:E25111"/>
    <mergeCell ref="F25111:G25111"/>
    <mergeCell ref="L25111:M25111"/>
    <mergeCell ref="C25112:E25112"/>
    <mergeCell ref="F25112:G25112"/>
    <mergeCell ref="L25112:M25112"/>
    <mergeCell ref="C25113:E25113"/>
    <mergeCell ref="F25113:G25113"/>
    <mergeCell ref="L25113:M25113"/>
    <mergeCell ref="C25114:E25114"/>
    <mergeCell ref="F25114:G25114"/>
    <mergeCell ref="L25114:M25114"/>
    <mergeCell ref="C25115:E25115"/>
    <mergeCell ref="F25115:G25115"/>
    <mergeCell ref="L25115:M25115"/>
    <mergeCell ref="C25116:E25116"/>
    <mergeCell ref="F25116:G25116"/>
    <mergeCell ref="L25116:M25116"/>
    <mergeCell ref="C25117:E25117"/>
    <mergeCell ref="F25117:G25117"/>
    <mergeCell ref="L25117:M25117"/>
    <mergeCell ref="C25118:E25118"/>
    <mergeCell ref="F25118:G25118"/>
    <mergeCell ref="L25118:M25118"/>
    <mergeCell ref="C25119:E25119"/>
    <mergeCell ref="F25119:G25119"/>
    <mergeCell ref="L25119:M25119"/>
    <mergeCell ref="C25120:E25120"/>
    <mergeCell ref="F25120:G25120"/>
    <mergeCell ref="L25120:M25120"/>
    <mergeCell ref="C25121:E25121"/>
    <mergeCell ref="F25121:G25121"/>
    <mergeCell ref="L25121:M25121"/>
    <mergeCell ref="C25122:E25122"/>
    <mergeCell ref="F25122:G25122"/>
    <mergeCell ref="L25122:M25122"/>
    <mergeCell ref="C25123:E25123"/>
    <mergeCell ref="F25123:G25123"/>
    <mergeCell ref="L25123:M25123"/>
    <mergeCell ref="C25124:E25124"/>
    <mergeCell ref="F25124:G25124"/>
    <mergeCell ref="L25124:M25124"/>
    <mergeCell ref="C25125:E25125"/>
    <mergeCell ref="F25125:G25125"/>
    <mergeCell ref="L25125:M25125"/>
    <mergeCell ref="C25126:E25126"/>
    <mergeCell ref="F25126:G25126"/>
    <mergeCell ref="L25126:M25126"/>
    <mergeCell ref="C25127:E25127"/>
    <mergeCell ref="F25127:G25127"/>
    <mergeCell ref="L25127:M25127"/>
    <mergeCell ref="C25128:E25128"/>
    <mergeCell ref="F25128:G25128"/>
    <mergeCell ref="L25128:M25128"/>
    <mergeCell ref="C25129:E25129"/>
    <mergeCell ref="F25129:G25129"/>
    <mergeCell ref="L25129:M25129"/>
    <mergeCell ref="C25130:E25130"/>
    <mergeCell ref="F25130:G25130"/>
    <mergeCell ref="L25130:M25130"/>
    <mergeCell ref="C25131:E25131"/>
    <mergeCell ref="F25131:G25131"/>
    <mergeCell ref="L25131:M25131"/>
    <mergeCell ref="C25132:E25132"/>
    <mergeCell ref="F25132:G25132"/>
    <mergeCell ref="L25132:M25132"/>
    <mergeCell ref="C25133:E25133"/>
    <mergeCell ref="F25133:G25133"/>
    <mergeCell ref="L25133:M25133"/>
    <mergeCell ref="C25134:E25134"/>
    <mergeCell ref="F25134:G25134"/>
    <mergeCell ref="L25134:M25134"/>
    <mergeCell ref="C25135:E25135"/>
    <mergeCell ref="F25135:G25135"/>
    <mergeCell ref="L25135:M25135"/>
    <mergeCell ref="C25136:E25136"/>
    <mergeCell ref="F25136:G25136"/>
    <mergeCell ref="L25136:M25136"/>
    <mergeCell ref="C25137:E25137"/>
    <mergeCell ref="F25137:G25137"/>
    <mergeCell ref="L25137:M25137"/>
    <mergeCell ref="C25138:E25138"/>
    <mergeCell ref="F25138:G25138"/>
    <mergeCell ref="L25138:M25138"/>
    <mergeCell ref="C25139:E25139"/>
    <mergeCell ref="F25139:G25139"/>
    <mergeCell ref="L25139:M25139"/>
    <mergeCell ref="C25140:E25140"/>
    <mergeCell ref="F25140:G25140"/>
    <mergeCell ref="L25140:M25140"/>
    <mergeCell ref="C25141:E25141"/>
    <mergeCell ref="F25141:G25141"/>
    <mergeCell ref="L25141:M25141"/>
    <mergeCell ref="C25142:E25142"/>
    <mergeCell ref="F25142:G25142"/>
    <mergeCell ref="L25142:M25142"/>
    <mergeCell ref="C25143:E25143"/>
    <mergeCell ref="F25143:G25143"/>
    <mergeCell ref="L25143:M25143"/>
    <mergeCell ref="C25144:E25144"/>
    <mergeCell ref="F25144:G25144"/>
    <mergeCell ref="L25144:M25144"/>
    <mergeCell ref="C25145:E25145"/>
    <mergeCell ref="F25145:G25145"/>
    <mergeCell ref="L25145:M25145"/>
    <mergeCell ref="C25146:E25146"/>
    <mergeCell ref="F25146:G25146"/>
    <mergeCell ref="L25146:M25146"/>
    <mergeCell ref="C25147:E25147"/>
    <mergeCell ref="F25147:G25147"/>
    <mergeCell ref="L25147:M25147"/>
    <mergeCell ref="C25148:E25148"/>
    <mergeCell ref="F25148:G25148"/>
    <mergeCell ref="L25148:M25148"/>
    <mergeCell ref="C25149:E25149"/>
    <mergeCell ref="F25149:G25149"/>
    <mergeCell ref="L25149:M25149"/>
    <mergeCell ref="C25150:E25150"/>
    <mergeCell ref="F25150:G25150"/>
    <mergeCell ref="L25150:M25150"/>
    <mergeCell ref="C25151:E25151"/>
    <mergeCell ref="F25151:G25151"/>
    <mergeCell ref="L25151:M25151"/>
    <mergeCell ref="C25152:E25152"/>
    <mergeCell ref="F25152:G25152"/>
    <mergeCell ref="L25152:M25152"/>
    <mergeCell ref="C25153:E25153"/>
    <mergeCell ref="F25153:G25153"/>
    <mergeCell ref="L25153:M25153"/>
    <mergeCell ref="C25154:E25154"/>
    <mergeCell ref="F25154:G25154"/>
    <mergeCell ref="L25154:M25154"/>
    <mergeCell ref="C25155:E25155"/>
    <mergeCell ref="F25155:G25155"/>
    <mergeCell ref="L25155:M25155"/>
    <mergeCell ref="C25156:E25156"/>
    <mergeCell ref="F25156:G25156"/>
    <mergeCell ref="L25156:M25156"/>
    <mergeCell ref="C25157:E25157"/>
    <mergeCell ref="F25157:G25157"/>
    <mergeCell ref="L25157:M25157"/>
    <mergeCell ref="C25158:E25158"/>
    <mergeCell ref="F25158:G25158"/>
    <mergeCell ref="L25158:M25158"/>
    <mergeCell ref="C25159:E25159"/>
    <mergeCell ref="F25159:G25159"/>
    <mergeCell ref="L25159:M25159"/>
    <mergeCell ref="C25160:E25160"/>
    <mergeCell ref="F25160:G25160"/>
    <mergeCell ref="L25160:M25160"/>
    <mergeCell ref="C25161:E25161"/>
    <mergeCell ref="F25161:G25161"/>
    <mergeCell ref="L25161:M25161"/>
    <mergeCell ref="C25162:E25162"/>
    <mergeCell ref="F25162:G25162"/>
    <mergeCell ref="L25162:M25162"/>
    <mergeCell ref="C25163:E25163"/>
    <mergeCell ref="F25163:G25163"/>
    <mergeCell ref="L25163:M25163"/>
    <mergeCell ref="C25164:E25164"/>
    <mergeCell ref="F25164:G25164"/>
    <mergeCell ref="L25164:M25164"/>
    <mergeCell ref="C25165:E25165"/>
    <mergeCell ref="F25165:G25165"/>
    <mergeCell ref="L25165:M25165"/>
    <mergeCell ref="C25166:E25166"/>
    <mergeCell ref="F25166:G25166"/>
    <mergeCell ref="L25166:M25166"/>
    <mergeCell ref="C25167:E25167"/>
    <mergeCell ref="F25167:G25167"/>
    <mergeCell ref="L25167:M25167"/>
    <mergeCell ref="C25168:E25168"/>
    <mergeCell ref="F25168:G25168"/>
    <mergeCell ref="L25168:M25168"/>
    <mergeCell ref="C25169:E25169"/>
    <mergeCell ref="F25169:G25169"/>
    <mergeCell ref="L25169:M25169"/>
    <mergeCell ref="C25170:E25170"/>
    <mergeCell ref="F25170:G25170"/>
    <mergeCell ref="L25170:M25170"/>
    <mergeCell ref="C25171:E25171"/>
    <mergeCell ref="F25171:G25171"/>
    <mergeCell ref="L25171:M25171"/>
    <mergeCell ref="C25172:E25172"/>
    <mergeCell ref="F25172:G25172"/>
    <mergeCell ref="L25172:M25172"/>
    <mergeCell ref="C25173:E25173"/>
    <mergeCell ref="F25173:G25173"/>
    <mergeCell ref="L25173:M25173"/>
    <mergeCell ref="C25174:E25174"/>
    <mergeCell ref="F25174:G25174"/>
    <mergeCell ref="L25174:M25174"/>
    <mergeCell ref="C25175:E25175"/>
    <mergeCell ref="F25175:G25175"/>
    <mergeCell ref="L25175:M25175"/>
    <mergeCell ref="C25176:E25176"/>
    <mergeCell ref="F25176:G25176"/>
    <mergeCell ref="L25176:M25176"/>
    <mergeCell ref="C25177:E25177"/>
    <mergeCell ref="F25177:G25177"/>
    <mergeCell ref="L25177:M25177"/>
    <mergeCell ref="C25178:E25178"/>
    <mergeCell ref="F25178:G25178"/>
    <mergeCell ref="L25178:M25178"/>
    <mergeCell ref="C25179:E25179"/>
    <mergeCell ref="F25179:G25179"/>
    <mergeCell ref="L25179:M25179"/>
    <mergeCell ref="C25180:E25180"/>
    <mergeCell ref="F25180:G25180"/>
    <mergeCell ref="L25180:M25180"/>
    <mergeCell ref="C25181:E25181"/>
    <mergeCell ref="F25181:G25181"/>
    <mergeCell ref="L25181:M25181"/>
    <mergeCell ref="C25182:E25182"/>
    <mergeCell ref="F25182:G25182"/>
    <mergeCell ref="L25182:M25182"/>
    <mergeCell ref="C25183:E25183"/>
    <mergeCell ref="F25183:G25183"/>
    <mergeCell ref="L25183:M25183"/>
    <mergeCell ref="C25184:E25184"/>
    <mergeCell ref="F25184:G25184"/>
    <mergeCell ref="L25184:M25184"/>
    <mergeCell ref="C25185:E25185"/>
    <mergeCell ref="F25185:G25185"/>
    <mergeCell ref="L25185:M25185"/>
    <mergeCell ref="C25186:E25186"/>
    <mergeCell ref="F25186:G25186"/>
    <mergeCell ref="L25186:M25186"/>
    <mergeCell ref="C25187:E25187"/>
    <mergeCell ref="F25187:G25187"/>
    <mergeCell ref="L25187:M25187"/>
    <mergeCell ref="C25188:E25188"/>
    <mergeCell ref="F25188:G25188"/>
    <mergeCell ref="L25188:M25188"/>
    <mergeCell ref="C25189:E25189"/>
    <mergeCell ref="F25189:G25189"/>
    <mergeCell ref="L25189:M25189"/>
    <mergeCell ref="C25190:E25190"/>
    <mergeCell ref="F25190:G25190"/>
    <mergeCell ref="L25190:M25190"/>
    <mergeCell ref="C25191:E25191"/>
    <mergeCell ref="F25191:G25191"/>
    <mergeCell ref="L25191:M25191"/>
    <mergeCell ref="C25192:E25192"/>
    <mergeCell ref="F25192:G25192"/>
    <mergeCell ref="L25192:M25192"/>
    <mergeCell ref="C25193:E25193"/>
    <mergeCell ref="F25193:G25193"/>
    <mergeCell ref="L25193:M25193"/>
    <mergeCell ref="C25194:E25194"/>
    <mergeCell ref="F25194:G25194"/>
    <mergeCell ref="L25194:M25194"/>
    <mergeCell ref="C25195:E25195"/>
    <mergeCell ref="F25195:G25195"/>
    <mergeCell ref="L25195:M25195"/>
    <mergeCell ref="C25196:E25196"/>
    <mergeCell ref="F25196:G25196"/>
    <mergeCell ref="L25196:M25196"/>
    <mergeCell ref="C25197:E25197"/>
    <mergeCell ref="F25197:G25197"/>
    <mergeCell ref="L25197:M25197"/>
    <mergeCell ref="C25198:E25198"/>
    <mergeCell ref="F25198:G25198"/>
    <mergeCell ref="L25198:M25198"/>
    <mergeCell ref="C25199:E25199"/>
    <mergeCell ref="F25199:G25199"/>
    <mergeCell ref="L25199:M25199"/>
    <mergeCell ref="C25200:E25200"/>
    <mergeCell ref="F25200:G25200"/>
    <mergeCell ref="L25200:M25200"/>
    <mergeCell ref="C25201:E25201"/>
    <mergeCell ref="F25201:G25201"/>
    <mergeCell ref="L25201:M25201"/>
    <mergeCell ref="C25202:E25202"/>
    <mergeCell ref="F25202:G25202"/>
    <mergeCell ref="L25202:M25202"/>
    <mergeCell ref="C25203:E25203"/>
    <mergeCell ref="F25203:G25203"/>
    <mergeCell ref="L25203:M25203"/>
    <mergeCell ref="C25204:E25204"/>
    <mergeCell ref="F25204:G25204"/>
    <mergeCell ref="L25204:M25204"/>
    <mergeCell ref="C25205:E25205"/>
    <mergeCell ref="F25205:G25205"/>
    <mergeCell ref="L25205:M25205"/>
    <mergeCell ref="C25206:E25206"/>
    <mergeCell ref="F25206:G25206"/>
    <mergeCell ref="L25206:M25206"/>
    <mergeCell ref="C25207:E25207"/>
    <mergeCell ref="F25207:G25207"/>
    <mergeCell ref="L25207:M25207"/>
    <mergeCell ref="C25208:E25208"/>
    <mergeCell ref="F25208:G25208"/>
    <mergeCell ref="L25208:M25208"/>
    <mergeCell ref="C25209:E25209"/>
    <mergeCell ref="F25209:G25209"/>
    <mergeCell ref="L25209:M25209"/>
    <mergeCell ref="C25210:E25210"/>
    <mergeCell ref="F25210:G25210"/>
    <mergeCell ref="L25210:M25210"/>
    <mergeCell ref="C25211:E25211"/>
    <mergeCell ref="F25211:G25211"/>
    <mergeCell ref="L25211:M25211"/>
    <mergeCell ref="C25212:E25212"/>
    <mergeCell ref="F25212:G25212"/>
    <mergeCell ref="L25212:M25212"/>
    <mergeCell ref="C25213:E25213"/>
    <mergeCell ref="F25213:G25213"/>
    <mergeCell ref="L25213:M25213"/>
    <mergeCell ref="C25214:E25214"/>
    <mergeCell ref="F25214:G25214"/>
    <mergeCell ref="L25214:M25214"/>
    <mergeCell ref="C25215:E25215"/>
    <mergeCell ref="F25215:G25215"/>
    <mergeCell ref="L25215:M25215"/>
    <mergeCell ref="C25216:E25216"/>
    <mergeCell ref="F25216:G25216"/>
    <mergeCell ref="L25216:M25216"/>
    <mergeCell ref="C25217:E25217"/>
    <mergeCell ref="F25217:G25217"/>
    <mergeCell ref="L25217:M25217"/>
    <mergeCell ref="C25218:E25218"/>
    <mergeCell ref="F25218:G25218"/>
    <mergeCell ref="L25218:M25218"/>
    <mergeCell ref="C25219:E25219"/>
    <mergeCell ref="F25219:G25219"/>
    <mergeCell ref="L25219:M25219"/>
    <mergeCell ref="C25220:E25220"/>
    <mergeCell ref="F25220:G25220"/>
    <mergeCell ref="L25220:M25220"/>
    <mergeCell ref="C25221:E25221"/>
    <mergeCell ref="F25221:G25221"/>
    <mergeCell ref="L25221:M25221"/>
    <mergeCell ref="C25222:E25222"/>
    <mergeCell ref="F25222:G25222"/>
    <mergeCell ref="L25222:M25222"/>
    <mergeCell ref="C25223:E25223"/>
    <mergeCell ref="F25223:G25223"/>
    <mergeCell ref="L25223:M25223"/>
    <mergeCell ref="C25224:E25224"/>
    <mergeCell ref="F25224:G25224"/>
    <mergeCell ref="L25224:M25224"/>
    <mergeCell ref="C25225:E25225"/>
    <mergeCell ref="F25225:G25225"/>
    <mergeCell ref="L25225:M25225"/>
    <mergeCell ref="C25226:E25226"/>
    <mergeCell ref="F25226:G25226"/>
    <mergeCell ref="L25226:M25226"/>
    <mergeCell ref="C25227:E25227"/>
    <mergeCell ref="F25227:G25227"/>
    <mergeCell ref="L25227:M25227"/>
    <mergeCell ref="C25228:E25228"/>
    <mergeCell ref="F25228:G25228"/>
    <mergeCell ref="L25228:M25228"/>
    <mergeCell ref="C25229:E25229"/>
    <mergeCell ref="F25229:G25229"/>
    <mergeCell ref="L25229:M25229"/>
    <mergeCell ref="C25230:E25230"/>
    <mergeCell ref="F25230:G25230"/>
    <mergeCell ref="L25230:M25230"/>
    <mergeCell ref="C25231:E25231"/>
    <mergeCell ref="F25231:G25231"/>
    <mergeCell ref="L25231:M25231"/>
    <mergeCell ref="C25232:E25232"/>
    <mergeCell ref="F25232:G25232"/>
    <mergeCell ref="L25232:M25232"/>
    <mergeCell ref="C25233:E25233"/>
    <mergeCell ref="F25233:G25233"/>
    <mergeCell ref="L25233:M25233"/>
    <mergeCell ref="C25234:E25234"/>
    <mergeCell ref="F25234:G25234"/>
    <mergeCell ref="L25234:M25234"/>
    <mergeCell ref="C25235:E25235"/>
    <mergeCell ref="F25235:G25235"/>
    <mergeCell ref="L25235:M25235"/>
    <mergeCell ref="C25236:E25236"/>
    <mergeCell ref="F25236:G25236"/>
    <mergeCell ref="L25236:M25236"/>
    <mergeCell ref="C25237:E25237"/>
    <mergeCell ref="F25237:G25237"/>
    <mergeCell ref="L25237:M25237"/>
    <mergeCell ref="C25238:E25238"/>
    <mergeCell ref="F25238:G25238"/>
    <mergeCell ref="L25238:M25238"/>
    <mergeCell ref="C25239:E25239"/>
    <mergeCell ref="F25239:G25239"/>
    <mergeCell ref="L25239:M25239"/>
    <mergeCell ref="C25240:E25240"/>
    <mergeCell ref="F25240:G25240"/>
    <mergeCell ref="L25240:M25240"/>
    <mergeCell ref="C25241:E25241"/>
    <mergeCell ref="F25241:G25241"/>
    <mergeCell ref="L25241:M25241"/>
    <mergeCell ref="C25242:E25242"/>
    <mergeCell ref="F25242:G25242"/>
    <mergeCell ref="L25242:M25242"/>
    <mergeCell ref="C25243:E25243"/>
    <mergeCell ref="F25243:G25243"/>
    <mergeCell ref="L25243:M25243"/>
    <mergeCell ref="C25244:E25244"/>
    <mergeCell ref="F25244:G25244"/>
    <mergeCell ref="L25244:M25244"/>
    <mergeCell ref="C25245:E25245"/>
    <mergeCell ref="F25245:G25245"/>
    <mergeCell ref="L25245:M25245"/>
    <mergeCell ref="C25246:E25246"/>
    <mergeCell ref="F25246:G25246"/>
    <mergeCell ref="L25246:M25246"/>
    <mergeCell ref="C25247:E25247"/>
    <mergeCell ref="F25247:G25247"/>
    <mergeCell ref="L25247:M25247"/>
    <mergeCell ref="C25248:E25248"/>
    <mergeCell ref="F25248:G25248"/>
    <mergeCell ref="L25248:M25248"/>
    <mergeCell ref="C25249:E25249"/>
    <mergeCell ref="F25249:G25249"/>
    <mergeCell ref="L25249:M25249"/>
    <mergeCell ref="C25250:E25250"/>
    <mergeCell ref="F25250:G25250"/>
    <mergeCell ref="L25250:M25250"/>
    <mergeCell ref="C25251:E25251"/>
    <mergeCell ref="F25251:G25251"/>
    <mergeCell ref="L25251:M25251"/>
    <mergeCell ref="C25252:E25252"/>
    <mergeCell ref="F25252:G25252"/>
    <mergeCell ref="L25252:M25252"/>
    <mergeCell ref="C25253:E25253"/>
    <mergeCell ref="F25253:G25253"/>
    <mergeCell ref="L25253:M25253"/>
    <mergeCell ref="C25254:E25254"/>
    <mergeCell ref="F25254:G25254"/>
    <mergeCell ref="L25254:M25254"/>
    <mergeCell ref="C25255:E25255"/>
    <mergeCell ref="F25255:G25255"/>
    <mergeCell ref="L25255:M25255"/>
    <mergeCell ref="C25256:E25256"/>
    <mergeCell ref="F25256:G25256"/>
    <mergeCell ref="L25256:M25256"/>
    <mergeCell ref="C25257:E25257"/>
    <mergeCell ref="F25257:G25257"/>
    <mergeCell ref="L25257:M25257"/>
    <mergeCell ref="C25258:E25258"/>
    <mergeCell ref="F25258:G25258"/>
    <mergeCell ref="L25258:M25258"/>
    <mergeCell ref="C25259:E25259"/>
    <mergeCell ref="F25259:G25259"/>
    <mergeCell ref="L25259:M25259"/>
    <mergeCell ref="C25260:E25260"/>
    <mergeCell ref="F25260:G25260"/>
    <mergeCell ref="L25260:M25260"/>
    <mergeCell ref="C25261:E25261"/>
    <mergeCell ref="F25261:G25261"/>
    <mergeCell ref="L25261:M25261"/>
    <mergeCell ref="C25262:E25262"/>
    <mergeCell ref="F25262:G25262"/>
    <mergeCell ref="L25262:M25262"/>
    <mergeCell ref="C25263:E25263"/>
    <mergeCell ref="F25263:G25263"/>
    <mergeCell ref="L25263:M25263"/>
    <mergeCell ref="C25264:E25264"/>
    <mergeCell ref="F25264:G25264"/>
    <mergeCell ref="L25264:M25264"/>
    <mergeCell ref="C25265:E25265"/>
    <mergeCell ref="F25265:G25265"/>
    <mergeCell ref="L25265:M25265"/>
    <mergeCell ref="C25266:E25266"/>
    <mergeCell ref="F25266:G25266"/>
    <mergeCell ref="L25266:M25266"/>
    <mergeCell ref="C25267:E25267"/>
    <mergeCell ref="F25267:G25267"/>
    <mergeCell ref="L25267:M25267"/>
    <mergeCell ref="C25268:E25268"/>
    <mergeCell ref="F25268:G25268"/>
    <mergeCell ref="L25268:M25268"/>
    <mergeCell ref="C25269:E25269"/>
    <mergeCell ref="F25269:G25269"/>
    <mergeCell ref="L25269:M25269"/>
    <mergeCell ref="C25270:E25270"/>
    <mergeCell ref="F25270:G25270"/>
    <mergeCell ref="L25270:M25270"/>
    <mergeCell ref="C25271:E25271"/>
    <mergeCell ref="F25271:G25271"/>
    <mergeCell ref="L25271:M25271"/>
    <mergeCell ref="C25272:E25272"/>
    <mergeCell ref="F25272:G25272"/>
    <mergeCell ref="L25272:M25272"/>
    <mergeCell ref="C25273:E25273"/>
    <mergeCell ref="F25273:G25273"/>
    <mergeCell ref="L25273:M25273"/>
    <mergeCell ref="C25274:E25274"/>
    <mergeCell ref="F25274:G25274"/>
    <mergeCell ref="L25274:M25274"/>
    <mergeCell ref="C25275:E25275"/>
    <mergeCell ref="F25275:G25275"/>
    <mergeCell ref="L25275:M25275"/>
    <mergeCell ref="C25276:E25276"/>
    <mergeCell ref="F25276:G25276"/>
    <mergeCell ref="L25276:M25276"/>
    <mergeCell ref="C25277:E25277"/>
    <mergeCell ref="F25277:G25277"/>
    <mergeCell ref="L25277:M25277"/>
    <mergeCell ref="C25278:E25278"/>
    <mergeCell ref="F25278:G25278"/>
    <mergeCell ref="L25278:M25278"/>
    <mergeCell ref="C25279:E25279"/>
    <mergeCell ref="F25279:G25279"/>
    <mergeCell ref="L25279:M25279"/>
    <mergeCell ref="C25280:E25280"/>
    <mergeCell ref="F25280:G25280"/>
    <mergeCell ref="L25280:M25280"/>
    <mergeCell ref="C25281:E25281"/>
    <mergeCell ref="F25281:G25281"/>
    <mergeCell ref="L25281:M25281"/>
    <mergeCell ref="C25282:E25282"/>
    <mergeCell ref="F25282:G25282"/>
    <mergeCell ref="L25282:M25282"/>
    <mergeCell ref="C25283:E25283"/>
    <mergeCell ref="F25283:G25283"/>
    <mergeCell ref="L25283:M25283"/>
    <mergeCell ref="C25284:E25284"/>
    <mergeCell ref="F25284:G25284"/>
    <mergeCell ref="L25284:M25284"/>
  </mergeCells>
  <conditionalFormatting sqref="L$1:M$1048576">
    <cfRule type="dataBar" priority="1">
      <dataBar>
        <cfvo type="min"/>
        <cfvo type="max"/>
        <color rgb="FFFEE9EC"/>
      </dataBar>
      <extLst>
        <ext xmlns:x14="http://schemas.microsoft.com/office/spreadsheetml/2009/9/main" uri="{B025F937-C7B1-47D3-B67F-A62EFF666E3E}">
          <x14:id>{ac512835-7c94-4ada-b157-0d675e12a684}</x14:id>
        </ext>
      </extLst>
    </cfRule>
  </conditionalFormatting>
  <dataValidations count="3">
    <dataValidation type="list" allowBlank="1" showInputMessage="1" showErrorMessage="1" sqref="H12:H38 H39:H1048576">
      <formula1>"高,中,低"</formula1>
    </dataValidation>
    <dataValidation type="list" allowBlank="1" showInputMessage="1" showErrorMessage="1" sqref="J12:J1048576">
      <formula1>"✔,✘"</formula1>
    </dataValidation>
    <dataValidation type="list" allowBlank="1" showInputMessage="1" showErrorMessage="1" sqref="F39:G1048576 F12:G38">
      <formula1>$P$26:$P$31</formula1>
    </dataValidation>
  </dataValidations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512835-7c94-4ada-b157-0d675e12a6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L$1:M$1048576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workbookViewId="0">
      <selection activeCell="Y18" sqref="Y18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2022-02-09T01:05:00Z</dcterms:created>
  <dcterms:modified xsi:type="dcterms:W3CDTF">2022-05-08T08:14:20Z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07397AF32F284EF0850A1DB506D7C32C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v1.0_mb_boshHqa/+IWtVZxYNxPLxQ==</vt:lpwstr>
  </property>
</Properties>
</file>