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F:\工作计划大全excel\新增96款\新增96款工作计划总结excel\102\"/>
    </mc:Choice>
  </mc:AlternateContent>
  <xr:revisionPtr revIDLastSave="0" documentId="13_ncr:1_{0841D391-E369-40AA-9159-582A38FD931B}" xr6:coauthVersionLast="46" xr6:coauthVersionMax="46" xr10:uidLastSave="{00000000-0000-0000-0000-000000000000}"/>
  <bookViews>
    <workbookView xWindow="-120" yWindow="-120" windowWidth="29040" windowHeight="15840" xr2:uid="{00000000-000D-0000-FFFF-FFFF00000000}"/>
  </bookViews>
  <sheets>
    <sheet name="Sheet1" sheetId="1" r:id="rId1"/>
    <sheet name="版权说明" sheetId="2" r:id="rId2"/>
  </sheets>
  <calcPr calcId="181029"/>
</workbook>
</file>

<file path=xl/calcChain.xml><?xml version="1.0" encoding="utf-8"?>
<calcChain xmlns="http://schemas.openxmlformats.org/spreadsheetml/2006/main">
  <c r="M17" i="1" l="1"/>
  <c r="K17" i="1"/>
  <c r="I17" i="1"/>
  <c r="G17" i="1"/>
  <c r="E17" i="1"/>
  <c r="C17" i="1"/>
  <c r="A17" i="1"/>
  <c r="A4" i="1" s="1"/>
  <c r="G12" i="1"/>
  <c r="I12" i="1" s="1"/>
  <c r="K12" i="1" s="1"/>
  <c r="M12" i="1" s="1"/>
  <c r="A14" i="1" s="1"/>
  <c r="C14" i="1" s="1"/>
  <c r="E14" i="1" s="1"/>
  <c r="G14" i="1" s="1"/>
  <c r="I14" i="1" s="1"/>
  <c r="K14" i="1" s="1"/>
  <c r="M14" i="1" s="1"/>
  <c r="K2" i="1"/>
  <c r="I2" i="1"/>
  <c r="C4" i="1" l="1"/>
  <c r="E4" i="1" s="1"/>
  <c r="G4" i="1" s="1"/>
  <c r="I4" i="1" s="1"/>
  <c r="K4" i="1" s="1"/>
  <c r="M4" i="1" s="1"/>
  <c r="A6" i="1" s="1"/>
  <c r="C6" i="1" s="1"/>
  <c r="E6" i="1" s="1"/>
  <c r="G6" i="1" s="1"/>
  <c r="I6" i="1" s="1"/>
  <c r="K6" i="1" s="1"/>
  <c r="M6" i="1" s="1"/>
  <c r="A8" i="1" s="1"/>
  <c r="C8" i="1" s="1"/>
  <c r="E8" i="1" s="1"/>
  <c r="G8" i="1" s="1"/>
  <c r="I8" i="1" s="1"/>
  <c r="K8" i="1" s="1"/>
  <c r="M8" i="1" s="1"/>
  <c r="A10" i="1" s="1"/>
  <c r="C10" i="1" s="1"/>
  <c r="E10" i="1" s="1"/>
  <c r="G10" i="1" s="1"/>
  <c r="I10" i="1" s="1"/>
  <c r="K10" i="1" s="1"/>
  <c r="M10" i="1" s="1"/>
  <c r="A12" i="1" s="1"/>
  <c r="C12" i="1" s="1"/>
</calcChain>
</file>

<file path=xl/sharedStrings.xml><?xml version="1.0" encoding="utf-8"?>
<sst xmlns="http://schemas.openxmlformats.org/spreadsheetml/2006/main" count="19" uniqueCount="19">
  <si>
    <t>日历工作计划表</t>
  </si>
  <si>
    <t>今天是</t>
  </si>
  <si>
    <t>月度重点工作</t>
  </si>
  <si>
    <t>星期日</t>
  </si>
  <si>
    <t>星期一</t>
  </si>
  <si>
    <t>星期二</t>
  </si>
  <si>
    <t>星期三</t>
  </si>
  <si>
    <t>星期四</t>
  </si>
  <si>
    <t>星期五</t>
  </si>
  <si>
    <t>星期六</t>
  </si>
  <si>
    <t>本文档由稻壳儿奋斗的小青年设计制作，盗版必究。</t>
  </si>
  <si>
    <t xml:space="preserve">1-考核指标数据收集
2-组织部门月度考核
</t>
  </si>
  <si>
    <t>1-审核年度培训计划
2-进行员工绩效面谈</t>
  </si>
  <si>
    <t>1-汇报上周工作总结
2-拟定月度工作计划</t>
  </si>
  <si>
    <t xml:space="preserve">1-召开工作例会
2-筹备年中会议
</t>
  </si>
  <si>
    <t>1-安排绩效结果反馈
2-核算员工月度工资</t>
  </si>
  <si>
    <r>
      <rPr>
        <b/>
        <u/>
        <sz val="16"/>
        <color theme="0"/>
        <rFont val="微软雅黑"/>
        <charset val="134"/>
      </rPr>
      <t>版权申明：</t>
    </r>
    <r>
      <rPr>
        <sz val="11"/>
        <color theme="0"/>
        <rFont val="微软雅黑"/>
        <charset val="134"/>
      </rPr>
      <t xml:space="preserve">
</t>
    </r>
    <r>
      <rPr>
        <sz val="9"/>
        <color theme="0"/>
        <rFont val="微软雅黑"/>
        <charset val="134"/>
      </rPr>
      <t xml:space="preserve">Copyright Notes: </t>
    </r>
  </si>
  <si>
    <r>
      <rPr>
        <sz val="12"/>
        <color theme="1"/>
        <rFont val="微软雅黑"/>
        <charset val="134"/>
      </rPr>
      <t>1、本文档由稻壳儿设计师"奋斗的小青年"制作完成（身份证尾号：262930）。</t>
    </r>
    <r>
      <rPr>
        <sz val="12"/>
        <color rgb="FF00B0F0"/>
        <rFont val="微软雅黑"/>
        <charset val="134"/>
      </rPr>
      <t>所有文档均有合法版权证明</t>
    </r>
    <r>
      <rPr>
        <sz val="12"/>
        <color theme="1"/>
        <rFont val="微软雅黑"/>
        <charset val="134"/>
      </rPr>
      <t>，并委托由第三方机构负责版权维护，对于所有盗版商用必投诉追究到底，依法追究盗版者责任，以维护创作者的合法权益。</t>
    </r>
    <r>
      <rPr>
        <sz val="11"/>
        <color theme="1"/>
        <rFont val="微软雅黑"/>
        <charset val="134"/>
      </rPr>
      <t xml:space="preserve">
</t>
    </r>
    <r>
      <rPr>
        <sz val="9"/>
        <color theme="0" tint="-0.499984740745262"/>
        <rFont val="微软雅黑"/>
        <charset val="134"/>
      </rPr>
      <t xml:space="preserve">1. This document was produced by rice husk designer "struggling young people" (ID number: 262930). All documents have legitimate copyright certificates, and entrust third-party organizations to be responsible for copyright protection. All commercial piracy complaints must be investigated to the end, and pirates should be held accountable according to law in order to safeguard the legitimate rights and interests of creators. </t>
    </r>
    <r>
      <rPr>
        <sz val="11"/>
        <color theme="1"/>
        <rFont val="微软雅黑"/>
        <charset val="134"/>
      </rPr>
      <t xml:space="preserve">
</t>
    </r>
    <r>
      <rPr>
        <sz val="12"/>
        <color theme="1"/>
        <rFont val="微软雅黑"/>
        <charset val="134"/>
      </rPr>
      <t>2、本文档亦隐藏有设计师的专属印记，望慎之。</t>
    </r>
    <r>
      <rPr>
        <sz val="11"/>
        <color theme="1"/>
        <rFont val="微软雅黑"/>
        <charset val="134"/>
      </rPr>
      <t xml:space="preserve">
</t>
    </r>
    <r>
      <rPr>
        <sz val="9"/>
        <color theme="0" tint="-0.499984740745262"/>
        <rFont val="微软雅黑"/>
        <charset val="134"/>
      </rPr>
      <t xml:space="preserve">2. This document also hides the designer's exclusive imprint, so be careful. </t>
    </r>
    <r>
      <rPr>
        <sz val="11"/>
        <color theme="1"/>
        <rFont val="微软雅黑"/>
        <charset val="134"/>
      </rPr>
      <t xml:space="preserve">
</t>
    </r>
    <r>
      <rPr>
        <sz val="12"/>
        <color theme="1"/>
        <rFont val="微软雅黑"/>
        <charset val="134"/>
      </rPr>
      <t>3、如需参考本设计师的更多作品，请移步稻壳儿网站如下链接查找：</t>
    </r>
    <r>
      <rPr>
        <sz val="11"/>
        <color theme="1"/>
        <rFont val="微软雅黑"/>
        <charset val="134"/>
      </rPr>
      <t xml:space="preserve">
</t>
    </r>
    <r>
      <rPr>
        <sz val="9"/>
        <color theme="0" tint="-0.499984740745262"/>
        <rFont val="微软雅黑"/>
        <charset val="134"/>
      </rPr>
      <t xml:space="preserve">3. If you need to refer to more works of this designer, please go to the website of Rice Hull to find the following links: </t>
    </r>
    <r>
      <rPr>
        <sz val="11"/>
        <color theme="1"/>
        <rFont val="微软雅黑"/>
        <charset val="134"/>
      </rPr>
      <t xml:space="preserve">
</t>
    </r>
    <r>
      <rPr>
        <u/>
        <sz val="14"/>
        <color rgb="FF00B0F0"/>
        <rFont val="微软雅黑"/>
        <charset val="134"/>
      </rPr>
      <t>https://chn.docer.com/works?userid=545665384</t>
    </r>
  </si>
  <si>
    <t xml:space="preserve">
1、绩效考核筹备
2、绩效会议召开
3、新员工培训
4、副总监招聘
5、绩效流程优化
6、考核指标数据收集
7、组织部门月度考核
8、审核年度培训计划
9、进行员工绩效面谈
10、汇报上周工作总结
11、拟定月度工作计划
12、召开工作例会
13、筹备年中会议
14、安排绩效结果反馈
15、核算员工月度工资</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</si>
</sst>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804]aaaa;@"/>
    <numFmt numFmtId="177" formatCode="General\ &quot;月&quot;"/>
    <numFmt numFmtId="178" formatCode="[$-F800]dddd\,\ mmmm\ dd\,\ yyyy"/>
    <numFmt numFmtId="181" formatCode="General\ &quot;年&quot;"/>
  </numFmts>
  <fonts count="18" x14ac:knownFonts="1">
    <font>
      <sz val="11"/>
      <color theme="1"/>
      <name val="宋体"/>
      <charset val="134"/>
      <scheme val="minor"/>
    </font>
    <font>
      <sz val="11"/>
      <color theme="0"/>
      <name val="微软雅黑"/>
      <charset val="134"/>
    </font>
    <font>
      <sz val="11"/>
      <color theme="1"/>
      <name val="微软雅黑"/>
      <charset val="134"/>
    </font>
    <font>
      <b/>
      <sz val="40"/>
      <color theme="0"/>
      <name val="微软雅黑"/>
      <charset val="134"/>
    </font>
    <font>
      <sz val="12"/>
      <color theme="1" tint="4.9989318521683403E-2"/>
      <name val="微软雅黑"/>
      <charset val="134"/>
    </font>
    <font>
      <sz val="11"/>
      <color theme="1" tint="4.9989318521683403E-2"/>
      <name val="微软雅黑"/>
      <charset val="134"/>
    </font>
    <font>
      <sz val="10"/>
      <color theme="0"/>
      <name val="微软雅黑"/>
      <charset val="134"/>
    </font>
    <font>
      <sz val="11"/>
      <color rgb="FF00B0F0"/>
      <name val="微软雅黑"/>
      <charset val="134"/>
    </font>
    <font>
      <b/>
      <sz val="12"/>
      <color theme="0"/>
      <name val="微软雅黑"/>
      <charset val="134"/>
    </font>
    <font>
      <sz val="12"/>
      <color theme="1"/>
      <name val="微软雅黑"/>
      <charset val="134"/>
    </font>
    <font>
      <sz val="11"/>
      <color theme="0"/>
      <name val="宋体"/>
      <charset val="134"/>
      <scheme val="minor"/>
    </font>
    <font>
      <b/>
      <u/>
      <sz val="16"/>
      <color theme="0"/>
      <name val="微软雅黑"/>
      <charset val="134"/>
    </font>
    <font>
      <sz val="9"/>
      <color theme="0"/>
      <name val="微软雅黑"/>
      <charset val="134"/>
    </font>
    <font>
      <sz val="12"/>
      <color rgb="FF00B0F0"/>
      <name val="微软雅黑"/>
      <charset val="134"/>
    </font>
    <font>
      <sz val="9"/>
      <color theme="0" tint="-0.499984740745262"/>
      <name val="微软雅黑"/>
      <charset val="134"/>
    </font>
    <font>
      <u/>
      <sz val="14"/>
      <color rgb="FF00B0F0"/>
      <name val="微软雅黑"/>
      <charset val="134"/>
    </font>
    <font>
      <sz val="9"/>
      <name val="宋体"/>
      <family val="3"/>
      <charset val="134"/>
      <scheme val="minor"/>
    </font>
    <font>
      <sz val="12"/>
      <color theme="1"/>
      <name val="微软雅黑"/>
      <family val="2"/>
      <charset val="134"/>
    </font>
  </fonts>
  <fills count="12">
    <fill>
      <patternFill patternType="none"/>
    </fill>
    <fill>
      <patternFill patternType="gray125"/>
    </fill>
    <fill>
      <patternFill patternType="solid">
        <fgColor theme="0" tint="-0.14996795556505021"/>
        <bgColor indexed="64"/>
      </patternFill>
    </fill>
    <fill>
      <patternFill patternType="solid">
        <fgColor rgb="FF00A79D"/>
        <bgColor indexed="64"/>
      </patternFill>
    </fill>
    <fill>
      <patternFill patternType="solid">
        <fgColor theme="0"/>
        <bgColor indexed="64"/>
      </patternFill>
    </fill>
    <fill>
      <patternFill patternType="solid">
        <fgColor theme="5" tint="-0.499984740745262"/>
        <bgColor indexed="64"/>
      </patternFill>
    </fill>
    <fill>
      <patternFill patternType="solid">
        <fgColor theme="8" tint="0.59999389629810485"/>
        <bgColor indexed="64"/>
      </patternFill>
    </fill>
    <fill>
      <patternFill patternType="solid">
        <fgColor rgb="FF204969"/>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0000"/>
        <bgColor indexed="64"/>
      </patternFill>
    </fill>
  </fills>
  <borders count="30">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right/>
      <top style="thin">
        <color theme="0" tint="-0.249977111117893"/>
      </top>
      <bottom style="thin">
        <color theme="0"/>
      </bottom>
      <diagonal/>
    </border>
    <border>
      <left/>
      <right style="thin">
        <color theme="0" tint="-0.249977111117893"/>
      </right>
      <top style="thin">
        <color theme="0" tint="-0.249977111117893"/>
      </top>
      <bottom style="thin">
        <color theme="0"/>
      </bottom>
      <diagonal/>
    </border>
    <border>
      <left style="thin">
        <color theme="0"/>
      </left>
      <right style="thin">
        <color theme="0"/>
      </right>
      <top style="thin">
        <color theme="0"/>
      </top>
      <bottom style="thin">
        <color theme="0"/>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theme="1" tint="0.14996795556505021"/>
      </left>
      <right style="thin">
        <color theme="1" tint="0.14996795556505021"/>
      </right>
      <top/>
      <bottom style="thin">
        <color theme="1" tint="0.14996795556505021"/>
      </bottom>
      <diagonal/>
    </border>
    <border>
      <left/>
      <right style="thin">
        <color theme="1" tint="0.14996795556505021"/>
      </right>
      <top/>
      <bottom style="thin">
        <color theme="1" tint="0.14996795556505021"/>
      </bottom>
      <diagonal/>
    </border>
    <border>
      <left style="thin">
        <color theme="1" tint="0.14996795556505021"/>
      </left>
      <right style="thin">
        <color theme="1" tint="0.14996795556505021"/>
      </right>
      <top/>
      <bottom style="thin">
        <color theme="1" tint="0.14996795556505021"/>
      </bottom>
      <diagonal/>
    </border>
    <border>
      <left style="medium">
        <color theme="1" tint="0.14996795556505021"/>
      </left>
      <right style="thin">
        <color theme="1" tint="0.14996795556505021"/>
      </right>
      <top style="thin">
        <color theme="1" tint="0.14996795556505021"/>
      </top>
      <bottom style="thin">
        <color theme="1" tint="0.14996795556505021"/>
      </bottom>
      <diagonal/>
    </border>
    <border>
      <left/>
      <right style="thin">
        <color theme="0" tint="-0.249977111117893"/>
      </right>
      <top style="thin">
        <color theme="0" tint="-0.249977111117893"/>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style="thin">
        <color theme="1" tint="0.14996795556505021"/>
      </left>
      <right/>
      <top/>
      <bottom style="thin">
        <color theme="1" tint="0.14996795556505021"/>
      </bottom>
      <diagonal/>
    </border>
    <border>
      <left style="thin">
        <color theme="1" tint="0.14996795556505021"/>
      </left>
      <right/>
      <top/>
      <bottom/>
      <diagonal/>
    </border>
    <border>
      <left/>
      <right style="thin">
        <color theme="1" tint="0.14996795556505021"/>
      </right>
      <top/>
      <bottom/>
      <diagonal/>
    </border>
    <border>
      <left/>
      <right/>
      <top/>
      <bottom style="thin">
        <color theme="1" tint="0.14996795556505021"/>
      </bottom>
      <diagonal/>
    </border>
  </borders>
  <cellStyleXfs count="1">
    <xf numFmtId="0" fontId="0" fillId="0" borderId="0"/>
  </cellStyleXfs>
  <cellXfs count="60">
    <xf numFmtId="0" fontId="0" fillId="0" borderId="0" xfId="0"/>
    <xf numFmtId="0" fontId="0" fillId="2" borderId="0" xfId="0" applyFill="1"/>
    <xf numFmtId="0" fontId="0" fillId="0" borderId="0" xfId="0" applyFont="1"/>
    <xf numFmtId="181" fontId="5" fillId="4" borderId="8" xfId="0" applyNumberFormat="1" applyFont="1" applyFill="1" applyBorder="1" applyAlignment="1">
      <alignment horizontal="center" vertical="center"/>
    </xf>
    <xf numFmtId="177" fontId="4" fillId="6" borderId="7" xfId="0" applyNumberFormat="1"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0" xfId="0" applyFont="1" applyAlignment="1">
      <alignment horizontal="center" vertical="center"/>
    </xf>
    <xf numFmtId="0" fontId="1" fillId="4" borderId="8" xfId="0" applyFont="1" applyFill="1" applyBorder="1" applyAlignment="1">
      <alignment vertical="center"/>
    </xf>
    <xf numFmtId="0" fontId="7" fillId="4" borderId="8" xfId="0" applyFont="1" applyFill="1" applyBorder="1" applyAlignment="1">
      <alignment vertical="center"/>
    </xf>
    <xf numFmtId="0" fontId="7" fillId="4" borderId="20" xfId="0" applyFont="1" applyFill="1" applyBorder="1" applyAlignment="1">
      <alignment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14" fontId="2" fillId="0" borderId="27" xfId="0" applyNumberFormat="1" applyFont="1" applyBorder="1" applyAlignment="1">
      <alignment vertical="center"/>
    </xf>
    <xf numFmtId="14" fontId="2" fillId="0" borderId="28" xfId="0" applyNumberFormat="1" applyFont="1" applyBorder="1" applyAlignment="1">
      <alignment vertical="center"/>
    </xf>
    <xf numFmtId="0" fontId="2" fillId="0" borderId="29" xfId="0" applyFont="1" applyBorder="1" applyAlignment="1">
      <alignment horizontal="center" vertical="center"/>
    </xf>
    <xf numFmtId="14" fontId="2" fillId="0" borderId="26" xfId="0" applyNumberFormat="1" applyFont="1" applyBorder="1" applyAlignment="1">
      <alignment vertical="center"/>
    </xf>
    <xf numFmtId="14" fontId="2" fillId="0" borderId="17" xfId="0" applyNumberFormat="1" applyFont="1" applyBorder="1" applyAlignment="1">
      <alignment vertical="center"/>
    </xf>
    <xf numFmtId="0" fontId="0" fillId="0" borderId="0" xfId="0" applyAlignment="1">
      <alignment horizontal="center"/>
    </xf>
    <xf numFmtId="0" fontId="10" fillId="0" borderId="0" xfId="0" applyFont="1"/>
    <xf numFmtId="0" fontId="3" fillId="5" borderId="0" xfId="0" applyFont="1" applyFill="1" applyAlignment="1">
      <alignment horizontal="center" vertical="center" wrapText="1"/>
    </xf>
    <xf numFmtId="0" fontId="3" fillId="5" borderId="0" xfId="0" applyFont="1" applyFill="1" applyAlignment="1">
      <alignment horizontal="center" vertical="center"/>
    </xf>
    <xf numFmtId="181" fontId="4" fillId="6" borderId="7" xfId="0" applyNumberFormat="1" applyFont="1" applyFill="1" applyBorder="1" applyAlignment="1">
      <alignment horizontal="center" vertical="center"/>
    </xf>
    <xf numFmtId="181" fontId="4" fillId="6" borderId="8" xfId="0" applyNumberFormat="1" applyFont="1" applyFill="1" applyBorder="1" applyAlignment="1">
      <alignment horizontal="center" vertical="center"/>
    </xf>
    <xf numFmtId="177" fontId="4" fillId="6" borderId="9" xfId="0" applyNumberFormat="1" applyFont="1" applyFill="1" applyBorder="1" applyAlignment="1">
      <alignment horizontal="center" vertical="center"/>
    </xf>
    <xf numFmtId="177" fontId="4" fillId="6" borderId="10" xfId="0" applyNumberFormat="1" applyFont="1" applyFill="1" applyBorder="1" applyAlignment="1">
      <alignment horizontal="center" vertical="center"/>
    </xf>
    <xf numFmtId="178" fontId="4" fillId="10" borderId="8" xfId="0" applyNumberFormat="1" applyFont="1" applyFill="1" applyBorder="1" applyAlignment="1">
      <alignment horizontal="center" vertical="center"/>
    </xf>
    <xf numFmtId="176" fontId="6" fillId="7" borderId="11" xfId="0" applyNumberFormat="1" applyFont="1" applyFill="1" applyBorder="1" applyAlignment="1">
      <alignment horizontal="center" vertical="center"/>
    </xf>
    <xf numFmtId="0" fontId="2" fillId="8" borderId="12" xfId="0" applyFont="1" applyFill="1" applyBorder="1" applyAlignment="1">
      <alignment horizontal="center" vertical="top"/>
    </xf>
    <xf numFmtId="0" fontId="2" fillId="8" borderId="14" xfId="0" applyFont="1" applyFill="1" applyBorder="1" applyAlignment="1">
      <alignment horizontal="center" vertical="top"/>
    </xf>
    <xf numFmtId="0" fontId="2" fillId="8" borderId="15" xfId="0" applyFont="1" applyFill="1" applyBorder="1" applyAlignment="1">
      <alignment horizontal="center" vertical="top"/>
    </xf>
    <xf numFmtId="0" fontId="2" fillId="4" borderId="12" xfId="0" applyFont="1" applyFill="1" applyBorder="1" applyAlignment="1">
      <alignment horizontal="center" vertical="top"/>
    </xf>
    <xf numFmtId="0" fontId="2" fillId="4" borderId="14" xfId="0" applyFont="1" applyFill="1" applyBorder="1" applyAlignment="1">
      <alignment horizontal="center" vertical="top"/>
    </xf>
    <xf numFmtId="0" fontId="2" fillId="4" borderId="15" xfId="0" applyFont="1" applyFill="1" applyBorder="1" applyAlignment="1">
      <alignment horizontal="center" vertical="top"/>
    </xf>
    <xf numFmtId="0" fontId="2" fillId="9" borderId="12" xfId="0" applyFont="1" applyFill="1" applyBorder="1" applyAlignment="1">
      <alignment horizontal="center" vertical="top"/>
    </xf>
    <xf numFmtId="0" fontId="2" fillId="9" borderId="14" xfId="0" applyFont="1" applyFill="1" applyBorder="1" applyAlignment="1">
      <alignment horizontal="center" vertical="top"/>
    </xf>
    <xf numFmtId="0" fontId="2" fillId="9" borderId="15" xfId="0" applyFont="1" applyFill="1" applyBorder="1" applyAlignment="1">
      <alignment horizontal="center" vertical="top"/>
    </xf>
    <xf numFmtId="0" fontId="2" fillId="4" borderId="13" xfId="0" applyFont="1" applyFill="1" applyBorder="1" applyAlignment="1">
      <alignment horizontal="center" vertical="center" wrapText="1"/>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wrapText="1"/>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wrapText="1"/>
    </xf>
    <xf numFmtId="0" fontId="8" fillId="11" borderId="8" xfId="0" applyFont="1" applyFill="1" applyBorder="1" applyAlignment="1">
      <alignment horizontal="center" vertical="center"/>
    </xf>
    <xf numFmtId="0" fontId="8" fillId="11" borderId="20" xfId="0" applyFont="1" applyFill="1" applyBorder="1" applyAlignment="1">
      <alignment horizontal="center" vertical="center"/>
    </xf>
    <xf numFmtId="0" fontId="8" fillId="11" borderId="21" xfId="0" applyFont="1" applyFill="1" applyBorder="1" applyAlignment="1">
      <alignment horizontal="center" vertical="center"/>
    </xf>
    <xf numFmtId="0" fontId="8" fillId="11" borderId="22" xfId="0" applyFont="1" applyFill="1" applyBorder="1" applyAlignment="1">
      <alignment horizontal="center" vertical="center"/>
    </xf>
    <xf numFmtId="178" fontId="9" fillId="4" borderId="20" xfId="0" applyNumberFormat="1" applyFont="1" applyFill="1" applyBorder="1" applyAlignment="1">
      <alignment horizontal="left" vertical="top"/>
    </xf>
    <xf numFmtId="178" fontId="9" fillId="4" borderId="23" xfId="0" applyNumberFormat="1" applyFont="1" applyFill="1" applyBorder="1" applyAlignment="1">
      <alignment horizontal="left" vertical="top"/>
    </xf>
    <xf numFmtId="178" fontId="9" fillId="4" borderId="24" xfId="0" applyNumberFormat="1" applyFont="1" applyFill="1" applyBorder="1" applyAlignment="1">
      <alignment horizontal="left" vertical="top"/>
    </xf>
    <xf numFmtId="178" fontId="9" fillId="4" borderId="25" xfId="0" applyNumberFormat="1" applyFont="1" applyFill="1" applyBorder="1" applyAlignment="1">
      <alignment horizontal="left" vertical="top"/>
    </xf>
    <xf numFmtId="178" fontId="9" fillId="4" borderId="22" xfId="0" applyNumberFormat="1" applyFont="1" applyFill="1" applyBorder="1" applyAlignment="1">
      <alignment horizontal="lef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xf>
    <xf numFmtId="0" fontId="1" fillId="3" borderId="5" xfId="0" applyFont="1" applyFill="1" applyBorder="1" applyAlignment="1">
      <alignment horizontal="left" vertical="center"/>
    </xf>
    <xf numFmtId="0" fontId="2"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left" vertical="center" wrapText="1"/>
    </xf>
    <xf numFmtId="178" fontId="17" fillId="4" borderId="7" xfId="0" applyNumberFormat="1" applyFont="1" applyFill="1" applyBorder="1" applyAlignment="1">
      <alignment horizontal="left" vertical="top" wrapText="1"/>
    </xf>
  </cellXfs>
  <cellStyles count="1">
    <cellStyle name="常规" xfId="0" builtinId="0"/>
  </cellStyles>
  <dxfs count="8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colors>
    <mruColors>
      <color rgb="FF204969"/>
      <color rgb="FF6BC5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16" fmlaLink="$A$2" max="2050" min="1900" page="10" val="2021"/>
</file>

<file path=xl/ctrlProps/ctrlProp2.xml><?xml version="1.0" encoding="utf-8"?>
<formControlPr xmlns="http://schemas.microsoft.com/office/spreadsheetml/2009/9/main" objectType="Spin" dx="16" fmlaLink="$E$2" max="12" min="1" page="10" val="4"/>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57150</xdr:colOff>
          <xdr:row>1</xdr:row>
          <xdr:rowOff>0</xdr:rowOff>
        </xdr:from>
        <xdr:to>
          <xdr:col>3</xdr:col>
          <xdr:colOff>0</xdr:colOff>
          <xdr:row>2</xdr:row>
          <xdr:rowOff>0</xdr:rowOff>
        </xdr:to>
        <xdr:sp macro="" textlink="">
          <xdr:nvSpPr>
            <xdr:cNvPr id="1025" name="Spinner 1" descr="年"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19050</xdr:colOff>
          <xdr:row>1</xdr:row>
          <xdr:rowOff>0</xdr:rowOff>
        </xdr:from>
        <xdr:to>
          <xdr:col>7</xdr:col>
          <xdr:colOff>0</xdr:colOff>
          <xdr:row>2</xdr:row>
          <xdr:rowOff>0</xdr:rowOff>
        </xdr:to>
        <xdr:sp macro="" textlink="">
          <xdr:nvSpPr>
            <xdr:cNvPr id="1026" name="Spinner 2" descr="年"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波形">
      <a:dk1>
        <a:sysClr val="windowText" lastClr="000000"/>
      </a:dk1>
      <a:lt1>
        <a:sysClr val="window" lastClr="FFFFFF"/>
      </a:lt1>
      <a:dk2>
        <a:srgbClr val="073E87"/>
      </a:dk2>
      <a:lt2>
        <a:srgbClr val="C6E7FC"/>
      </a:lt2>
      <a:accent1>
        <a:srgbClr val="31B6FD"/>
      </a:accent1>
      <a:accent2>
        <a:srgbClr val="4584D3"/>
      </a:accent2>
      <a:accent3>
        <a:srgbClr val="5BD078"/>
      </a:accent3>
      <a:accent4>
        <a:srgbClr val="A5D028"/>
      </a:accent4>
      <a:accent5>
        <a:srgbClr val="F5C040"/>
      </a:accent5>
      <a:accent6>
        <a:srgbClr val="05E0DB"/>
      </a:accent6>
      <a:hlink>
        <a:srgbClr val="0080FF"/>
      </a:hlink>
      <a:folHlink>
        <a:srgbClr val="5EAEF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W18"/>
  <sheetViews>
    <sheetView showGridLines="0" showZeros="0" tabSelected="1" zoomScaleNormal="100" workbookViewId="0">
      <selection activeCell="J8" sqref="J8:J9"/>
    </sheetView>
  </sheetViews>
  <sheetFormatPr defaultColWidth="9" defaultRowHeight="13.5" x14ac:dyDescent="0.15"/>
  <cols>
    <col min="1" max="1" width="4.5" customWidth="1"/>
    <col min="2" max="2" width="18.75" customWidth="1"/>
    <col min="3" max="3" width="4.5" customWidth="1"/>
    <col min="4" max="4" width="18.75" customWidth="1"/>
    <col min="5" max="5" width="4.5" customWidth="1"/>
    <col min="6" max="6" width="18.75" customWidth="1"/>
    <col min="7" max="7" width="4.5" customWidth="1"/>
    <col min="8" max="8" width="18.75" customWidth="1"/>
    <col min="9" max="9" width="4.5" customWidth="1"/>
    <col min="10" max="10" width="18.75" customWidth="1"/>
    <col min="11" max="11" width="4.5" customWidth="1"/>
    <col min="12" max="12" width="18.75" customWidth="1"/>
    <col min="13" max="13" width="4.5" customWidth="1"/>
    <col min="14" max="14" width="18.75" customWidth="1"/>
    <col min="15" max="17" width="15.75" customWidth="1"/>
  </cols>
  <sheetData>
    <row r="1" spans="1:20 16377:16377" ht="86.1" customHeight="1" x14ac:dyDescent="0.15">
      <c r="A1" s="22" t="s">
        <v>0</v>
      </c>
      <c r="B1" s="23"/>
      <c r="C1" s="23"/>
      <c r="D1" s="23"/>
      <c r="E1" s="23"/>
      <c r="F1" s="23"/>
      <c r="G1" s="23"/>
      <c r="H1" s="23"/>
      <c r="I1" s="23"/>
      <c r="J1" s="23"/>
      <c r="K1" s="23"/>
      <c r="L1" s="23"/>
      <c r="M1" s="23"/>
      <c r="N1" s="23"/>
      <c r="O1" s="23"/>
      <c r="P1" s="23"/>
    </row>
    <row r="2" spans="1:20 16377:16377" ht="33.75" customHeight="1" x14ac:dyDescent="0.15">
      <c r="A2" s="24">
        <v>2021</v>
      </c>
      <c r="B2" s="25"/>
      <c r="C2" s="25">
        <v>1901</v>
      </c>
      <c r="D2" s="3"/>
      <c r="E2" s="26">
        <v>4</v>
      </c>
      <c r="F2" s="26"/>
      <c r="G2" s="27">
        <v>1</v>
      </c>
      <c r="H2" s="4" t="s">
        <v>1</v>
      </c>
      <c r="I2" s="28">
        <f ca="1">TODAY()</f>
        <v>44282</v>
      </c>
      <c r="J2" s="28"/>
      <c r="K2" s="10">
        <f>IF(E2=2,IF(OR(A2/400=INT(A2/400),AND(A2/4=INT(A2/4),A2/100&lt;&gt;INT(A2/100))),29,28),IF(OR(E2=4,E2=6,E2=9,E2=11),30,31))</f>
        <v>30</v>
      </c>
      <c r="L2" s="11"/>
      <c r="M2" s="11"/>
      <c r="N2" s="12"/>
      <c r="O2" s="44" t="s">
        <v>2</v>
      </c>
      <c r="P2" s="45"/>
    </row>
    <row r="3" spans="1:20 16377:16377" ht="23.25" customHeight="1" x14ac:dyDescent="0.15">
      <c r="A3" s="29" t="s">
        <v>3</v>
      </c>
      <c r="B3" s="29"/>
      <c r="C3" s="29" t="s">
        <v>4</v>
      </c>
      <c r="D3" s="29"/>
      <c r="E3" s="29" t="s">
        <v>5</v>
      </c>
      <c r="F3" s="29"/>
      <c r="G3" s="29" t="s">
        <v>6</v>
      </c>
      <c r="H3" s="29"/>
      <c r="I3" s="29" t="s">
        <v>7</v>
      </c>
      <c r="J3" s="29"/>
      <c r="K3" s="29" t="s">
        <v>8</v>
      </c>
      <c r="L3" s="29"/>
      <c r="M3" s="29" t="s">
        <v>9</v>
      </c>
      <c r="N3" s="29"/>
      <c r="O3" s="46"/>
      <c r="P3" s="47"/>
    </row>
    <row r="4" spans="1:20 16377:16377" s="2" customFormat="1" ht="13.5" customHeight="1" x14ac:dyDescent="0.15">
      <c r="A4" s="30">
        <f>IF(A17=1,1,0)</f>
        <v>0</v>
      </c>
      <c r="B4" s="33"/>
      <c r="C4" s="36">
        <f>IF(A4&gt;0,A4+1,IF(C17=1,1,0))</f>
        <v>0</v>
      </c>
      <c r="D4" s="39"/>
      <c r="E4" s="36">
        <f>IF(C4&gt;0,C4+1,IF(E17=1,1,0))</f>
        <v>0</v>
      </c>
      <c r="F4" s="39"/>
      <c r="G4" s="36">
        <f>IF(E4&gt;0,E4+1,IF(G17=1,1,0))</f>
        <v>0</v>
      </c>
      <c r="H4" s="42"/>
      <c r="I4" s="36">
        <f>IF(G4&gt;0,G4+1,IF(I17=1,1,0))</f>
        <v>1</v>
      </c>
      <c r="J4" s="33"/>
      <c r="K4" s="36">
        <f>IF(I4&gt;0,I4+1,IF(K17=1,1,0))</f>
        <v>2</v>
      </c>
      <c r="L4" s="33"/>
      <c r="M4" s="30">
        <f t="shared" ref="M4" si="0">IF(K4&gt;0,K4+1,IF(M17=1,1,0))</f>
        <v>3</v>
      </c>
      <c r="N4" s="33"/>
      <c r="O4" s="59" t="s">
        <v>18</v>
      </c>
      <c r="P4" s="48"/>
    </row>
    <row r="5" spans="1:20 16377:16377" ht="72.75" customHeight="1" x14ac:dyDescent="0.15">
      <c r="A5" s="31"/>
      <c r="B5" s="34"/>
      <c r="C5" s="37"/>
      <c r="D5" s="40"/>
      <c r="E5" s="37"/>
      <c r="F5" s="40"/>
      <c r="G5" s="37"/>
      <c r="H5" s="40"/>
      <c r="I5" s="37"/>
      <c r="J5" s="34"/>
      <c r="K5" s="37"/>
      <c r="L5" s="34"/>
      <c r="M5" s="31"/>
      <c r="N5" s="34"/>
      <c r="O5" s="49"/>
      <c r="P5" s="50"/>
      <c r="XEW5" s="21" t="s">
        <v>10</v>
      </c>
    </row>
    <row r="6" spans="1:20 16377:16377" s="2" customFormat="1" ht="13.5" customHeight="1" x14ac:dyDescent="0.15">
      <c r="A6" s="32">
        <f>M4+1</f>
        <v>4</v>
      </c>
      <c r="B6" s="35"/>
      <c r="C6" s="38">
        <f>A6+1</f>
        <v>5</v>
      </c>
      <c r="D6" s="35"/>
      <c r="E6" s="38">
        <f>C6+1</f>
        <v>6</v>
      </c>
      <c r="F6" s="35"/>
      <c r="G6" s="38">
        <f>E6+1</f>
        <v>7</v>
      </c>
      <c r="H6" s="35"/>
      <c r="I6" s="38">
        <f>G6+1</f>
        <v>8</v>
      </c>
      <c r="J6" s="41" t="s">
        <v>11</v>
      </c>
      <c r="K6" s="38">
        <f>I6+1</f>
        <v>9</v>
      </c>
      <c r="L6" s="35"/>
      <c r="M6" s="32">
        <f t="shared" ref="M6" si="1">K6+1</f>
        <v>10</v>
      </c>
      <c r="N6" s="35"/>
      <c r="O6" s="49"/>
      <c r="P6" s="50"/>
    </row>
    <row r="7" spans="1:20 16377:16377" ht="72.75" customHeight="1" x14ac:dyDescent="0.15">
      <c r="A7" s="31"/>
      <c r="B7" s="34"/>
      <c r="C7" s="37"/>
      <c r="D7" s="34"/>
      <c r="E7" s="37"/>
      <c r="F7" s="34"/>
      <c r="G7" s="37"/>
      <c r="H7" s="34"/>
      <c r="I7" s="37"/>
      <c r="J7" s="40"/>
      <c r="K7" s="37"/>
      <c r="L7" s="34"/>
      <c r="M7" s="31"/>
      <c r="N7" s="34"/>
      <c r="O7" s="49"/>
      <c r="P7" s="50"/>
    </row>
    <row r="8" spans="1:20 16377:16377" s="2" customFormat="1" ht="13.5" customHeight="1" x14ac:dyDescent="0.15">
      <c r="A8" s="32">
        <f>M6+1</f>
        <v>11</v>
      </c>
      <c r="B8" s="35"/>
      <c r="C8" s="38">
        <f>A8+1</f>
        <v>12</v>
      </c>
      <c r="D8" s="41" t="s">
        <v>12</v>
      </c>
      <c r="E8" s="38">
        <f>C8+1</f>
        <v>13</v>
      </c>
      <c r="F8" s="35"/>
      <c r="G8" s="38">
        <f>E8+1</f>
        <v>14</v>
      </c>
      <c r="H8" s="35"/>
      <c r="I8" s="38">
        <f>G8+1</f>
        <v>15</v>
      </c>
      <c r="J8" s="35"/>
      <c r="K8" s="38">
        <f>I8+1</f>
        <v>16</v>
      </c>
      <c r="L8" s="35"/>
      <c r="M8" s="32">
        <f t="shared" ref="M8:M10" si="2">K8+1</f>
        <v>17</v>
      </c>
      <c r="N8" s="35"/>
      <c r="O8" s="49"/>
      <c r="P8" s="50"/>
    </row>
    <row r="9" spans="1:20 16377:16377" ht="72.75" customHeight="1" x14ac:dyDescent="0.15">
      <c r="A9" s="31"/>
      <c r="B9" s="34"/>
      <c r="C9" s="37"/>
      <c r="D9" s="40"/>
      <c r="E9" s="37"/>
      <c r="F9" s="34"/>
      <c r="G9" s="37"/>
      <c r="H9" s="34"/>
      <c r="I9" s="37"/>
      <c r="J9" s="34"/>
      <c r="K9" s="37"/>
      <c r="L9" s="34"/>
      <c r="M9" s="31"/>
      <c r="N9" s="34"/>
      <c r="O9" s="49"/>
      <c r="P9" s="50"/>
      <c r="T9" s="20"/>
    </row>
    <row r="10" spans="1:20 16377:16377" s="2" customFormat="1" ht="13.5" customHeight="1" x14ac:dyDescent="0.15">
      <c r="A10" s="32">
        <f t="shared" ref="A10" si="3">M8+1</f>
        <v>18</v>
      </c>
      <c r="B10" s="35"/>
      <c r="C10" s="38">
        <f>A10+1</f>
        <v>19</v>
      </c>
      <c r="D10" s="35"/>
      <c r="E10" s="38">
        <f>C10+1</f>
        <v>20</v>
      </c>
      <c r="F10" s="35"/>
      <c r="G10" s="38">
        <f>E10+1</f>
        <v>21</v>
      </c>
      <c r="H10" s="41" t="s">
        <v>13</v>
      </c>
      <c r="I10" s="38">
        <f>G10+1</f>
        <v>22</v>
      </c>
      <c r="J10" s="35"/>
      <c r="K10" s="38">
        <f>I10+1</f>
        <v>23</v>
      </c>
      <c r="L10" s="41" t="s">
        <v>14</v>
      </c>
      <c r="M10" s="32">
        <f t="shared" si="2"/>
        <v>24</v>
      </c>
      <c r="N10" s="35"/>
      <c r="O10" s="49"/>
      <c r="P10" s="50"/>
    </row>
    <row r="11" spans="1:20 16377:16377" ht="72.75" customHeight="1" x14ac:dyDescent="0.15">
      <c r="A11" s="31"/>
      <c r="B11" s="34"/>
      <c r="C11" s="37"/>
      <c r="D11" s="34"/>
      <c r="E11" s="37"/>
      <c r="F11" s="34"/>
      <c r="G11" s="37"/>
      <c r="H11" s="40"/>
      <c r="I11" s="37"/>
      <c r="J11" s="34"/>
      <c r="K11" s="37"/>
      <c r="L11" s="43"/>
      <c r="M11" s="31"/>
      <c r="N11" s="34"/>
      <c r="O11" s="49"/>
      <c r="P11" s="50"/>
    </row>
    <row r="12" spans="1:20 16377:16377" s="2" customFormat="1" ht="13.5" customHeight="1" x14ac:dyDescent="0.15">
      <c r="A12" s="32">
        <f>IF(M10+1&gt;$K$2,0,M10+1)</f>
        <v>25</v>
      </c>
      <c r="B12" s="35"/>
      <c r="C12" s="38">
        <f>IF(A12=0,0,IF(A12+1&gt;$K$2,0,A12+1))</f>
        <v>26</v>
      </c>
      <c r="D12" s="41" t="s">
        <v>15</v>
      </c>
      <c r="E12" s="38"/>
      <c r="F12" s="35"/>
      <c r="G12" s="38">
        <f>IF(E12=0,0,IF(E12+1&gt;$K$2,0,E12+1))</f>
        <v>0</v>
      </c>
      <c r="H12" s="35"/>
      <c r="I12" s="38">
        <f>IF(G12=0,0,IF(G12+1&gt;$K$2,0,G12+1))</f>
        <v>0</v>
      </c>
      <c r="J12" s="35"/>
      <c r="K12" s="38">
        <f>IF(I12=0,0,IF(I12+1&gt;$K$2,0,I12+1))</f>
        <v>0</v>
      </c>
      <c r="L12" s="35"/>
      <c r="M12" s="32">
        <f>IF(K12=0,0,IF(K12+1&gt;$K$2,0,K12+1))</f>
        <v>0</v>
      </c>
      <c r="N12" s="35"/>
      <c r="O12" s="49"/>
      <c r="P12" s="50"/>
    </row>
    <row r="13" spans="1:20 16377:16377" ht="72.75" customHeight="1" x14ac:dyDescent="0.15">
      <c r="A13" s="31"/>
      <c r="B13" s="34"/>
      <c r="C13" s="37"/>
      <c r="D13" s="40"/>
      <c r="E13" s="37"/>
      <c r="F13" s="34"/>
      <c r="G13" s="37"/>
      <c r="H13" s="34"/>
      <c r="I13" s="37"/>
      <c r="J13" s="34"/>
      <c r="K13" s="37"/>
      <c r="L13" s="34"/>
      <c r="M13" s="31"/>
      <c r="N13" s="34"/>
      <c r="O13" s="49"/>
      <c r="P13" s="50"/>
    </row>
    <row r="14" spans="1:20 16377:16377" s="2" customFormat="1" ht="13.5" customHeight="1" x14ac:dyDescent="0.15">
      <c r="A14" s="32">
        <f>IF(M12=0,0,IF(M12+1&gt;$K$2,0,M12+1))</f>
        <v>0</v>
      </c>
      <c r="B14" s="35"/>
      <c r="C14" s="38">
        <f>IF(A14=0,0,IF(A14+1&gt;$K$2,0,A14+1))</f>
        <v>0</v>
      </c>
      <c r="D14" s="35"/>
      <c r="E14" s="38">
        <f>IF(C14=0,0,IF(C14+1&gt;$K$2,0,C14+1))</f>
        <v>0</v>
      </c>
      <c r="F14" s="35"/>
      <c r="G14" s="38">
        <f>IF(E14=0,0,IF(E14+1&gt;$K$2,0,E14+1))</f>
        <v>0</v>
      </c>
      <c r="H14" s="35"/>
      <c r="I14" s="38">
        <f>IF(G14=0,0,IF(G14+1&gt;$K$2,0,G14+1))</f>
        <v>0</v>
      </c>
      <c r="J14" s="35"/>
      <c r="K14" s="38">
        <f>IF(I14=0,0,IF(I14+1&gt;$K$2,0,I14+1))</f>
        <v>0</v>
      </c>
      <c r="L14" s="35"/>
      <c r="M14" s="32">
        <f>IF(K14=0,0,IF(K14+1&gt;$K$2,0,K14+1))</f>
        <v>0</v>
      </c>
      <c r="N14" s="35"/>
      <c r="O14" s="49"/>
      <c r="P14" s="50"/>
    </row>
    <row r="15" spans="1:20 16377:16377" ht="72.75" customHeight="1" x14ac:dyDescent="0.15">
      <c r="A15" s="31"/>
      <c r="B15" s="34"/>
      <c r="C15" s="37"/>
      <c r="D15" s="34"/>
      <c r="E15" s="37"/>
      <c r="F15" s="34"/>
      <c r="G15" s="37"/>
      <c r="H15" s="34"/>
      <c r="I15" s="37"/>
      <c r="J15" s="34"/>
      <c r="K15" s="37"/>
      <c r="L15" s="34"/>
      <c r="M15" s="31"/>
      <c r="N15" s="34"/>
      <c r="O15" s="51"/>
      <c r="P15" s="52"/>
    </row>
    <row r="16" spans="1:20 16377:16377" ht="16.5" hidden="1" x14ac:dyDescent="0.15">
      <c r="A16" s="5">
        <v>7</v>
      </c>
      <c r="B16" s="6"/>
      <c r="C16" s="7">
        <v>1</v>
      </c>
      <c r="D16" s="7"/>
      <c r="E16" s="7">
        <v>2</v>
      </c>
      <c r="F16" s="7"/>
      <c r="G16" s="7">
        <v>3</v>
      </c>
      <c r="H16" s="7"/>
      <c r="I16" s="7">
        <v>4</v>
      </c>
      <c r="J16" s="7"/>
      <c r="K16" s="7">
        <v>5</v>
      </c>
      <c r="L16" s="13"/>
      <c r="M16" s="13">
        <v>6</v>
      </c>
      <c r="N16" s="14"/>
      <c r="O16" s="15"/>
      <c r="P16" s="16"/>
    </row>
    <row r="17" spans="1:16" ht="16.5" hidden="1" x14ac:dyDescent="0.15">
      <c r="A17" s="8">
        <f>IF(WEEKDAY(DATE($A$2,$E$2,1),2)=A16,1,0)</f>
        <v>0</v>
      </c>
      <c r="B17" s="8"/>
      <c r="C17" s="8">
        <f>IF(WEEKDAY(DATE($A$2,$E$2,1),2)=C16,1,0)</f>
        <v>0</v>
      </c>
      <c r="D17" s="8"/>
      <c r="E17" s="8">
        <f>IF(WEEKDAY(DATE($A$2,$E$2,1),2)=E16,1,0)</f>
        <v>0</v>
      </c>
      <c r="F17" s="8"/>
      <c r="G17" s="8">
        <f>IF(WEEKDAY(DATE($A$2,$E$2,1),2)=G16,1,0)</f>
        <v>0</v>
      </c>
      <c r="H17" s="8"/>
      <c r="I17" s="8">
        <f>IF(WEEKDAY(DATE($A$2,$E$2,1),2)=I16,1,0)</f>
        <v>1</v>
      </c>
      <c r="J17" s="8"/>
      <c r="K17" s="8">
        <f>IF(WEEKDAY(DATE($A$2,$E$2,1),2)=K16,1,0)</f>
        <v>0</v>
      </c>
      <c r="L17" s="8"/>
      <c r="M17" s="8">
        <f>IF(WEEKDAY(DATE($A$2,$E$2,1),2)=M16,1,0)</f>
        <v>0</v>
      </c>
      <c r="N17" s="17"/>
      <c r="O17" s="18"/>
      <c r="P17" s="19"/>
    </row>
    <row r="18" spans="1:16" ht="16.5" x14ac:dyDescent="0.15">
      <c r="A18" s="9"/>
      <c r="B18" s="9"/>
      <c r="C18" s="9"/>
      <c r="D18" s="9"/>
      <c r="E18" s="9"/>
      <c r="F18" s="9"/>
      <c r="G18" s="9"/>
      <c r="H18" s="9"/>
      <c r="I18" s="9"/>
      <c r="J18" s="9"/>
      <c r="K18" s="9"/>
      <c r="L18" s="9"/>
      <c r="M18" s="9"/>
      <c r="N18" s="9"/>
      <c r="O18" s="9"/>
      <c r="P18" s="9"/>
    </row>
  </sheetData>
  <mergeCells count="97">
    <mergeCell ref="O4:P15"/>
    <mergeCell ref="M14:M15"/>
    <mergeCell ref="N4:N5"/>
    <mergeCell ref="N6:N7"/>
    <mergeCell ref="N8:N9"/>
    <mergeCell ref="N10:N11"/>
    <mergeCell ref="N12:N13"/>
    <mergeCell ref="N14:N15"/>
    <mergeCell ref="M4:M5"/>
    <mergeCell ref="M6:M7"/>
    <mergeCell ref="M8:M9"/>
    <mergeCell ref="M10:M11"/>
    <mergeCell ref="M12:M13"/>
    <mergeCell ref="K14:K15"/>
    <mergeCell ref="L4:L5"/>
    <mergeCell ref="L6:L7"/>
    <mergeCell ref="L8:L9"/>
    <mergeCell ref="L10:L11"/>
    <mergeCell ref="L12:L13"/>
    <mergeCell ref="L14:L15"/>
    <mergeCell ref="K4:K5"/>
    <mergeCell ref="K6:K7"/>
    <mergeCell ref="K8:K9"/>
    <mergeCell ref="K10:K11"/>
    <mergeCell ref="K12:K13"/>
    <mergeCell ref="I14:I15"/>
    <mergeCell ref="J4:J5"/>
    <mergeCell ref="J6:J7"/>
    <mergeCell ref="J8:J9"/>
    <mergeCell ref="J10:J11"/>
    <mergeCell ref="J12:J13"/>
    <mergeCell ref="J14:J15"/>
    <mergeCell ref="I4:I5"/>
    <mergeCell ref="I6:I7"/>
    <mergeCell ref="I8:I9"/>
    <mergeCell ref="I10:I11"/>
    <mergeCell ref="I12:I13"/>
    <mergeCell ref="G14:G15"/>
    <mergeCell ref="H4:H5"/>
    <mergeCell ref="H6:H7"/>
    <mergeCell ref="H8:H9"/>
    <mergeCell ref="H10:H11"/>
    <mergeCell ref="H12:H13"/>
    <mergeCell ref="H14:H15"/>
    <mergeCell ref="G4:G5"/>
    <mergeCell ref="G6:G7"/>
    <mergeCell ref="G8:G9"/>
    <mergeCell ref="G10:G11"/>
    <mergeCell ref="G12:G13"/>
    <mergeCell ref="E14:E15"/>
    <mergeCell ref="F4:F5"/>
    <mergeCell ref="F6:F7"/>
    <mergeCell ref="F8:F9"/>
    <mergeCell ref="F10:F11"/>
    <mergeCell ref="F12:F13"/>
    <mergeCell ref="F14:F15"/>
    <mergeCell ref="E4:E5"/>
    <mergeCell ref="E6:E7"/>
    <mergeCell ref="E8:E9"/>
    <mergeCell ref="E10:E11"/>
    <mergeCell ref="E12:E13"/>
    <mergeCell ref="C14:C15"/>
    <mergeCell ref="D4:D5"/>
    <mergeCell ref="D6:D7"/>
    <mergeCell ref="D8:D9"/>
    <mergeCell ref="D10:D11"/>
    <mergeCell ref="D12:D13"/>
    <mergeCell ref="D14:D15"/>
    <mergeCell ref="C4:C5"/>
    <mergeCell ref="C6:C7"/>
    <mergeCell ref="C8:C9"/>
    <mergeCell ref="C10:C11"/>
    <mergeCell ref="C12:C13"/>
    <mergeCell ref="A14:A15"/>
    <mergeCell ref="B4:B5"/>
    <mergeCell ref="B6:B7"/>
    <mergeCell ref="B8:B9"/>
    <mergeCell ref="B10:B11"/>
    <mergeCell ref="B12:B13"/>
    <mergeCell ref="B14:B15"/>
    <mergeCell ref="A4:A5"/>
    <mergeCell ref="A6:A7"/>
    <mergeCell ref="A8:A9"/>
    <mergeCell ref="A10:A11"/>
    <mergeCell ref="A12:A13"/>
    <mergeCell ref="A1:P1"/>
    <mergeCell ref="A2:C2"/>
    <mergeCell ref="E2:G2"/>
    <mergeCell ref="I2:J2"/>
    <mergeCell ref="A3:B3"/>
    <mergeCell ref="C3:D3"/>
    <mergeCell ref="E3:F3"/>
    <mergeCell ref="G3:H3"/>
    <mergeCell ref="I3:J3"/>
    <mergeCell ref="K3:L3"/>
    <mergeCell ref="M3:N3"/>
    <mergeCell ref="O2:P3"/>
  </mergeCells>
  <phoneticPr fontId="16" type="noConversion"/>
  <conditionalFormatting sqref="I2">
    <cfRule type="cellIs" dxfId="83" priority="1" operator="equal">
      <formula>DAY(TODAY())</formula>
    </cfRule>
  </conditionalFormatting>
  <conditionalFormatting sqref="C3">
    <cfRule type="cellIs" dxfId="82" priority="83" operator="equal">
      <formula>DAY(TODAY())</formula>
    </cfRule>
  </conditionalFormatting>
  <conditionalFormatting sqref="E3">
    <cfRule type="cellIs" dxfId="81" priority="82" operator="equal">
      <formula>DAY(TODAY())</formula>
    </cfRule>
  </conditionalFormatting>
  <conditionalFormatting sqref="G3">
    <cfRule type="cellIs" dxfId="80" priority="81" operator="equal">
      <formula>DAY(TODAY())</formula>
    </cfRule>
  </conditionalFormatting>
  <conditionalFormatting sqref="I3">
    <cfRule type="cellIs" dxfId="79" priority="80" operator="equal">
      <formula>DAY(TODAY())</formula>
    </cfRule>
  </conditionalFormatting>
  <conditionalFormatting sqref="K3">
    <cfRule type="cellIs" dxfId="78" priority="79" operator="equal">
      <formula>DAY(TODAY())</formula>
    </cfRule>
  </conditionalFormatting>
  <conditionalFormatting sqref="M3">
    <cfRule type="cellIs" dxfId="77" priority="78" operator="equal">
      <formula>DAY(TODAY())</formula>
    </cfRule>
  </conditionalFormatting>
  <conditionalFormatting sqref="D4">
    <cfRule type="cellIs" dxfId="76" priority="77" operator="equal">
      <formula>DAY(TODAY())</formula>
    </cfRule>
  </conditionalFormatting>
  <conditionalFormatting sqref="F4">
    <cfRule type="cellIs" dxfId="75" priority="76" operator="equal">
      <formula>DAY(TODAY())</formula>
    </cfRule>
  </conditionalFormatting>
  <conditionalFormatting sqref="H4">
    <cfRule type="cellIs" dxfId="74" priority="75" operator="equal">
      <formula>DAY(TODAY())</formula>
    </cfRule>
  </conditionalFormatting>
  <conditionalFormatting sqref="J4">
    <cfRule type="cellIs" dxfId="73" priority="74" operator="equal">
      <formula>DAY(TODAY())</formula>
    </cfRule>
  </conditionalFormatting>
  <conditionalFormatting sqref="L4">
    <cfRule type="cellIs" dxfId="72" priority="73" operator="equal">
      <formula>DAY(TODAY())</formula>
    </cfRule>
  </conditionalFormatting>
  <conditionalFormatting sqref="N4">
    <cfRule type="cellIs" dxfId="71" priority="72" operator="equal">
      <formula>DAY(TODAY())</formula>
    </cfRule>
  </conditionalFormatting>
  <conditionalFormatting sqref="A6">
    <cfRule type="cellIs" dxfId="70" priority="36" operator="equal">
      <formula>DAY(TODAY())</formula>
    </cfRule>
  </conditionalFormatting>
  <conditionalFormatting sqref="B6">
    <cfRule type="cellIs" dxfId="69" priority="65" operator="equal">
      <formula>DAY(TODAY())</formula>
    </cfRule>
  </conditionalFormatting>
  <conditionalFormatting sqref="C6">
    <cfRule type="cellIs" dxfId="68" priority="35" operator="equal">
      <formula>DAY(TODAY())</formula>
    </cfRule>
  </conditionalFormatting>
  <conditionalFormatting sqref="D6">
    <cfRule type="cellIs" dxfId="67" priority="66" operator="equal">
      <formula>DAY(TODAY())</formula>
    </cfRule>
  </conditionalFormatting>
  <conditionalFormatting sqref="E6">
    <cfRule type="cellIs" dxfId="66" priority="34" operator="equal">
      <formula>DAY(TODAY())</formula>
    </cfRule>
  </conditionalFormatting>
  <conditionalFormatting sqref="F6">
    <cfRule type="cellIs" dxfId="65" priority="67" operator="equal">
      <formula>DAY(TODAY())</formula>
    </cfRule>
  </conditionalFormatting>
  <conditionalFormatting sqref="G6">
    <cfRule type="cellIs" dxfId="64" priority="33" operator="equal">
      <formula>DAY(TODAY())</formula>
    </cfRule>
  </conditionalFormatting>
  <conditionalFormatting sqref="H6">
    <cfRule type="cellIs" dxfId="63" priority="68" operator="equal">
      <formula>DAY(TODAY())</formula>
    </cfRule>
  </conditionalFormatting>
  <conditionalFormatting sqref="I6">
    <cfRule type="cellIs" dxfId="62" priority="32" operator="equal">
      <formula>DAY(TODAY())</formula>
    </cfRule>
  </conditionalFormatting>
  <conditionalFormatting sqref="J6">
    <cfRule type="cellIs" dxfId="61" priority="69" operator="equal">
      <formula>DAY(TODAY())</formula>
    </cfRule>
  </conditionalFormatting>
  <conditionalFormatting sqref="K6">
    <cfRule type="cellIs" dxfId="60" priority="31" operator="equal">
      <formula>DAY(TODAY())</formula>
    </cfRule>
  </conditionalFormatting>
  <conditionalFormatting sqref="L6">
    <cfRule type="cellIs" dxfId="59" priority="70" operator="equal">
      <formula>DAY(TODAY())</formula>
    </cfRule>
  </conditionalFormatting>
  <conditionalFormatting sqref="M6">
    <cfRule type="cellIs" dxfId="58" priority="30" operator="equal">
      <formula>DAY(TODAY())</formula>
    </cfRule>
  </conditionalFormatting>
  <conditionalFormatting sqref="N6">
    <cfRule type="cellIs" dxfId="57" priority="71" operator="equal">
      <formula>DAY(TODAY())</formula>
    </cfRule>
  </conditionalFormatting>
  <conditionalFormatting sqref="A8">
    <cfRule type="cellIs" dxfId="56" priority="29" operator="equal">
      <formula>DAY(TODAY())</formula>
    </cfRule>
  </conditionalFormatting>
  <conditionalFormatting sqref="B8">
    <cfRule type="cellIs" dxfId="55" priority="64" operator="equal">
      <formula>DAY(TODAY())</formula>
    </cfRule>
  </conditionalFormatting>
  <conditionalFormatting sqref="C8">
    <cfRule type="cellIs" dxfId="54" priority="28" operator="equal">
      <formula>DAY(TODAY())</formula>
    </cfRule>
  </conditionalFormatting>
  <conditionalFormatting sqref="D8">
    <cfRule type="cellIs" dxfId="53" priority="63" operator="equal">
      <formula>DAY(TODAY())</formula>
    </cfRule>
  </conditionalFormatting>
  <conditionalFormatting sqref="E8">
    <cfRule type="cellIs" dxfId="52" priority="27" operator="equal">
      <formula>DAY(TODAY())</formula>
    </cfRule>
  </conditionalFormatting>
  <conditionalFormatting sqref="F8">
    <cfRule type="cellIs" dxfId="51" priority="62" operator="equal">
      <formula>DAY(TODAY())</formula>
    </cfRule>
  </conditionalFormatting>
  <conditionalFormatting sqref="G8">
    <cfRule type="cellIs" dxfId="50" priority="26" operator="equal">
      <formula>DAY(TODAY())</formula>
    </cfRule>
  </conditionalFormatting>
  <conditionalFormatting sqref="H8">
    <cfRule type="cellIs" dxfId="49" priority="61" operator="equal">
      <formula>DAY(TODAY())</formula>
    </cfRule>
  </conditionalFormatting>
  <conditionalFormatting sqref="I8">
    <cfRule type="cellIs" dxfId="48" priority="25" operator="equal">
      <formula>DAY(TODAY())</formula>
    </cfRule>
  </conditionalFormatting>
  <conditionalFormatting sqref="J8">
    <cfRule type="cellIs" dxfId="47" priority="60" operator="equal">
      <formula>DAY(TODAY())</formula>
    </cfRule>
  </conditionalFormatting>
  <conditionalFormatting sqref="K8">
    <cfRule type="cellIs" dxfId="46" priority="24" operator="equal">
      <formula>DAY(TODAY())</formula>
    </cfRule>
  </conditionalFormatting>
  <conditionalFormatting sqref="L8">
    <cfRule type="cellIs" dxfId="45" priority="59" operator="equal">
      <formula>DAY(TODAY())</formula>
    </cfRule>
  </conditionalFormatting>
  <conditionalFormatting sqref="M8">
    <cfRule type="cellIs" dxfId="44" priority="23" operator="equal">
      <formula>DAY(TODAY())</formula>
    </cfRule>
  </conditionalFormatting>
  <conditionalFormatting sqref="N8">
    <cfRule type="cellIs" dxfId="43" priority="58" operator="equal">
      <formula>DAY(TODAY())</formula>
    </cfRule>
  </conditionalFormatting>
  <conditionalFormatting sqref="A10">
    <cfRule type="cellIs" dxfId="42" priority="22" operator="equal">
      <formula>DAY(TODAY())</formula>
    </cfRule>
  </conditionalFormatting>
  <conditionalFormatting sqref="B10">
    <cfRule type="cellIs" dxfId="41" priority="51" operator="equal">
      <formula>DAY(TODAY())</formula>
    </cfRule>
  </conditionalFormatting>
  <conditionalFormatting sqref="C10">
    <cfRule type="cellIs" dxfId="40" priority="21" operator="equal">
      <formula>DAY(TODAY())</formula>
    </cfRule>
  </conditionalFormatting>
  <conditionalFormatting sqref="D10">
    <cfRule type="cellIs" dxfId="39" priority="52" operator="equal">
      <formula>DAY(TODAY())</formula>
    </cfRule>
  </conditionalFormatting>
  <conditionalFormatting sqref="E10">
    <cfRule type="cellIs" dxfId="38" priority="20" operator="equal">
      <formula>DAY(TODAY())</formula>
    </cfRule>
  </conditionalFormatting>
  <conditionalFormatting sqref="F10">
    <cfRule type="cellIs" dxfId="37" priority="53" operator="equal">
      <formula>DAY(TODAY())</formula>
    </cfRule>
  </conditionalFormatting>
  <conditionalFormatting sqref="G10">
    <cfRule type="cellIs" dxfId="36" priority="19" operator="equal">
      <formula>DAY(TODAY())</formula>
    </cfRule>
  </conditionalFormatting>
  <conditionalFormatting sqref="H10">
    <cfRule type="cellIs" dxfId="35" priority="54" operator="equal">
      <formula>DAY(TODAY())</formula>
    </cfRule>
  </conditionalFormatting>
  <conditionalFormatting sqref="I10">
    <cfRule type="cellIs" dxfId="34" priority="18" operator="equal">
      <formula>DAY(TODAY())</formula>
    </cfRule>
  </conditionalFormatting>
  <conditionalFormatting sqref="J10">
    <cfRule type="cellIs" dxfId="33" priority="55" operator="equal">
      <formula>DAY(TODAY())</formula>
    </cfRule>
  </conditionalFormatting>
  <conditionalFormatting sqref="K10">
    <cfRule type="cellIs" dxfId="32" priority="17" operator="equal">
      <formula>DAY(TODAY())</formula>
    </cfRule>
  </conditionalFormatting>
  <conditionalFormatting sqref="L10">
    <cfRule type="cellIs" dxfId="31" priority="56" operator="equal">
      <formula>DAY(TODAY())</formula>
    </cfRule>
  </conditionalFormatting>
  <conditionalFormatting sqref="M10">
    <cfRule type="cellIs" dxfId="30" priority="16" operator="equal">
      <formula>DAY(TODAY())</formula>
    </cfRule>
  </conditionalFormatting>
  <conditionalFormatting sqref="N10">
    <cfRule type="cellIs" dxfId="29" priority="57" operator="equal">
      <formula>DAY(TODAY())</formula>
    </cfRule>
  </conditionalFormatting>
  <conditionalFormatting sqref="A12">
    <cfRule type="cellIs" dxfId="28" priority="15" operator="equal">
      <formula>DAY(TODAY())</formula>
    </cfRule>
  </conditionalFormatting>
  <conditionalFormatting sqref="B12">
    <cfRule type="cellIs" dxfId="27" priority="50" operator="equal">
      <formula>DAY(TODAY())</formula>
    </cfRule>
  </conditionalFormatting>
  <conditionalFormatting sqref="C12">
    <cfRule type="cellIs" dxfId="26" priority="14" operator="equal">
      <formula>DAY(TODAY())</formula>
    </cfRule>
  </conditionalFormatting>
  <conditionalFormatting sqref="D12">
    <cfRule type="cellIs" dxfId="25" priority="47" operator="equal">
      <formula>DAY(TODAY())</formula>
    </cfRule>
  </conditionalFormatting>
  <conditionalFormatting sqref="E12">
    <cfRule type="cellIs" dxfId="24" priority="13" operator="equal">
      <formula>DAY(TODAY())</formula>
    </cfRule>
  </conditionalFormatting>
  <conditionalFormatting sqref="F12">
    <cfRule type="cellIs" dxfId="23" priority="46" operator="equal">
      <formula>DAY(TODAY())</formula>
    </cfRule>
  </conditionalFormatting>
  <conditionalFormatting sqref="G12">
    <cfRule type="cellIs" dxfId="22" priority="12" operator="equal">
      <formula>DAY(TODAY())</formula>
    </cfRule>
  </conditionalFormatting>
  <conditionalFormatting sqref="H12">
    <cfRule type="cellIs" dxfId="21" priority="45" operator="equal">
      <formula>DAY(TODAY())</formula>
    </cfRule>
  </conditionalFormatting>
  <conditionalFormatting sqref="I12">
    <cfRule type="cellIs" dxfId="20" priority="11" operator="equal">
      <formula>DAY(TODAY())</formula>
    </cfRule>
  </conditionalFormatting>
  <conditionalFormatting sqref="J12">
    <cfRule type="cellIs" dxfId="19" priority="44" operator="equal">
      <formula>DAY(TODAY())</formula>
    </cfRule>
  </conditionalFormatting>
  <conditionalFormatting sqref="K12">
    <cfRule type="cellIs" dxfId="18" priority="10" operator="equal">
      <formula>DAY(TODAY())</formula>
    </cfRule>
  </conditionalFormatting>
  <conditionalFormatting sqref="L12">
    <cfRule type="cellIs" dxfId="17" priority="43" operator="equal">
      <formula>DAY(TODAY())</formula>
    </cfRule>
  </conditionalFormatting>
  <conditionalFormatting sqref="M12">
    <cfRule type="cellIs" dxfId="16" priority="9" operator="equal">
      <formula>DAY(TODAY())</formula>
    </cfRule>
  </conditionalFormatting>
  <conditionalFormatting sqref="N12">
    <cfRule type="cellIs" dxfId="15" priority="42" operator="equal">
      <formula>DAY(TODAY())</formula>
    </cfRule>
  </conditionalFormatting>
  <conditionalFormatting sqref="A14">
    <cfRule type="cellIs" dxfId="14" priority="8" operator="equal">
      <formula>DAY(TODAY())</formula>
    </cfRule>
  </conditionalFormatting>
  <conditionalFormatting sqref="B14">
    <cfRule type="cellIs" dxfId="13" priority="49" operator="equal">
      <formula>DAY(TODAY())</formula>
    </cfRule>
  </conditionalFormatting>
  <conditionalFormatting sqref="C14">
    <cfRule type="cellIs" dxfId="12" priority="7" operator="equal">
      <formula>DAY(TODAY())</formula>
    </cfRule>
  </conditionalFormatting>
  <conditionalFormatting sqref="D14">
    <cfRule type="cellIs" dxfId="11" priority="48" operator="equal">
      <formula>DAY(TODAY())</formula>
    </cfRule>
  </conditionalFormatting>
  <conditionalFormatting sqref="E14">
    <cfRule type="cellIs" dxfId="10" priority="6" operator="equal">
      <formula>DAY(TODAY())</formula>
    </cfRule>
  </conditionalFormatting>
  <conditionalFormatting sqref="F14">
    <cfRule type="cellIs" dxfId="9" priority="37" operator="equal">
      <formula>DAY(TODAY())</formula>
    </cfRule>
  </conditionalFormatting>
  <conditionalFormatting sqref="G14">
    <cfRule type="cellIs" dxfId="8" priority="5" operator="equal">
      <formula>DAY(TODAY())</formula>
    </cfRule>
  </conditionalFormatting>
  <conditionalFormatting sqref="H14">
    <cfRule type="cellIs" dxfId="7" priority="38" operator="equal">
      <formula>DAY(TODAY())</formula>
    </cfRule>
  </conditionalFormatting>
  <conditionalFormatting sqref="I14">
    <cfRule type="cellIs" dxfId="6" priority="4" operator="equal">
      <formula>DAY(TODAY())</formula>
    </cfRule>
  </conditionalFormatting>
  <conditionalFormatting sqref="J14">
    <cfRule type="cellIs" dxfId="5" priority="39" operator="equal">
      <formula>DAY(TODAY())</formula>
    </cfRule>
  </conditionalFormatting>
  <conditionalFormatting sqref="K14">
    <cfRule type="cellIs" dxfId="4" priority="3" operator="equal">
      <formula>DAY(TODAY())</formula>
    </cfRule>
  </conditionalFormatting>
  <conditionalFormatting sqref="L14">
    <cfRule type="cellIs" dxfId="3" priority="40" operator="equal">
      <formula>DAY(TODAY())</formula>
    </cfRule>
  </conditionalFormatting>
  <conditionalFormatting sqref="M14">
    <cfRule type="cellIs" dxfId="2" priority="2" operator="equal">
      <formula>DAY(TODAY())</formula>
    </cfRule>
  </conditionalFormatting>
  <conditionalFormatting sqref="N14">
    <cfRule type="cellIs" dxfId="1" priority="41" operator="equal">
      <formula>DAY(TODAY())</formula>
    </cfRule>
  </conditionalFormatting>
  <conditionalFormatting sqref="A1:P1 A4:C4 A3 A16:P37 E4 G4 I4 K4 M4 O3:P3 A2:H2 K2:P2 O4">
    <cfRule type="cellIs" dxfId="0" priority="84" operator="equal">
      <formula>DAY(TODAY())</formula>
    </cfRule>
  </conditionalFormatting>
  <pageMargins left="0.7" right="0.7" top="0.75" bottom="0.75" header="0.3" footer="0.3"/>
  <pageSetup paperSize="9" orientation="portrait" r:id="rId1"/>
  <headerFooter>
    <oddHeader>&amp;C&amp;G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25" r:id="rId5" name="Spinner 1">
              <controlPr defaultSize="0" autoPict="0" altText="年">
                <anchor moveWithCells="1" sizeWithCells="1">
                  <from>
                    <xdr:col>2</xdr:col>
                    <xdr:colOff>57150</xdr:colOff>
                    <xdr:row>1</xdr:row>
                    <xdr:rowOff>0</xdr:rowOff>
                  </from>
                  <to>
                    <xdr:col>3</xdr:col>
                    <xdr:colOff>0</xdr:colOff>
                    <xdr:row>2</xdr:row>
                    <xdr:rowOff>0</xdr:rowOff>
                  </to>
                </anchor>
              </controlPr>
            </control>
          </mc:Choice>
        </mc:AlternateContent>
        <mc:AlternateContent xmlns:mc="http://schemas.openxmlformats.org/markup-compatibility/2006">
          <mc:Choice Requires="x14">
            <control shapeId="1026" r:id="rId6" name="Spinner 2">
              <controlPr defaultSize="0" autoPict="0" altText="年">
                <anchor moveWithCells="1" sizeWithCells="1">
                  <from>
                    <xdr:col>6</xdr:col>
                    <xdr:colOff>19050</xdr:colOff>
                    <xdr:row>1</xdr:row>
                    <xdr:rowOff>0</xdr:rowOff>
                  </from>
                  <to>
                    <xdr:col>7</xdr:col>
                    <xdr:colOff>0</xdr:colOff>
                    <xdr:row>2</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
  <sheetViews>
    <sheetView workbookViewId="0">
      <selection activeCell="C15" sqref="C15"/>
    </sheetView>
  </sheetViews>
  <sheetFormatPr defaultColWidth="9" defaultRowHeight="13.5" x14ac:dyDescent="0.15"/>
  <cols>
    <col min="1" max="16384" width="9" style="1"/>
  </cols>
  <sheetData>
    <row r="1" spans="1:13" ht="59.25" customHeight="1" x14ac:dyDescent="0.15">
      <c r="A1" s="53" t="s">
        <v>16</v>
      </c>
      <c r="B1" s="54"/>
      <c r="C1" s="54"/>
      <c r="D1" s="54"/>
      <c r="E1" s="54"/>
      <c r="F1" s="54"/>
      <c r="G1" s="54"/>
      <c r="H1" s="54"/>
      <c r="I1" s="54"/>
      <c r="J1" s="54"/>
      <c r="K1" s="54"/>
      <c r="L1" s="54"/>
      <c r="M1" s="55"/>
    </row>
    <row r="2" spans="1:13" ht="215.25" customHeight="1" x14ac:dyDescent="0.15">
      <c r="A2" s="56" t="s">
        <v>17</v>
      </c>
      <c r="B2" s="57"/>
      <c r="C2" s="57"/>
      <c r="D2" s="57"/>
      <c r="E2" s="57"/>
      <c r="F2" s="57"/>
      <c r="G2" s="57"/>
      <c r="H2" s="57"/>
      <c r="I2" s="57"/>
      <c r="J2" s="57"/>
      <c r="K2" s="57"/>
      <c r="L2" s="57"/>
      <c r="M2" s="58"/>
    </row>
  </sheetData>
  <sheetProtection password="CF7A" sheet="1" objects="1" scenarios="1"/>
  <mergeCells count="2">
    <mergeCell ref="A1:M1"/>
    <mergeCell ref="A2:M2"/>
  </mergeCells>
  <phoneticPr fontId="1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版权说明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日历工作计划表</dc:creator>
  <cp:lastModifiedBy>伦伦</cp:lastModifiedBy>
  <dcterms:created xsi:type="dcterms:W3CDTF">2006-09-16T00:00:00Z</dcterms:created>
  <dcterms:modified xsi:type="dcterms:W3CDTF">2021-03-27T02:08:29Z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