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<sst xmlns="http://schemas.openxmlformats.org/spreadsheetml/2006/main" count="203" uniqueCount="25">
  <si>
    <t>日历</t>
  </si>
  <si>
    <t>寒假学习管理计划打卡表</t>
  </si>
  <si>
    <t>学习计划</t>
  </si>
  <si>
    <t>计划</t>
  </si>
  <si>
    <t>状态</t>
  </si>
  <si>
    <t>一月</t>
  </si>
  <si>
    <t>二月</t>
  </si>
  <si>
    <t>语文作业1</t>
  </si>
  <si>
    <t>√</t>
  </si>
  <si>
    <t>日</t>
  </si>
  <si>
    <t>一</t>
  </si>
  <si>
    <t>二</t>
  </si>
  <si>
    <t>三</t>
  </si>
  <si>
    <t>四</t>
  </si>
  <si>
    <t>五</t>
  </si>
  <si>
    <t>六</t>
  </si>
  <si>
    <t>数学作业1</t>
  </si>
  <si>
    <t>英语作业1</t>
  </si>
  <si>
    <t>语文作业2</t>
  </si>
  <si>
    <t>×</t>
  </si>
  <si>
    <t>数学作业2</t>
  </si>
  <si>
    <t>英语作业2</t>
  </si>
  <si>
    <t>语文作业3</t>
  </si>
  <si>
    <t>数学作业3</t>
  </si>
  <si>
    <t>英语作业3</t>
  </si>
</sst>
</file>

<file path=xl/styles.xml><?xml version="1.0" encoding="utf-8"?>
<styleSheet xmlns="http://schemas.openxmlformats.org/spreadsheetml/2006/main">
  <numFmts count="13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;@"/>
    <numFmt numFmtId="177" formatCode="yyyy&quot;年&quot;"/>
    <numFmt numFmtId="178" formatCode="dd"/>
    <numFmt numFmtId="179" formatCode="h&quot;时&quot;mm&quot;分&quot;ss&quot;秒&quot;;@"/>
    <numFmt numFmtId="180" formatCode="d"/>
    <numFmt numFmtId="181" formatCode="0&quot;年&quot;"/>
    <numFmt numFmtId="182" formatCode="yyyy/m/d;@"/>
    <numFmt numFmtId="183" formatCode="0&quot;天&quot;"/>
    <numFmt numFmtId="184" formatCode="0_);[Red]\(0\)"/>
  </numFmts>
  <fonts count="30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28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b/>
      <sz val="20"/>
      <color theme="1"/>
      <name val="方正楷体_GBK"/>
      <charset val="134"/>
    </font>
    <font>
      <sz val="11"/>
      <color theme="0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9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theme="0" tint="-0.149937437055574"/>
      </right>
      <top style="thin">
        <color theme="0" tint="-0.1499679555650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9" fillId="17" borderId="11" applyNumberFormat="0" applyAlignment="0" applyProtection="0">
      <alignment vertical="center"/>
    </xf>
    <xf numFmtId="178" fontId="19" fillId="0" borderId="6" applyFill="0" applyProtection="0">
      <alignment horizontal="left" vertical="center" wrapText="1" indent="1"/>
    </xf>
    <xf numFmtId="0" fontId="11" fillId="9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178" fontId="0" fillId="0" borderId="0" applyNumberFormat="0" applyFill="0" applyProtection="0">
      <alignment horizontal="left" vertical="top" wrapText="1" indent="1"/>
    </xf>
    <xf numFmtId="0" fontId="18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/>
    <xf numFmtId="177" fontId="2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0" fontId="3" fillId="0" borderId="3" xfId="0" applyFont="1" applyFill="1" applyBorder="1" applyAlignment="1"/>
    <xf numFmtId="176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179" fontId="3" fillId="0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/>
    <xf numFmtId="176" fontId="3" fillId="3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80" fontId="3" fillId="3" borderId="3" xfId="0" applyNumberFormat="1" applyFont="1" applyFill="1" applyBorder="1" applyAlignment="1">
      <alignment horizontal="center" vertical="center"/>
    </xf>
    <xf numFmtId="180" fontId="3" fillId="0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0" xfId="0" applyFont="1" applyFill="1" applyAlignment="1"/>
    <xf numFmtId="0" fontId="4" fillId="4" borderId="0" xfId="0" applyFont="1" applyFill="1" applyBorder="1" applyAlignment="1"/>
    <xf numFmtId="0" fontId="5" fillId="4" borderId="0" xfId="0" applyFont="1" applyFill="1">
      <alignment vertical="center"/>
    </xf>
    <xf numFmtId="0" fontId="0" fillId="2" borderId="0" xfId="0" applyFill="1" applyBorder="1">
      <alignment vertical="center"/>
    </xf>
    <xf numFmtId="177" fontId="2" fillId="0" borderId="1" xfId="0" applyNumberFormat="1" applyFont="1" applyFill="1" applyBorder="1" applyAlignment="1">
      <alignment vertical="center"/>
    </xf>
    <xf numFmtId="181" fontId="6" fillId="4" borderId="0" xfId="0" applyNumberFormat="1" applyFont="1" applyFill="1" applyBorder="1" applyAlignment="1">
      <alignment vertical="center"/>
    </xf>
    <xf numFmtId="182" fontId="2" fillId="0" borderId="1" xfId="0" applyNumberFormat="1" applyFont="1" applyFill="1" applyBorder="1" applyAlignment="1">
      <alignment horizontal="center" vertical="center"/>
    </xf>
    <xf numFmtId="181" fontId="3" fillId="3" borderId="2" xfId="0" applyNumberFormat="1" applyFont="1" applyFill="1" applyBorder="1" applyAlignment="1">
      <alignment vertical="center"/>
    </xf>
    <xf numFmtId="0" fontId="1" fillId="4" borderId="0" xfId="0" applyFont="1" applyFill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8" fillId="4" borderId="0" xfId="0" applyFont="1" applyFill="1" applyBorder="1" applyAlignment="1">
      <alignment horizontal="center" vertical="center"/>
    </xf>
    <xf numFmtId="183" fontId="3" fillId="3" borderId="3" xfId="0" applyNumberFormat="1" applyFont="1" applyFill="1" applyBorder="1" applyAlignment="1">
      <alignment horizontal="center" vertical="center"/>
    </xf>
    <xf numFmtId="180" fontId="9" fillId="4" borderId="0" xfId="0" applyNumberFormat="1" applyFont="1" applyFill="1" applyBorder="1" applyAlignment="1">
      <alignment horizontal="center" vertical="center"/>
    </xf>
    <xf numFmtId="183" fontId="3" fillId="0" borderId="3" xfId="0" applyNumberFormat="1" applyFont="1" applyFill="1" applyBorder="1" applyAlignment="1">
      <alignment horizontal="center" vertical="center"/>
    </xf>
    <xf numFmtId="182" fontId="3" fillId="0" borderId="3" xfId="0" applyNumberFormat="1" applyFont="1" applyFill="1" applyBorder="1" applyAlignment="1" applyProtection="1">
      <alignment horizontal="left" vertical="center"/>
      <protection locked="0"/>
    </xf>
    <xf numFmtId="14" fontId="3" fillId="0" borderId="3" xfId="0" applyNumberFormat="1" applyFont="1" applyFill="1" applyBorder="1" applyAlignment="1" applyProtection="1">
      <alignment horizontal="left" vertical="center"/>
      <protection locked="0"/>
    </xf>
    <xf numFmtId="184" fontId="3" fillId="0" borderId="3" xfId="0" applyNumberFormat="1" applyFont="1" applyFill="1" applyBorder="1" applyAlignment="1" applyProtection="1">
      <alignment horizontal="left" vertical="center"/>
      <protection locked="0"/>
    </xf>
    <xf numFmtId="184" fontId="3" fillId="0" borderId="3" xfId="0" applyNumberFormat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  <protection locked="0"/>
    </xf>
    <xf numFmtId="182" fontId="3" fillId="3" borderId="3" xfId="0" applyNumberFormat="1" applyFont="1" applyFill="1" applyBorder="1" applyAlignment="1" applyProtection="1">
      <alignment horizontal="left" vertical="center"/>
      <protection locked="0"/>
    </xf>
    <xf numFmtId="14" fontId="3" fillId="3" borderId="3" xfId="0" applyNumberFormat="1" applyFont="1" applyFill="1" applyBorder="1" applyAlignment="1" applyProtection="1">
      <alignment horizontal="left" vertical="center"/>
      <protection locked="0"/>
    </xf>
    <xf numFmtId="184" fontId="3" fillId="3" borderId="3" xfId="0" applyNumberFormat="1" applyFont="1" applyFill="1" applyBorder="1" applyAlignment="1" applyProtection="1">
      <alignment horizontal="left" vertical="center"/>
      <protection locked="0"/>
    </xf>
    <xf numFmtId="184" fontId="3" fillId="3" borderId="3" xfId="0" applyNumberFormat="1" applyFont="1" applyFill="1" applyBorder="1" applyAlignment="1" applyProtection="1">
      <alignment horizontal="left" vertical="center"/>
    </xf>
    <xf numFmtId="0" fontId="3" fillId="3" borderId="3" xfId="0" applyFont="1" applyFill="1" applyBorder="1" applyAlignment="1" applyProtection="1">
      <alignment horizontal="left" vertical="center"/>
      <protection locked="0"/>
    </xf>
    <xf numFmtId="0" fontId="5" fillId="4" borderId="0" xfId="0" applyFont="1" applyFill="1" applyBorder="1">
      <alignment vertical="center"/>
    </xf>
    <xf numFmtId="0" fontId="0" fillId="4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天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备注" xfId="47"/>
    <cellStyle name="强调文字颜色 6" xfId="48" builtinId="49"/>
    <cellStyle name="40% - 强调文字颜色 6" xfId="49" builtinId="51"/>
    <cellStyle name="60% - 强调文字颜色 6" xfId="50" builtinId="52"/>
  </cellStyles>
  <dxfs count="1">
    <dxf>
      <fill>
        <gradientFill degree="90">
          <stop position="0">
            <color rgb="FF72BED6"/>
          </stop>
          <stop position="1">
            <color rgb="FF72BED6"/>
          </stop>
        </gradientFill>
      </fill>
    </dxf>
  </dxfs>
  <tableStyles count="0" defaultTableStyle="TableStyleMedium2" defaultPivotStyle="PivotStyleLight16"/>
  <colors>
    <mruColors>
      <color rgb="00DFF1F6"/>
      <color rgb="0065A3D7"/>
      <color rgb="00FFFFFF"/>
      <color rgb="00F5F7DB"/>
      <color rgb="00DC3671"/>
      <color rgb="00FFA3B5"/>
      <color rgb="00FFF7E6"/>
      <color rgb="00FF99AC"/>
      <color rgb="00FFBFCB"/>
      <color rgb="00FFF4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showGridLines="0" tabSelected="1" zoomScale="50" zoomScaleNormal="50" workbookViewId="0">
      <selection activeCell="K2" sqref="K2:AQ25"/>
    </sheetView>
  </sheetViews>
  <sheetFormatPr defaultColWidth="8.75" defaultRowHeight="16.5"/>
  <cols>
    <col min="1" max="1" width="2.125" customWidth="1"/>
    <col min="2" max="2" width="1.25" customWidth="1"/>
    <col min="3" max="8" width="3.25833333333333" customWidth="1"/>
    <col min="9" max="9" width="3.25833333333333" style="2" customWidth="1"/>
    <col min="10" max="10" width="1.25" customWidth="1"/>
    <col min="11" max="11" width="10.5" style="1" customWidth="1"/>
    <col min="12" max="12" width="6.125" style="1" customWidth="1"/>
    <col min="13" max="13" width="7.5" style="1" customWidth="1"/>
    <col min="14" max="43" width="3.125" style="1" customWidth="1"/>
    <col min="44" max="44" width="1.875" style="1" customWidth="1"/>
    <col min="45" max="45" width="2" style="1" customWidth="1"/>
    <col min="46" max="16355" width="8.75" style="1"/>
  </cols>
  <sheetData>
    <row r="1" customFormat="1" ht="12" customHeight="1" spans="1:19">
      <c r="A1" s="3"/>
      <c r="B1" s="3"/>
      <c r="C1" s="3"/>
      <c r="D1" s="3"/>
      <c r="E1" s="3"/>
      <c r="F1" s="3"/>
      <c r="G1" s="3"/>
      <c r="H1" s="3"/>
      <c r="I1" s="20"/>
      <c r="J1" s="3"/>
      <c r="K1" s="1"/>
      <c r="L1" s="1"/>
      <c r="M1" s="1"/>
      <c r="N1" s="1"/>
      <c r="O1" s="1"/>
      <c r="P1" s="1"/>
      <c r="Q1" s="1"/>
      <c r="R1" s="1"/>
      <c r="S1" s="1"/>
    </row>
    <row r="2" s="1" customFormat="1" ht="46" customHeight="1" spans="1:44">
      <c r="A2" s="4"/>
      <c r="B2" s="5" t="s">
        <v>0</v>
      </c>
      <c r="C2" s="5"/>
      <c r="D2" s="5"/>
      <c r="E2" s="5"/>
      <c r="F2" s="5"/>
      <c r="G2" s="5"/>
      <c r="H2" s="5"/>
      <c r="I2" s="21"/>
      <c r="J2" s="22"/>
      <c r="K2" s="23" t="s">
        <v>1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5"/>
    </row>
    <row r="3" s="1" customFormat="1" ht="20" customHeight="1" spans="1:44">
      <c r="A3" s="4"/>
      <c r="B3" s="6"/>
      <c r="C3" s="6"/>
      <c r="D3" s="6"/>
      <c r="E3" s="6"/>
      <c r="F3" s="6"/>
      <c r="G3" s="6"/>
      <c r="H3" s="6"/>
      <c r="I3" s="24"/>
      <c r="J3" s="25"/>
      <c r="K3" s="26" t="s">
        <v>2</v>
      </c>
      <c r="L3" s="26" t="s">
        <v>3</v>
      </c>
      <c r="M3" s="26" t="s">
        <v>4</v>
      </c>
      <c r="N3" s="27" t="s">
        <v>5</v>
      </c>
      <c r="O3" s="27"/>
      <c r="P3" s="27"/>
      <c r="Q3" s="27"/>
      <c r="R3" s="27"/>
      <c r="S3" s="27"/>
      <c r="T3" s="27"/>
      <c r="U3" s="27"/>
      <c r="V3" s="27"/>
      <c r="W3" s="27" t="s">
        <v>6</v>
      </c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5"/>
    </row>
    <row r="4" s="1" customFormat="1" ht="17" customHeight="1" spans="1:44">
      <c r="A4" s="4"/>
      <c r="B4" s="7"/>
      <c r="C4" s="8"/>
      <c r="D4" s="8"/>
      <c r="E4" s="8"/>
      <c r="F4" s="9"/>
      <c r="G4" s="10"/>
      <c r="H4" s="10"/>
      <c r="I4" s="10"/>
      <c r="J4" s="28"/>
      <c r="K4" s="26"/>
      <c r="L4" s="26"/>
      <c r="M4" s="26"/>
      <c r="N4" s="15">
        <v>23</v>
      </c>
      <c r="O4" s="15">
        <v>24</v>
      </c>
      <c r="P4" s="15">
        <v>25</v>
      </c>
      <c r="Q4" s="15">
        <v>26</v>
      </c>
      <c r="R4" s="15">
        <v>27</v>
      </c>
      <c r="S4" s="15">
        <v>28</v>
      </c>
      <c r="T4" s="15">
        <v>29</v>
      </c>
      <c r="U4" s="15">
        <v>30</v>
      </c>
      <c r="V4" s="15">
        <v>31</v>
      </c>
      <c r="W4" s="15">
        <v>32</v>
      </c>
      <c r="X4" s="15">
        <v>33</v>
      </c>
      <c r="Y4" s="15">
        <v>34</v>
      </c>
      <c r="Z4" s="15">
        <v>35</v>
      </c>
      <c r="AA4" s="15">
        <v>36</v>
      </c>
      <c r="AB4" s="15">
        <v>37</v>
      </c>
      <c r="AC4" s="15">
        <v>38</v>
      </c>
      <c r="AD4" s="15">
        <v>39</v>
      </c>
      <c r="AE4" s="15">
        <v>40</v>
      </c>
      <c r="AF4" s="15">
        <v>41</v>
      </c>
      <c r="AG4" s="15">
        <v>42</v>
      </c>
      <c r="AH4" s="15">
        <v>43</v>
      </c>
      <c r="AI4" s="15">
        <v>44</v>
      </c>
      <c r="AJ4" s="15">
        <v>45</v>
      </c>
      <c r="AK4" s="15">
        <v>46</v>
      </c>
      <c r="AL4" s="15">
        <v>47</v>
      </c>
      <c r="AM4" s="15">
        <v>48</v>
      </c>
      <c r="AN4" s="15">
        <v>49</v>
      </c>
      <c r="AO4" s="15">
        <v>50</v>
      </c>
      <c r="AP4" s="15">
        <v>51</v>
      </c>
      <c r="AQ4" s="15">
        <v>52</v>
      </c>
      <c r="AR4" s="25"/>
    </row>
    <row r="5" s="1" customFormat="1" ht="17" customHeight="1" spans="1:44">
      <c r="A5" s="4"/>
      <c r="B5" s="11"/>
      <c r="C5" s="12">
        <f ca="1">NOW()</f>
        <v>44268.8622916667</v>
      </c>
      <c r="D5" s="12"/>
      <c r="E5" s="12"/>
      <c r="F5" s="12"/>
      <c r="G5" s="12"/>
      <c r="H5" s="12"/>
      <c r="I5" s="12"/>
      <c r="J5" s="29"/>
      <c r="K5" s="16" t="s">
        <v>7</v>
      </c>
      <c r="L5" s="30">
        <v>15</v>
      </c>
      <c r="M5" s="16" t="str">
        <f t="shared" ref="M5:M15" si="0">IF(K5="","",IF((COUNTIF(N5:AQ5,"√"))&gt;=L5,"已完成",IF((COUNTIF(N5:AQ5,"√"))=0,"未开始","进行中")))</f>
        <v>已完成</v>
      </c>
      <c r="N5" s="16" t="s">
        <v>8</v>
      </c>
      <c r="O5" s="16" t="s">
        <v>8</v>
      </c>
      <c r="P5" s="16" t="s">
        <v>8</v>
      </c>
      <c r="Q5" s="16" t="s">
        <v>8</v>
      </c>
      <c r="R5" s="16" t="s">
        <v>8</v>
      </c>
      <c r="S5" s="16" t="s">
        <v>8</v>
      </c>
      <c r="T5" s="16" t="s">
        <v>8</v>
      </c>
      <c r="U5" s="16" t="s">
        <v>8</v>
      </c>
      <c r="V5" s="16" t="s">
        <v>8</v>
      </c>
      <c r="W5" s="16" t="s">
        <v>8</v>
      </c>
      <c r="X5" s="16" t="s">
        <v>8</v>
      </c>
      <c r="Y5" s="16" t="s">
        <v>8</v>
      </c>
      <c r="Z5" s="16" t="s">
        <v>8</v>
      </c>
      <c r="AA5" s="16" t="s">
        <v>8</v>
      </c>
      <c r="AB5" s="16" t="s">
        <v>8</v>
      </c>
      <c r="AC5" s="16" t="s">
        <v>8</v>
      </c>
      <c r="AD5" s="16" t="s">
        <v>8</v>
      </c>
      <c r="AE5" s="16" t="s">
        <v>8</v>
      </c>
      <c r="AF5" s="16" t="s">
        <v>8</v>
      </c>
      <c r="AG5" s="16" t="s">
        <v>8</v>
      </c>
      <c r="AH5" s="16" t="s">
        <v>8</v>
      </c>
      <c r="AI5" s="16" t="s">
        <v>8</v>
      </c>
      <c r="AJ5" s="16" t="s">
        <v>8</v>
      </c>
      <c r="AK5" s="16" t="s">
        <v>8</v>
      </c>
      <c r="AL5" s="16" t="s">
        <v>8</v>
      </c>
      <c r="AM5" s="16" t="s">
        <v>8</v>
      </c>
      <c r="AN5" s="16" t="s">
        <v>8</v>
      </c>
      <c r="AO5" s="16" t="s">
        <v>8</v>
      </c>
      <c r="AP5" s="16" t="s">
        <v>8</v>
      </c>
      <c r="AQ5" s="16" t="s">
        <v>8</v>
      </c>
      <c r="AR5" s="25"/>
    </row>
    <row r="6" s="1" customFormat="1" ht="17" customHeight="1" spans="1:44">
      <c r="A6" s="4"/>
      <c r="B6" s="7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31"/>
      <c r="K6" s="13" t="s">
        <v>16</v>
      </c>
      <c r="L6" s="32">
        <v>20</v>
      </c>
      <c r="M6" s="13" t="str">
        <f t="shared" si="0"/>
        <v>已完成</v>
      </c>
      <c r="N6" s="13" t="s">
        <v>8</v>
      </c>
      <c r="O6" s="13" t="s">
        <v>8</v>
      </c>
      <c r="P6" s="13" t="s">
        <v>8</v>
      </c>
      <c r="Q6" s="13" t="s">
        <v>8</v>
      </c>
      <c r="R6" s="13" t="s">
        <v>8</v>
      </c>
      <c r="S6" s="13" t="s">
        <v>8</v>
      </c>
      <c r="T6" s="13" t="s">
        <v>8</v>
      </c>
      <c r="U6" s="13" t="s">
        <v>8</v>
      </c>
      <c r="V6" s="13" t="s">
        <v>8</v>
      </c>
      <c r="W6" s="13" t="s">
        <v>8</v>
      </c>
      <c r="X6" s="13" t="s">
        <v>8</v>
      </c>
      <c r="Y6" s="13" t="s">
        <v>8</v>
      </c>
      <c r="Z6" s="13" t="s">
        <v>8</v>
      </c>
      <c r="AA6" s="13" t="s">
        <v>8</v>
      </c>
      <c r="AB6" s="13" t="s">
        <v>8</v>
      </c>
      <c r="AC6" s="13" t="s">
        <v>8</v>
      </c>
      <c r="AD6" s="13" t="s">
        <v>8</v>
      </c>
      <c r="AE6" s="13" t="s">
        <v>8</v>
      </c>
      <c r="AF6" s="13" t="s">
        <v>8</v>
      </c>
      <c r="AG6" s="13" t="s">
        <v>8</v>
      </c>
      <c r="AH6" s="13" t="s">
        <v>8</v>
      </c>
      <c r="AI6" s="13" t="s">
        <v>8</v>
      </c>
      <c r="AJ6" s="13" t="s">
        <v>8</v>
      </c>
      <c r="AK6" s="13" t="s">
        <v>8</v>
      </c>
      <c r="AL6" s="13" t="s">
        <v>8</v>
      </c>
      <c r="AM6" s="13" t="s">
        <v>8</v>
      </c>
      <c r="AN6" s="13" t="s">
        <v>8</v>
      </c>
      <c r="AO6" s="13" t="s">
        <v>8</v>
      </c>
      <c r="AP6" s="13" t="s">
        <v>8</v>
      </c>
      <c r="AQ6" s="13" t="s">
        <v>8</v>
      </c>
      <c r="AR6" s="25"/>
    </row>
    <row r="7" s="1" customFormat="1" ht="17" customHeight="1" spans="1:44">
      <c r="A7" s="4"/>
      <c r="B7" s="11"/>
      <c r="C7" s="14" t="str">
        <f ca="1" t="array" ref="C7:I11">IF(MONTH(DATE(YEAR(C5),MONTH(C5),1))&lt;&gt;MONTH(DATE(YEAR(C5),MONTH(C5),1)-(WEEKDAY(DATE(YEAR(C5),MONTH(C5),1))-1)+{0;1;2;3;4;5}*7+{1,2,3,4,5,6,7}-1),"",DATE(YEAR(C5),MONTH(C5),1)-(WEEKDAY(DATE(YEAR(C5),MONTH(C5),1))-1)+{0;1;2;3;4;5}*7+{1,2,3,4,5,6,7}-1)</f>
        <v/>
      </c>
      <c r="D7" s="14">
        <v>44256</v>
      </c>
      <c r="E7" s="14">
        <v>44257</v>
      </c>
      <c r="F7" s="14">
        <v>44258</v>
      </c>
      <c r="G7" s="14">
        <v>44259</v>
      </c>
      <c r="H7" s="14">
        <v>44260</v>
      </c>
      <c r="I7" s="14">
        <v>44261</v>
      </c>
      <c r="J7" s="31"/>
      <c r="K7" s="16" t="s">
        <v>17</v>
      </c>
      <c r="L7" s="30">
        <v>31</v>
      </c>
      <c r="M7" s="16" t="str">
        <f t="shared" si="0"/>
        <v>进行中</v>
      </c>
      <c r="N7" s="16" t="s">
        <v>8</v>
      </c>
      <c r="O7" s="16" t="s">
        <v>8</v>
      </c>
      <c r="P7" s="16" t="s">
        <v>8</v>
      </c>
      <c r="Q7" s="16" t="s">
        <v>8</v>
      </c>
      <c r="R7" s="16" t="s">
        <v>8</v>
      </c>
      <c r="S7" s="16" t="s">
        <v>8</v>
      </c>
      <c r="T7" s="16" t="s">
        <v>8</v>
      </c>
      <c r="U7" s="16" t="s">
        <v>8</v>
      </c>
      <c r="V7" s="16" t="s">
        <v>8</v>
      </c>
      <c r="W7" s="16" t="s">
        <v>8</v>
      </c>
      <c r="X7" s="16" t="s">
        <v>8</v>
      </c>
      <c r="Y7" s="16" t="s">
        <v>8</v>
      </c>
      <c r="Z7" s="16" t="s">
        <v>8</v>
      </c>
      <c r="AA7" s="16" t="s">
        <v>8</v>
      </c>
      <c r="AB7" s="16" t="s">
        <v>8</v>
      </c>
      <c r="AC7" s="16" t="s">
        <v>8</v>
      </c>
      <c r="AD7" s="16" t="s">
        <v>8</v>
      </c>
      <c r="AE7" s="16" t="s">
        <v>8</v>
      </c>
      <c r="AF7" s="16" t="s">
        <v>8</v>
      </c>
      <c r="AG7" s="16" t="s">
        <v>8</v>
      </c>
      <c r="AH7" s="16" t="s">
        <v>8</v>
      </c>
      <c r="AI7" s="16" t="s">
        <v>8</v>
      </c>
      <c r="AJ7" s="16" t="s">
        <v>8</v>
      </c>
      <c r="AK7" s="16" t="s">
        <v>8</v>
      </c>
      <c r="AL7" s="16" t="s">
        <v>8</v>
      </c>
      <c r="AM7" s="16" t="s">
        <v>8</v>
      </c>
      <c r="AN7" s="16" t="s">
        <v>8</v>
      </c>
      <c r="AO7" s="16" t="s">
        <v>8</v>
      </c>
      <c r="AP7" s="16" t="s">
        <v>8</v>
      </c>
      <c r="AQ7" s="16" t="s">
        <v>8</v>
      </c>
      <c r="AR7" s="25"/>
    </row>
    <row r="8" s="1" customFormat="1" ht="17" customHeight="1" spans="1:44">
      <c r="A8" s="4"/>
      <c r="B8" s="7"/>
      <c r="C8" s="15">
        <v>44262</v>
      </c>
      <c r="D8" s="15">
        <v>44263</v>
      </c>
      <c r="E8" s="15">
        <v>44264</v>
      </c>
      <c r="F8" s="15">
        <v>44265</v>
      </c>
      <c r="G8" s="15">
        <v>44266</v>
      </c>
      <c r="H8" s="15">
        <v>44267</v>
      </c>
      <c r="I8" s="15">
        <v>44268</v>
      </c>
      <c r="J8" s="31"/>
      <c r="K8" s="13" t="s">
        <v>18</v>
      </c>
      <c r="L8" s="32">
        <v>29</v>
      </c>
      <c r="M8" s="13" t="str">
        <f t="shared" si="0"/>
        <v>进行中</v>
      </c>
      <c r="N8" s="13" t="s">
        <v>8</v>
      </c>
      <c r="O8" s="13" t="s">
        <v>8</v>
      </c>
      <c r="P8" s="13" t="s">
        <v>8</v>
      </c>
      <c r="Q8" s="13" t="s">
        <v>8</v>
      </c>
      <c r="R8" s="13" t="s">
        <v>8</v>
      </c>
      <c r="S8" s="13" t="s">
        <v>8</v>
      </c>
      <c r="T8" s="13" t="s">
        <v>19</v>
      </c>
      <c r="U8" s="13" t="s">
        <v>8</v>
      </c>
      <c r="V8" s="13" t="s">
        <v>8</v>
      </c>
      <c r="W8" s="13" t="s">
        <v>8</v>
      </c>
      <c r="X8" s="13" t="s">
        <v>8</v>
      </c>
      <c r="Y8" s="13" t="s">
        <v>19</v>
      </c>
      <c r="Z8" s="13" t="s">
        <v>8</v>
      </c>
      <c r="AA8" s="13" t="s">
        <v>8</v>
      </c>
      <c r="AB8" s="13" t="s">
        <v>8</v>
      </c>
      <c r="AC8" s="13" t="s">
        <v>8</v>
      </c>
      <c r="AD8" s="13" t="s">
        <v>8</v>
      </c>
      <c r="AE8" s="13" t="s">
        <v>8</v>
      </c>
      <c r="AF8" s="13" t="s">
        <v>8</v>
      </c>
      <c r="AG8" s="13" t="s">
        <v>8</v>
      </c>
      <c r="AH8" s="13" t="s">
        <v>8</v>
      </c>
      <c r="AI8" s="13" t="s">
        <v>8</v>
      </c>
      <c r="AJ8" s="13" t="s">
        <v>8</v>
      </c>
      <c r="AK8" s="13" t="s">
        <v>8</v>
      </c>
      <c r="AL8" s="13" t="s">
        <v>8</v>
      </c>
      <c r="AM8" s="13" t="s">
        <v>8</v>
      </c>
      <c r="AN8" s="13" t="s">
        <v>8</v>
      </c>
      <c r="AO8" s="13" t="s">
        <v>8</v>
      </c>
      <c r="AP8" s="13" t="s">
        <v>8</v>
      </c>
      <c r="AQ8" s="13" t="s">
        <v>8</v>
      </c>
      <c r="AR8" s="25"/>
    </row>
    <row r="9" s="1" customFormat="1" ht="17" customHeight="1" spans="1:44">
      <c r="A9" s="4"/>
      <c r="B9" s="11"/>
      <c r="C9" s="14">
        <v>44269</v>
      </c>
      <c r="D9" s="14">
        <v>44270</v>
      </c>
      <c r="E9" s="14">
        <v>44271</v>
      </c>
      <c r="F9" s="14">
        <v>44272</v>
      </c>
      <c r="G9" s="14">
        <v>44273</v>
      </c>
      <c r="H9" s="14">
        <v>44274</v>
      </c>
      <c r="I9" s="14">
        <v>44275</v>
      </c>
      <c r="J9" s="31"/>
      <c r="K9" s="16" t="s">
        <v>20</v>
      </c>
      <c r="L9" s="30">
        <v>28</v>
      </c>
      <c r="M9" s="16" t="str">
        <f t="shared" si="0"/>
        <v>已完成</v>
      </c>
      <c r="N9" s="16" t="s">
        <v>8</v>
      </c>
      <c r="O9" s="16" t="s">
        <v>8</v>
      </c>
      <c r="P9" s="16" t="s">
        <v>8</v>
      </c>
      <c r="Q9" s="16" t="s">
        <v>8</v>
      </c>
      <c r="R9" s="16" t="s">
        <v>8</v>
      </c>
      <c r="S9" s="16" t="s">
        <v>8</v>
      </c>
      <c r="T9" s="16" t="s">
        <v>8</v>
      </c>
      <c r="U9" s="16" t="s">
        <v>8</v>
      </c>
      <c r="V9" s="16" t="s">
        <v>8</v>
      </c>
      <c r="W9" s="16" t="s">
        <v>8</v>
      </c>
      <c r="X9" s="16" t="s">
        <v>8</v>
      </c>
      <c r="Y9" s="16" t="s">
        <v>8</v>
      </c>
      <c r="Z9" s="16" t="s">
        <v>8</v>
      </c>
      <c r="AA9" s="16" t="s">
        <v>8</v>
      </c>
      <c r="AB9" s="16" t="s">
        <v>8</v>
      </c>
      <c r="AC9" s="16" t="s">
        <v>8</v>
      </c>
      <c r="AD9" s="16" t="s">
        <v>8</v>
      </c>
      <c r="AE9" s="16" t="s">
        <v>8</v>
      </c>
      <c r="AF9" s="16" t="s">
        <v>8</v>
      </c>
      <c r="AG9" s="16" t="s">
        <v>8</v>
      </c>
      <c r="AH9" s="16" t="s">
        <v>8</v>
      </c>
      <c r="AI9" s="16" t="s">
        <v>8</v>
      </c>
      <c r="AJ9" s="16" t="s">
        <v>8</v>
      </c>
      <c r="AK9" s="16" t="s">
        <v>8</v>
      </c>
      <c r="AL9" s="16" t="s">
        <v>8</v>
      </c>
      <c r="AM9" s="16" t="s">
        <v>8</v>
      </c>
      <c r="AN9" s="16" t="s">
        <v>8</v>
      </c>
      <c r="AO9" s="16" t="s">
        <v>8</v>
      </c>
      <c r="AP9" s="16" t="s">
        <v>8</v>
      </c>
      <c r="AQ9" s="16" t="s">
        <v>8</v>
      </c>
      <c r="AR9" s="25"/>
    </row>
    <row r="10" s="1" customFormat="1" ht="17" customHeight="1" spans="1:44">
      <c r="A10" s="4"/>
      <c r="B10" s="7"/>
      <c r="C10" s="15">
        <v>44276</v>
      </c>
      <c r="D10" s="15">
        <v>44277</v>
      </c>
      <c r="E10" s="15">
        <v>44278</v>
      </c>
      <c r="F10" s="15">
        <v>44279</v>
      </c>
      <c r="G10" s="15">
        <v>44280</v>
      </c>
      <c r="H10" s="15">
        <v>44281</v>
      </c>
      <c r="I10" s="15">
        <v>44282</v>
      </c>
      <c r="J10" s="31"/>
      <c r="K10" s="13" t="s">
        <v>21</v>
      </c>
      <c r="L10" s="32">
        <v>20</v>
      </c>
      <c r="M10" s="13" t="str">
        <f t="shared" si="0"/>
        <v>已完成</v>
      </c>
      <c r="N10" s="13" t="s">
        <v>8</v>
      </c>
      <c r="O10" s="13" t="s">
        <v>8</v>
      </c>
      <c r="P10" s="13" t="s">
        <v>8</v>
      </c>
      <c r="Q10" s="13" t="s">
        <v>8</v>
      </c>
      <c r="R10" s="13" t="s">
        <v>8</v>
      </c>
      <c r="S10" s="13" t="s">
        <v>8</v>
      </c>
      <c r="T10" s="13" t="s">
        <v>8</v>
      </c>
      <c r="U10" s="13" t="s">
        <v>8</v>
      </c>
      <c r="V10" s="13" t="s">
        <v>8</v>
      </c>
      <c r="W10" s="13" t="s">
        <v>8</v>
      </c>
      <c r="X10" s="13" t="s">
        <v>8</v>
      </c>
      <c r="Y10" s="13" t="s">
        <v>8</v>
      </c>
      <c r="Z10" s="13" t="s">
        <v>8</v>
      </c>
      <c r="AA10" s="13" t="s">
        <v>8</v>
      </c>
      <c r="AB10" s="13" t="s">
        <v>8</v>
      </c>
      <c r="AC10" s="13" t="s">
        <v>8</v>
      </c>
      <c r="AD10" s="13" t="s">
        <v>8</v>
      </c>
      <c r="AE10" s="13" t="s">
        <v>8</v>
      </c>
      <c r="AF10" s="13" t="s">
        <v>8</v>
      </c>
      <c r="AG10" s="13" t="s">
        <v>8</v>
      </c>
      <c r="AH10" s="13" t="s">
        <v>8</v>
      </c>
      <c r="AI10" s="13" t="s">
        <v>8</v>
      </c>
      <c r="AJ10" s="13"/>
      <c r="AK10" s="13"/>
      <c r="AL10" s="13"/>
      <c r="AM10" s="13"/>
      <c r="AN10" s="13"/>
      <c r="AO10" s="13"/>
      <c r="AP10" s="13"/>
      <c r="AQ10" s="13"/>
      <c r="AR10" s="25"/>
    </row>
    <row r="11" s="1" customFormat="1" ht="17" customHeight="1" spans="1:44">
      <c r="A11" s="4"/>
      <c r="B11" s="11"/>
      <c r="C11" s="14">
        <v>44283</v>
      </c>
      <c r="D11" s="14">
        <v>44284</v>
      </c>
      <c r="E11" s="14">
        <v>44285</v>
      </c>
      <c r="F11" s="14">
        <v>44286</v>
      </c>
      <c r="G11" s="14" t="str">
        <v/>
      </c>
      <c r="H11" s="14" t="str">
        <v/>
      </c>
      <c r="I11" s="14" t="str">
        <v/>
      </c>
      <c r="J11" s="31"/>
      <c r="K11" s="16" t="s">
        <v>22</v>
      </c>
      <c r="L11" s="30">
        <v>32</v>
      </c>
      <c r="M11" s="16" t="str">
        <f t="shared" si="0"/>
        <v>进行中</v>
      </c>
      <c r="N11" s="16" t="s">
        <v>8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25"/>
    </row>
    <row r="12" s="1" customFormat="1" ht="17" customHeight="1" spans="1:44">
      <c r="A12" s="4"/>
      <c r="B12" s="7"/>
      <c r="C12" s="7"/>
      <c r="D12" s="7"/>
      <c r="E12" s="7"/>
      <c r="F12" s="7"/>
      <c r="G12" s="7"/>
      <c r="H12" s="7"/>
      <c r="I12" s="7"/>
      <c r="J12" s="25"/>
      <c r="K12" s="13" t="s">
        <v>23</v>
      </c>
      <c r="L12" s="32">
        <v>30</v>
      </c>
      <c r="M12" s="13" t="str">
        <f t="shared" si="0"/>
        <v>未开始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25"/>
    </row>
    <row r="13" s="1" customFormat="1" ht="17" customHeight="1" spans="1:44">
      <c r="A13" s="4"/>
      <c r="B13" s="11"/>
      <c r="C13" s="11"/>
      <c r="D13" s="11"/>
      <c r="E13" s="11"/>
      <c r="F13" s="11"/>
      <c r="G13" s="11"/>
      <c r="H13" s="11"/>
      <c r="I13" s="11"/>
      <c r="J13" s="25"/>
      <c r="K13" s="16" t="s">
        <v>24</v>
      </c>
      <c r="L13" s="30">
        <v>30</v>
      </c>
      <c r="M13" s="16" t="str">
        <f t="shared" si="0"/>
        <v>未开始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25"/>
    </row>
    <row r="14" s="1" customFormat="1" ht="17" customHeight="1" spans="1:44">
      <c r="A14" s="4"/>
      <c r="B14" s="7"/>
      <c r="C14" s="8">
        <f ca="1">NOW()+31</f>
        <v>44299.8622916667</v>
      </c>
      <c r="D14" s="8"/>
      <c r="E14" s="8"/>
      <c r="F14" s="8"/>
      <c r="G14" s="8"/>
      <c r="H14" s="8"/>
      <c r="I14" s="8"/>
      <c r="J14" s="25"/>
      <c r="K14" s="13"/>
      <c r="L14" s="32"/>
      <c r="M14" s="13" t="str">
        <f t="shared" si="0"/>
        <v/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25"/>
    </row>
    <row r="15" s="1" customFormat="1" ht="17" customHeight="1" spans="1:44">
      <c r="A15" s="4"/>
      <c r="B15" s="11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25"/>
      <c r="K15" s="16"/>
      <c r="L15" s="30"/>
      <c r="M15" s="16" t="str">
        <f t="shared" si="0"/>
        <v/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25"/>
    </row>
    <row r="16" s="1" customFormat="1" ht="17" customHeight="1" spans="1:44">
      <c r="A16" s="4"/>
      <c r="B16" s="7"/>
      <c r="C16" s="15" t="str">
        <f ca="1" t="array" ref="C16:I20">IF(MONTH(DATE(YEAR(C14),MONTH(C14),1))&lt;&gt;MONTH(DATE(YEAR(C14),MONTH(C14),1)-(WEEKDAY(DATE(YEAR(C14),MONTH(C14),1))-1)+{0;1;2;3;4;5}*7+{1,2,3,4,5,6,7}-1),"",DATE(YEAR(C14),MONTH(C14),1)-(WEEKDAY(DATE(YEAR(C14),MONTH(C14),1))-1)+{0;1;2;3;4;5}*7+{1,2,3,4,5,6,7}-1)</f>
        <v/>
      </c>
      <c r="D16" s="15" t="str">
        <v/>
      </c>
      <c r="E16" s="15" t="str">
        <v/>
      </c>
      <c r="F16" s="15" t="str">
        <v/>
      </c>
      <c r="G16" s="15">
        <v>44287</v>
      </c>
      <c r="H16" s="15">
        <v>44288</v>
      </c>
      <c r="I16" s="15">
        <v>44289</v>
      </c>
      <c r="J16" s="25"/>
      <c r="K16" s="33"/>
      <c r="L16" s="34"/>
      <c r="M16" s="35"/>
      <c r="N16" s="36"/>
      <c r="O16" s="37"/>
      <c r="P16" s="35"/>
      <c r="Q16" s="36"/>
      <c r="R16" s="36"/>
      <c r="S16" s="3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25"/>
    </row>
    <row r="17" s="1" customFormat="1" ht="17" customHeight="1" spans="1:44">
      <c r="A17" s="4"/>
      <c r="B17" s="11"/>
      <c r="C17" s="14">
        <v>44290</v>
      </c>
      <c r="D17" s="14">
        <v>44291</v>
      </c>
      <c r="E17" s="14">
        <v>44292</v>
      </c>
      <c r="F17" s="14">
        <v>44293</v>
      </c>
      <c r="G17" s="14">
        <v>44294</v>
      </c>
      <c r="H17" s="14">
        <v>44295</v>
      </c>
      <c r="I17" s="14">
        <v>44296</v>
      </c>
      <c r="J17" s="25"/>
      <c r="K17" s="38"/>
      <c r="L17" s="39"/>
      <c r="M17" s="40"/>
      <c r="N17" s="41"/>
      <c r="O17" s="42"/>
      <c r="P17" s="40"/>
      <c r="Q17" s="41"/>
      <c r="R17" s="41"/>
      <c r="S17" s="4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25"/>
    </row>
    <row r="18" s="1" customFormat="1" ht="17" customHeight="1" spans="1:44">
      <c r="A18" s="4"/>
      <c r="B18" s="7"/>
      <c r="C18" s="15">
        <v>44297</v>
      </c>
      <c r="D18" s="15">
        <v>44298</v>
      </c>
      <c r="E18" s="15">
        <v>44299</v>
      </c>
      <c r="F18" s="15">
        <v>44300</v>
      </c>
      <c r="G18" s="15">
        <v>44301</v>
      </c>
      <c r="H18" s="15">
        <v>44302</v>
      </c>
      <c r="I18" s="15">
        <v>44303</v>
      </c>
      <c r="J18" s="25"/>
      <c r="K18" s="33"/>
      <c r="L18" s="34"/>
      <c r="M18" s="35"/>
      <c r="N18" s="36"/>
      <c r="O18" s="37"/>
      <c r="P18" s="35"/>
      <c r="Q18" s="36"/>
      <c r="R18" s="36"/>
      <c r="S18" s="3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25"/>
    </row>
    <row r="19" s="1" customFormat="1" ht="17" customHeight="1" spans="1:44">
      <c r="A19" s="4"/>
      <c r="B19" s="11"/>
      <c r="C19" s="14">
        <v>44304</v>
      </c>
      <c r="D19" s="14">
        <v>44305</v>
      </c>
      <c r="E19" s="14">
        <v>44306</v>
      </c>
      <c r="F19" s="14">
        <v>44307</v>
      </c>
      <c r="G19" s="14">
        <v>44308</v>
      </c>
      <c r="H19" s="14">
        <v>44309</v>
      </c>
      <c r="I19" s="14">
        <v>44310</v>
      </c>
      <c r="J19" s="25"/>
      <c r="K19" s="38"/>
      <c r="L19" s="39"/>
      <c r="M19" s="40"/>
      <c r="N19" s="41"/>
      <c r="O19" s="42"/>
      <c r="P19" s="40"/>
      <c r="Q19" s="41"/>
      <c r="R19" s="41"/>
      <c r="S19" s="4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25"/>
    </row>
    <row r="20" s="1" customFormat="1" ht="17" customHeight="1" spans="1:44">
      <c r="A20" s="4"/>
      <c r="B20" s="7"/>
      <c r="C20" s="15">
        <v>44311</v>
      </c>
      <c r="D20" s="15">
        <v>44312</v>
      </c>
      <c r="E20" s="15">
        <v>44313</v>
      </c>
      <c r="F20" s="15">
        <v>44314</v>
      </c>
      <c r="G20" s="15">
        <v>44315</v>
      </c>
      <c r="H20" s="15">
        <v>44316</v>
      </c>
      <c r="I20" s="15" t="str">
        <v/>
      </c>
      <c r="J20" s="25"/>
      <c r="K20" s="33"/>
      <c r="L20" s="34"/>
      <c r="M20" s="35"/>
      <c r="N20" s="36"/>
      <c r="O20" s="37"/>
      <c r="P20" s="35"/>
      <c r="Q20" s="36"/>
      <c r="R20" s="36"/>
      <c r="S20" s="3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25"/>
    </row>
    <row r="21" s="1" customFormat="1" ht="17" customHeight="1" spans="1:44">
      <c r="A21" s="4"/>
      <c r="B21" s="17"/>
      <c r="C21" s="18"/>
      <c r="D21" s="18"/>
      <c r="E21" s="18"/>
      <c r="F21" s="18"/>
      <c r="G21" s="18"/>
      <c r="H21" s="18"/>
      <c r="I21" s="18"/>
      <c r="J21" s="25"/>
      <c r="K21" s="38"/>
      <c r="L21" s="39"/>
      <c r="M21" s="40"/>
      <c r="N21" s="41"/>
      <c r="O21" s="42"/>
      <c r="P21" s="40"/>
      <c r="Q21" s="41"/>
      <c r="R21" s="41"/>
      <c r="S21" s="4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25"/>
    </row>
    <row r="22" s="1" customFormat="1" ht="17" customHeight="1" spans="1:44">
      <c r="A22" s="4"/>
      <c r="B22" s="17"/>
      <c r="C22" s="18"/>
      <c r="D22" s="18"/>
      <c r="E22" s="18"/>
      <c r="F22" s="18"/>
      <c r="G22" s="18"/>
      <c r="H22" s="18"/>
      <c r="I22" s="18"/>
      <c r="J22" s="25"/>
      <c r="K22" s="33"/>
      <c r="L22" s="34"/>
      <c r="M22" s="35"/>
      <c r="N22" s="36"/>
      <c r="O22" s="37"/>
      <c r="P22" s="35"/>
      <c r="Q22" s="36"/>
      <c r="R22" s="36"/>
      <c r="S22" s="3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25"/>
    </row>
    <row r="23" s="1" customFormat="1" ht="17" customHeight="1" spans="1:44">
      <c r="A23" s="4"/>
      <c r="B23" s="17"/>
      <c r="C23" s="18"/>
      <c r="D23" s="18"/>
      <c r="E23" s="18"/>
      <c r="F23" s="18"/>
      <c r="G23" s="18"/>
      <c r="H23" s="18"/>
      <c r="I23" s="18"/>
      <c r="J23" s="25"/>
      <c r="K23" s="38"/>
      <c r="L23" s="39"/>
      <c r="M23" s="40"/>
      <c r="N23" s="41"/>
      <c r="O23" s="42"/>
      <c r="P23" s="40"/>
      <c r="Q23" s="41"/>
      <c r="R23" s="41"/>
      <c r="S23" s="4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25"/>
    </row>
    <row r="24" s="1" customFormat="1" ht="17" customHeight="1" spans="1:44">
      <c r="A24" s="4"/>
      <c r="B24" s="17"/>
      <c r="C24" s="18"/>
      <c r="D24" s="18"/>
      <c r="E24" s="18"/>
      <c r="F24" s="18"/>
      <c r="G24" s="18"/>
      <c r="H24" s="18"/>
      <c r="I24" s="18"/>
      <c r="J24" s="25"/>
      <c r="K24" s="33"/>
      <c r="L24" s="34"/>
      <c r="M24" s="35"/>
      <c r="N24" s="36"/>
      <c r="O24" s="37"/>
      <c r="P24" s="35"/>
      <c r="Q24" s="36"/>
      <c r="R24" s="36"/>
      <c r="S24" s="3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25"/>
    </row>
    <row r="25" s="1" customFormat="1" ht="17" customHeight="1" spans="1:44">
      <c r="A25" s="4"/>
      <c r="B25" s="17"/>
      <c r="C25" s="18"/>
      <c r="D25" s="18"/>
      <c r="E25" s="18"/>
      <c r="F25" s="18"/>
      <c r="G25" s="18"/>
      <c r="H25" s="18"/>
      <c r="I25" s="18"/>
      <c r="J25" s="25"/>
      <c r="K25" s="38"/>
      <c r="L25" s="39"/>
      <c r="M25" s="40"/>
      <c r="N25" s="41"/>
      <c r="O25" s="42"/>
      <c r="P25" s="40"/>
      <c r="Q25" s="41"/>
      <c r="R25" s="41"/>
      <c r="S25" s="4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25"/>
    </row>
    <row r="26" ht="15" customHeight="1" spans="1:44">
      <c r="A26" s="3"/>
      <c r="B26" s="19"/>
      <c r="C26" s="19"/>
      <c r="D26" s="19"/>
      <c r="E26" s="19"/>
      <c r="F26" s="19"/>
      <c r="G26" s="19"/>
      <c r="H26" s="19"/>
      <c r="I26" s="43"/>
      <c r="J26" s="44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</row>
    <row r="27" ht="10" customHeight="1"/>
  </sheetData>
  <mergeCells count="11">
    <mergeCell ref="B2:I2"/>
    <mergeCell ref="K2:AQ2"/>
    <mergeCell ref="N3:V3"/>
    <mergeCell ref="W3:AQ3"/>
    <mergeCell ref="C4:E4"/>
    <mergeCell ref="G4:I4"/>
    <mergeCell ref="C5:I5"/>
    <mergeCell ref="C14:I14"/>
    <mergeCell ref="K3:K4"/>
    <mergeCell ref="L3:L4"/>
    <mergeCell ref="M3:M4"/>
  </mergeCells>
  <conditionalFormatting sqref="C15:I20">
    <cfRule type="cellIs" dxfId="0" priority="1" operator="equal">
      <formula>TODAY()</formula>
    </cfRule>
  </conditionalFormatting>
  <dataValidations count="1">
    <dataValidation type="list" allowBlank="1" showInputMessage="1" showErrorMessage="1" sqref="N9:AQ9 O10:AC10 AD10:AI10 AJ10:AQ10 O11:AQ11 N10:N11 N5:AQ8 N12:AQ15">
      <formula1>"√,×"</formula1>
    </dataValidation>
  </dataValidations>
  <pageMargins left="0.118055555555556" right="0.0784722222222222" top="0.393055555555556" bottom="0.275" header="0.236111111111111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2019-12-26T08:20:00Z</dcterms:created>
  <dcterms:modified xsi:type="dcterms:W3CDTF">2021-03-13T12:45:37Z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TemplateUUID">
    <vt:lpwstr>v1.0_mb_t4xW2eMUlJJsHM51rQDPZA==</vt:lpwstr>
  </property>
</Properties>
</file>