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showSheetTabs="0" windowWidth="19815" windowHeight="78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<sst xmlns="http://schemas.openxmlformats.org/spreadsheetml/2006/main" count="47" uniqueCount="41">
  <si>
    <t>DATE</t>
  </si>
  <si>
    <t>工作计划管理表</t>
  </si>
  <si>
    <t>计划数</t>
  </si>
  <si>
    <t>提前完成</t>
  </si>
  <si>
    <t>正常完成</t>
  </si>
  <si>
    <t>延迟完成</t>
  </si>
  <si>
    <t>序号</t>
  </si>
  <si>
    <t>计划项目</t>
  </si>
  <si>
    <t>重要性</t>
  </si>
  <si>
    <t>责任人</t>
  </si>
  <si>
    <t>计划天数</t>
  </si>
  <si>
    <t>开始时间</t>
  </si>
  <si>
    <t>预期结束时间</t>
  </si>
  <si>
    <t>实际结束时间</t>
  </si>
  <si>
    <t>实际完成天数</t>
  </si>
  <si>
    <t>状态判定</t>
  </si>
  <si>
    <t>计划项目1</t>
  </si>
  <si>
    <t>重要</t>
  </si>
  <si>
    <t>姓名1</t>
  </si>
  <si>
    <t>计划项目2</t>
  </si>
  <si>
    <t>中等</t>
  </si>
  <si>
    <t>姓名2</t>
  </si>
  <si>
    <t>计划项目3</t>
  </si>
  <si>
    <t>一般</t>
  </si>
  <si>
    <t>姓名3</t>
  </si>
  <si>
    <t>计划项目4</t>
  </si>
  <si>
    <t>不重要</t>
  </si>
  <si>
    <t>姓名4</t>
  </si>
  <si>
    <t>计划项目5</t>
  </si>
  <si>
    <t>姓名5</t>
  </si>
  <si>
    <t>计划项目6</t>
  </si>
  <si>
    <t>姓名6</t>
  </si>
  <si>
    <t>计划项目7</t>
  </si>
  <si>
    <t>姓名7</t>
  </si>
  <si>
    <t>计划项目8</t>
  </si>
  <si>
    <t>姓名8</t>
  </si>
  <si>
    <t>计划项目9</t>
  </si>
  <si>
    <t>姓名9</t>
  </si>
  <si>
    <t>计划项目10</t>
  </si>
  <si>
    <t>姓名10</t>
  </si>
  <si>
    <t>总结</t>
  </si>
</sst>
</file>

<file path=xl/styles.xml><?xml version="1.0" encoding="utf-8"?>
<styleSheet xmlns="http://schemas.openxmlformats.org/spreadsheetml/2006/main">
  <numFmts count="6">
    <numFmt numFmtId="176" formatCode="[$-F800]dddd\,\ mmmm\ dd\,\ yyyy"/>
    <numFmt numFmtId="177" formatCode="d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48"/>
      <color theme="1"/>
      <name val="微软雅黑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0061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5" fillId="17" borderId="6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28" borderId="9" applyNumberFormat="0" applyFon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9" fillId="20" borderId="8" applyNumberFormat="0" applyAlignment="0" applyProtection="0">
      <alignment vertical="center"/>
    </xf>
    <xf numFmtId="0" fontId="16" fillId="20" borderId="6" applyNumberFormat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</cellStyleXfs>
  <cellXfs count="19">
    <xf numFmtId="0" fontId="0" fillId="0" borderId="0" xfId="0"/>
    <xf numFmtId="0" fontId="1" fillId="0" borderId="0" xfId="0" applyFont="1" applyFill="1" applyAlignment="1" applyProtection="1">
      <alignment horizontal="center"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1" fillId="3" borderId="0" xfId="0" applyFont="1" applyFill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1" fillId="4" borderId="2" xfId="0" applyFont="1" applyFill="1" applyBorder="1" applyAlignment="1" applyProtection="1">
      <alignment horizontal="center" vertical="center"/>
      <protection locked="0"/>
    </xf>
    <xf numFmtId="177" fontId="1" fillId="4" borderId="2" xfId="0" applyNumberFormat="1" applyFont="1" applyFill="1" applyBorder="1" applyAlignment="1" applyProtection="1">
      <alignment horizontal="center" vertical="center"/>
      <protection hidden="1"/>
    </xf>
    <xf numFmtId="0" fontId="1" fillId="0" borderId="3" xfId="0" applyFont="1" applyFill="1" applyBorder="1" applyAlignment="1" applyProtection="1">
      <alignment horizontal="center" vertical="center"/>
      <protection locked="0"/>
    </xf>
    <xf numFmtId="0" fontId="1" fillId="4" borderId="3" xfId="0" applyFont="1" applyFill="1" applyBorder="1" applyAlignment="1" applyProtection="1">
      <alignment horizontal="center" vertical="center"/>
      <protection locked="0"/>
    </xf>
    <xf numFmtId="0" fontId="1" fillId="0" borderId="3" xfId="0" applyFont="1" applyFill="1" applyBorder="1" applyAlignment="1" applyProtection="1">
      <alignment horizontal="left" vertical="center" indent="1"/>
      <protection locked="0"/>
    </xf>
    <xf numFmtId="0" fontId="1" fillId="4" borderId="3" xfId="0" applyFont="1" applyFill="1" applyBorder="1" applyAlignment="1" applyProtection="1">
      <alignment horizontal="left" vertical="center" indent="1"/>
      <protection locked="0"/>
    </xf>
    <xf numFmtId="0" fontId="1" fillId="0" borderId="3" xfId="0" applyFont="1" applyFill="1" applyBorder="1" applyAlignment="1" applyProtection="1">
      <alignment vertical="center"/>
      <protection locked="0"/>
    </xf>
    <xf numFmtId="0" fontId="1" fillId="0" borderId="3" xfId="0" applyFont="1" applyFill="1" applyBorder="1" applyAlignment="1" applyProtection="1">
      <alignment horizontal="center" vertical="center"/>
      <protection hidden="1"/>
    </xf>
    <xf numFmtId="176" fontId="1" fillId="0" borderId="3" xfId="0" applyNumberFormat="1" applyFont="1" applyFill="1" applyBorder="1" applyAlignment="1" applyProtection="1">
      <alignment horizontal="center" vertical="center"/>
      <protection locked="0"/>
    </xf>
    <xf numFmtId="176" fontId="1" fillId="0" borderId="3" xfId="0" applyNumberFormat="1" applyFont="1" applyFill="1" applyBorder="1" applyAlignment="1" applyProtection="1">
      <alignment horizontal="center" vertical="center"/>
      <protection hidden="1"/>
    </xf>
    <xf numFmtId="176" fontId="1" fillId="4" borderId="3" xfId="0" applyNumberFormat="1" applyFont="1" applyFill="1" applyBorder="1" applyAlignment="1" applyProtection="1">
      <alignment horizontal="center" vertical="center"/>
      <protection locked="0"/>
    </xf>
    <xf numFmtId="176" fontId="1" fillId="4" borderId="3" xfId="0" applyNumberFormat="1" applyFont="1" applyFill="1" applyBorder="1" applyAlignment="1" applyProtection="1">
      <alignment horizontal="center" vertical="center"/>
      <protection hidden="1"/>
    </xf>
    <xf numFmtId="0" fontId="1" fillId="4" borderId="3" xfId="0" applyFont="1" applyFill="1" applyBorder="1" applyAlignment="1" applyProtection="1">
      <alignment horizontal="center" vertical="center"/>
      <protection hidden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b val="1"/>
        <i val="0"/>
        <color theme="7" tint="-0.249946592608417"/>
      </font>
    </dxf>
    <dxf>
      <font>
        <b val="1"/>
        <i val="0"/>
        <color theme="4" tint="-0.249946592608417"/>
      </font>
    </dxf>
    <dxf>
      <font>
        <b val="1"/>
        <i val="0"/>
        <color theme="5" tint="-0.249946592608417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R31"/>
  <sheetViews>
    <sheetView tabSelected="1" zoomScale="50" zoomScaleNormal="50" workbookViewId="0">
      <selection activeCell="P5" sqref="P5"/>
    </sheetView>
  </sheetViews>
  <sheetFormatPr defaultColWidth="12.775" defaultRowHeight="19.95" customHeight="1"/>
  <cols>
    <col min="1" max="1" width="12.775" style="2"/>
    <col min="2" max="2" width="1.775" style="1" customWidth="1"/>
    <col min="3" max="4" width="1.775" style="2" customWidth="1"/>
    <col min="5" max="5" width="10.775" style="2" customWidth="1"/>
    <col min="6" max="6" width="12.775" style="2"/>
    <col min="7" max="8" width="6.775" style="2" customWidth="1"/>
    <col min="9" max="10" width="14.775" style="2" customWidth="1"/>
    <col min="11" max="11" width="12.775" style="2" customWidth="1"/>
    <col min="12" max="14" width="16.775" style="2" customWidth="1"/>
    <col min="15" max="16" width="14.775" style="2" customWidth="1"/>
    <col min="17" max="18" width="1.775" style="2" customWidth="1"/>
    <col min="19" max="19" width="1.775" style="1" customWidth="1"/>
    <col min="20" max="16384" width="12.775" style="2"/>
  </cols>
  <sheetData>
    <row r="2" s="1" customFormat="1" ht="10.05" customHeight="1"/>
    <row r="3" ht="10.05" customHeight="1" spans="3:18"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customHeight="1" spans="3:18">
      <c r="C4" s="3"/>
      <c r="D4" s="4"/>
      <c r="E4" s="4" t="s">
        <v>0</v>
      </c>
      <c r="F4" s="5" t="s">
        <v>1</v>
      </c>
      <c r="G4" s="5"/>
      <c r="H4" s="5"/>
      <c r="I4" s="5"/>
      <c r="J4" s="5"/>
      <c r="K4" s="5"/>
      <c r="L4" s="5"/>
      <c r="M4" s="4"/>
      <c r="N4" s="4"/>
      <c r="O4" s="4"/>
      <c r="P4" s="4"/>
      <c r="Q4" s="4"/>
      <c r="R4" s="3"/>
    </row>
    <row r="5" customHeight="1" spans="3:18">
      <c r="C5" s="3"/>
      <c r="D5" s="6"/>
      <c r="E5" s="7">
        <f ca="1">TODAY()</f>
        <v>44268</v>
      </c>
      <c r="F5" s="5"/>
      <c r="G5" s="5"/>
      <c r="H5" s="5"/>
      <c r="I5" s="5"/>
      <c r="J5" s="5"/>
      <c r="K5" s="5"/>
      <c r="L5" s="5"/>
      <c r="M5" s="6" t="s">
        <v>2</v>
      </c>
      <c r="N5" s="6" t="s">
        <v>3</v>
      </c>
      <c r="O5" s="6" t="s">
        <v>4</v>
      </c>
      <c r="P5" s="6" t="s">
        <v>5</v>
      </c>
      <c r="Q5" s="6"/>
      <c r="R5" s="3"/>
    </row>
    <row r="6" customHeight="1" spans="3:18">
      <c r="C6" s="3"/>
      <c r="D6" s="8"/>
      <c r="E6" s="7"/>
      <c r="F6" s="5"/>
      <c r="G6" s="5"/>
      <c r="H6" s="5"/>
      <c r="I6" s="5"/>
      <c r="J6" s="5"/>
      <c r="K6" s="5"/>
      <c r="L6" s="5"/>
      <c r="M6" s="13">
        <f>COUNTA(F10:H24)</f>
        <v>10</v>
      </c>
      <c r="N6" s="13">
        <f>COUNTIFS(P10:P24,"提前完成")</f>
        <v>0</v>
      </c>
      <c r="O6" s="13">
        <f>COUNTIFS(P10:P24,"正常完成")</f>
        <v>0</v>
      </c>
      <c r="P6" s="13">
        <f>COUNTIFS(P10:P24,"延迟完成")</f>
        <v>0</v>
      </c>
      <c r="Q6" s="8"/>
      <c r="R6" s="3"/>
    </row>
    <row r="7" customHeight="1" spans="3:18">
      <c r="C7" s="3"/>
      <c r="D7" s="9"/>
      <c r="E7" s="9"/>
      <c r="F7" s="5"/>
      <c r="G7" s="5"/>
      <c r="H7" s="5"/>
      <c r="I7" s="5"/>
      <c r="J7" s="5"/>
      <c r="K7" s="5"/>
      <c r="L7" s="5"/>
      <c r="M7" s="9"/>
      <c r="N7" s="9"/>
      <c r="O7" s="9"/>
      <c r="P7" s="9"/>
      <c r="Q7" s="9"/>
      <c r="R7" s="3"/>
    </row>
    <row r="8" ht="10.05" customHeight="1" spans="3:18">
      <c r="C8" s="3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3"/>
    </row>
    <row r="9" customHeight="1" spans="3:18">
      <c r="C9" s="3"/>
      <c r="D9" s="9"/>
      <c r="E9" s="9" t="s">
        <v>6</v>
      </c>
      <c r="F9" s="9" t="s">
        <v>7</v>
      </c>
      <c r="G9" s="9"/>
      <c r="H9" s="9"/>
      <c r="I9" s="9" t="s">
        <v>8</v>
      </c>
      <c r="J9" s="9" t="s">
        <v>9</v>
      </c>
      <c r="K9" s="9" t="s">
        <v>10</v>
      </c>
      <c r="L9" s="9" t="s">
        <v>11</v>
      </c>
      <c r="M9" s="9" t="s">
        <v>12</v>
      </c>
      <c r="N9" s="9" t="s">
        <v>13</v>
      </c>
      <c r="O9" s="9" t="s">
        <v>14</v>
      </c>
      <c r="P9" s="9" t="s">
        <v>15</v>
      </c>
      <c r="Q9" s="9"/>
      <c r="R9" s="3"/>
    </row>
    <row r="10" customHeight="1" spans="3:18">
      <c r="C10" s="3"/>
      <c r="D10" s="8"/>
      <c r="E10" s="8">
        <v>1</v>
      </c>
      <c r="F10" s="10" t="s">
        <v>16</v>
      </c>
      <c r="G10" s="10"/>
      <c r="H10" s="10"/>
      <c r="I10" s="8" t="s">
        <v>17</v>
      </c>
      <c r="J10" s="8" t="s">
        <v>18</v>
      </c>
      <c r="K10" s="8">
        <v>5</v>
      </c>
      <c r="L10" s="14"/>
      <c r="M10" s="15" t="str">
        <f>IF(OR(K10="",L10=""),"",L10+K10)</f>
        <v/>
      </c>
      <c r="N10" s="14"/>
      <c r="O10" s="13" t="str">
        <f>IF(OR(L10="",N10=""),"",N10-L10)</f>
        <v/>
      </c>
      <c r="P10" s="13" t="str">
        <f>IF(O10="","-",IF(O10&lt;K10,"提前完成",IF(O10=K10,"正常完成","延迟完成")))</f>
        <v>-</v>
      </c>
      <c r="Q10" s="8"/>
      <c r="R10" s="3"/>
    </row>
    <row r="11" customHeight="1" spans="3:18">
      <c r="C11" s="3"/>
      <c r="D11" s="9"/>
      <c r="E11" s="9">
        <v>2</v>
      </c>
      <c r="F11" s="11" t="s">
        <v>19</v>
      </c>
      <c r="G11" s="11"/>
      <c r="H11" s="11"/>
      <c r="I11" s="9" t="s">
        <v>20</v>
      </c>
      <c r="J11" s="9" t="s">
        <v>21</v>
      </c>
      <c r="K11" s="9">
        <v>10</v>
      </c>
      <c r="L11" s="16"/>
      <c r="M11" s="17" t="str">
        <f t="shared" ref="M11:M24" si="0">IF(OR(K11="",L11=""),"",L11+K11)</f>
        <v/>
      </c>
      <c r="N11" s="16"/>
      <c r="O11" s="18" t="str">
        <f t="shared" ref="O11:O24" si="1">IF(OR(L11="",N11=""),"",N11-L11)</f>
        <v/>
      </c>
      <c r="P11" s="18" t="str">
        <f>IF(O11="","-",IF(O11&lt;K11,"提前完成",IF(O11=K11,"正常完成","延迟完成")))</f>
        <v>-</v>
      </c>
      <c r="Q11" s="9"/>
      <c r="R11" s="3"/>
    </row>
    <row r="12" customHeight="1" spans="3:18">
      <c r="C12" s="3"/>
      <c r="D12" s="8"/>
      <c r="E12" s="8">
        <v>3</v>
      </c>
      <c r="F12" s="10" t="s">
        <v>22</v>
      </c>
      <c r="G12" s="10"/>
      <c r="H12" s="10"/>
      <c r="I12" s="8" t="s">
        <v>23</v>
      </c>
      <c r="J12" s="8" t="s">
        <v>24</v>
      </c>
      <c r="K12" s="8">
        <v>15</v>
      </c>
      <c r="L12" s="14"/>
      <c r="M12" s="15" t="str">
        <f t="shared" si="0"/>
        <v/>
      </c>
      <c r="N12" s="14"/>
      <c r="O12" s="13" t="str">
        <f t="shared" si="1"/>
        <v/>
      </c>
      <c r="P12" s="13" t="str">
        <f t="shared" ref="P12:P24" si="2">IF(O12="","-",IF(O12&lt;K12,"提前完成",IF(O12=K12,"正常完成","延迟完成")))</f>
        <v>-</v>
      </c>
      <c r="Q12" s="8"/>
      <c r="R12" s="3"/>
    </row>
    <row r="13" customHeight="1" spans="3:18">
      <c r="C13" s="3"/>
      <c r="D13" s="9"/>
      <c r="E13" s="9">
        <v>4</v>
      </c>
      <c r="F13" s="11" t="s">
        <v>25</v>
      </c>
      <c r="G13" s="11"/>
      <c r="H13" s="11"/>
      <c r="I13" s="9" t="s">
        <v>26</v>
      </c>
      <c r="J13" s="9" t="s">
        <v>27</v>
      </c>
      <c r="K13" s="9">
        <v>20</v>
      </c>
      <c r="L13" s="16"/>
      <c r="M13" s="17" t="str">
        <f t="shared" si="0"/>
        <v/>
      </c>
      <c r="N13" s="16"/>
      <c r="O13" s="18" t="str">
        <f t="shared" si="1"/>
        <v/>
      </c>
      <c r="P13" s="18" t="str">
        <f t="shared" si="2"/>
        <v>-</v>
      </c>
      <c r="Q13" s="9"/>
      <c r="R13" s="3"/>
    </row>
    <row r="14" customHeight="1" spans="3:18">
      <c r="C14" s="3"/>
      <c r="D14" s="8"/>
      <c r="E14" s="8">
        <v>5</v>
      </c>
      <c r="F14" s="10" t="s">
        <v>28</v>
      </c>
      <c r="G14" s="10"/>
      <c r="H14" s="10"/>
      <c r="I14" s="8" t="s">
        <v>17</v>
      </c>
      <c r="J14" s="8" t="s">
        <v>29</v>
      </c>
      <c r="K14" s="8">
        <v>25</v>
      </c>
      <c r="L14" s="14"/>
      <c r="M14" s="15" t="str">
        <f t="shared" si="0"/>
        <v/>
      </c>
      <c r="N14" s="14"/>
      <c r="O14" s="13" t="str">
        <f t="shared" si="1"/>
        <v/>
      </c>
      <c r="P14" s="13" t="str">
        <f t="shared" si="2"/>
        <v>-</v>
      </c>
      <c r="Q14" s="8"/>
      <c r="R14" s="3"/>
    </row>
    <row r="15" customHeight="1" spans="3:18">
      <c r="C15" s="3"/>
      <c r="D15" s="9"/>
      <c r="E15" s="9">
        <v>6</v>
      </c>
      <c r="F15" s="11" t="s">
        <v>30</v>
      </c>
      <c r="G15" s="11"/>
      <c r="H15" s="11"/>
      <c r="I15" s="9" t="s">
        <v>20</v>
      </c>
      <c r="J15" s="9" t="s">
        <v>31</v>
      </c>
      <c r="K15" s="9">
        <v>30</v>
      </c>
      <c r="L15" s="16"/>
      <c r="M15" s="17" t="str">
        <f t="shared" si="0"/>
        <v/>
      </c>
      <c r="N15" s="16"/>
      <c r="O15" s="18" t="str">
        <f t="shared" si="1"/>
        <v/>
      </c>
      <c r="P15" s="18" t="str">
        <f t="shared" si="2"/>
        <v>-</v>
      </c>
      <c r="Q15" s="9"/>
      <c r="R15" s="3"/>
    </row>
    <row r="16" customHeight="1" spans="3:18">
      <c r="C16" s="3"/>
      <c r="D16" s="8"/>
      <c r="E16" s="8">
        <v>7</v>
      </c>
      <c r="F16" s="10" t="s">
        <v>32</v>
      </c>
      <c r="G16" s="10"/>
      <c r="H16" s="10"/>
      <c r="I16" s="8" t="s">
        <v>23</v>
      </c>
      <c r="J16" s="8" t="s">
        <v>33</v>
      </c>
      <c r="K16" s="8">
        <v>35</v>
      </c>
      <c r="L16" s="14"/>
      <c r="M16" s="15" t="str">
        <f t="shared" si="0"/>
        <v/>
      </c>
      <c r="N16" s="14"/>
      <c r="O16" s="13" t="str">
        <f t="shared" si="1"/>
        <v/>
      </c>
      <c r="P16" s="13" t="str">
        <f t="shared" si="2"/>
        <v>-</v>
      </c>
      <c r="Q16" s="8"/>
      <c r="R16" s="3"/>
    </row>
    <row r="17" customHeight="1" spans="3:18">
      <c r="C17" s="3"/>
      <c r="D17" s="9"/>
      <c r="E17" s="9">
        <v>8</v>
      </c>
      <c r="F17" s="11" t="s">
        <v>34</v>
      </c>
      <c r="G17" s="11"/>
      <c r="H17" s="11"/>
      <c r="I17" s="9" t="s">
        <v>26</v>
      </c>
      <c r="J17" s="9" t="s">
        <v>35</v>
      </c>
      <c r="K17" s="9">
        <v>40</v>
      </c>
      <c r="L17" s="16"/>
      <c r="M17" s="17" t="str">
        <f t="shared" si="0"/>
        <v/>
      </c>
      <c r="N17" s="16"/>
      <c r="O17" s="18" t="str">
        <f t="shared" si="1"/>
        <v/>
      </c>
      <c r="P17" s="18" t="str">
        <f t="shared" si="2"/>
        <v>-</v>
      </c>
      <c r="Q17" s="9"/>
      <c r="R17" s="3"/>
    </row>
    <row r="18" customHeight="1" spans="3:18">
      <c r="C18" s="3"/>
      <c r="D18" s="8"/>
      <c r="E18" s="8">
        <v>9</v>
      </c>
      <c r="F18" s="10" t="s">
        <v>36</v>
      </c>
      <c r="G18" s="10"/>
      <c r="H18" s="10"/>
      <c r="I18" s="8" t="s">
        <v>17</v>
      </c>
      <c r="J18" s="8" t="s">
        <v>37</v>
      </c>
      <c r="K18" s="8">
        <v>45</v>
      </c>
      <c r="L18" s="14"/>
      <c r="M18" s="15" t="str">
        <f t="shared" si="0"/>
        <v/>
      </c>
      <c r="N18" s="14"/>
      <c r="O18" s="13" t="str">
        <f t="shared" si="1"/>
        <v/>
      </c>
      <c r="P18" s="13" t="str">
        <f t="shared" si="2"/>
        <v>-</v>
      </c>
      <c r="Q18" s="8"/>
      <c r="R18" s="3"/>
    </row>
    <row r="19" customHeight="1" spans="3:18">
      <c r="C19" s="3"/>
      <c r="D19" s="9"/>
      <c r="E19" s="9">
        <v>10</v>
      </c>
      <c r="F19" s="11" t="s">
        <v>38</v>
      </c>
      <c r="G19" s="11"/>
      <c r="H19" s="11"/>
      <c r="I19" s="9" t="s">
        <v>20</v>
      </c>
      <c r="J19" s="9" t="s">
        <v>39</v>
      </c>
      <c r="K19" s="9">
        <v>50</v>
      </c>
      <c r="L19" s="16"/>
      <c r="M19" s="17" t="str">
        <f t="shared" si="0"/>
        <v/>
      </c>
      <c r="N19" s="16"/>
      <c r="O19" s="18" t="str">
        <f t="shared" si="1"/>
        <v/>
      </c>
      <c r="P19" s="18" t="str">
        <f t="shared" si="2"/>
        <v>-</v>
      </c>
      <c r="Q19" s="9"/>
      <c r="R19" s="3"/>
    </row>
    <row r="20" customHeight="1" spans="3:18">
      <c r="C20" s="3"/>
      <c r="D20" s="8"/>
      <c r="E20" s="8"/>
      <c r="F20" s="10"/>
      <c r="G20" s="10"/>
      <c r="H20" s="10"/>
      <c r="I20" s="8"/>
      <c r="J20" s="8"/>
      <c r="K20" s="8"/>
      <c r="L20" s="14"/>
      <c r="M20" s="15" t="str">
        <f t="shared" si="0"/>
        <v/>
      </c>
      <c r="N20" s="14"/>
      <c r="O20" s="13" t="str">
        <f t="shared" si="1"/>
        <v/>
      </c>
      <c r="P20" s="13" t="str">
        <f t="shared" si="2"/>
        <v>-</v>
      </c>
      <c r="Q20" s="8"/>
      <c r="R20" s="3"/>
    </row>
    <row r="21" customHeight="1" spans="3:18">
      <c r="C21" s="3"/>
      <c r="D21" s="9"/>
      <c r="E21" s="9"/>
      <c r="F21" s="11"/>
      <c r="G21" s="11"/>
      <c r="H21" s="11"/>
      <c r="I21" s="9"/>
      <c r="J21" s="9"/>
      <c r="K21" s="9"/>
      <c r="L21" s="16"/>
      <c r="M21" s="17" t="str">
        <f t="shared" si="0"/>
        <v/>
      </c>
      <c r="N21" s="16"/>
      <c r="O21" s="18" t="str">
        <f t="shared" si="1"/>
        <v/>
      </c>
      <c r="P21" s="18" t="str">
        <f t="shared" si="2"/>
        <v>-</v>
      </c>
      <c r="Q21" s="9"/>
      <c r="R21" s="3"/>
    </row>
    <row r="22" customHeight="1" spans="3:18">
      <c r="C22" s="3"/>
      <c r="D22" s="8"/>
      <c r="E22" s="8"/>
      <c r="F22" s="10"/>
      <c r="G22" s="10"/>
      <c r="H22" s="10"/>
      <c r="I22" s="8"/>
      <c r="J22" s="8"/>
      <c r="K22" s="8"/>
      <c r="L22" s="14"/>
      <c r="M22" s="15" t="str">
        <f t="shared" si="0"/>
        <v/>
      </c>
      <c r="N22" s="14"/>
      <c r="O22" s="13" t="str">
        <f t="shared" si="1"/>
        <v/>
      </c>
      <c r="P22" s="13" t="str">
        <f t="shared" si="2"/>
        <v>-</v>
      </c>
      <c r="Q22" s="8"/>
      <c r="R22" s="3"/>
    </row>
    <row r="23" customHeight="1" spans="3:18">
      <c r="C23" s="3"/>
      <c r="D23" s="9"/>
      <c r="E23" s="9"/>
      <c r="F23" s="11"/>
      <c r="G23" s="11"/>
      <c r="H23" s="11"/>
      <c r="I23" s="9"/>
      <c r="J23" s="9"/>
      <c r="K23" s="9"/>
      <c r="L23" s="16"/>
      <c r="M23" s="17" t="str">
        <f t="shared" si="0"/>
        <v/>
      </c>
      <c r="N23" s="16"/>
      <c r="O23" s="18" t="str">
        <f t="shared" si="1"/>
        <v/>
      </c>
      <c r="P23" s="18" t="str">
        <f t="shared" si="2"/>
        <v>-</v>
      </c>
      <c r="Q23" s="9"/>
      <c r="R23" s="3"/>
    </row>
    <row r="24" customHeight="1" spans="3:18">
      <c r="C24" s="3"/>
      <c r="D24" s="8"/>
      <c r="E24" s="8"/>
      <c r="F24" s="12"/>
      <c r="G24" s="12"/>
      <c r="H24" s="12"/>
      <c r="I24" s="8"/>
      <c r="J24" s="8"/>
      <c r="K24" s="8"/>
      <c r="L24" s="14"/>
      <c r="M24" s="15" t="str">
        <f t="shared" si="0"/>
        <v/>
      </c>
      <c r="N24" s="14"/>
      <c r="O24" s="13" t="str">
        <f t="shared" si="1"/>
        <v/>
      </c>
      <c r="P24" s="13" t="str">
        <f t="shared" si="2"/>
        <v>-</v>
      </c>
      <c r="Q24" s="8"/>
      <c r="R24" s="3"/>
    </row>
    <row r="25" ht="10.05" customHeight="1" spans="3:18">
      <c r="C25" s="3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3"/>
    </row>
    <row r="26" ht="10.05" customHeight="1" spans="3:18">
      <c r="C26" s="3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3"/>
    </row>
    <row r="27" customHeight="1" spans="3:18">
      <c r="C27" s="3"/>
      <c r="D27" s="9"/>
      <c r="E27" s="9" t="s">
        <v>40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3"/>
    </row>
    <row r="28" customHeight="1" spans="3:18">
      <c r="C28" s="3"/>
      <c r="D28" s="8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8"/>
      <c r="R28" s="3"/>
    </row>
    <row r="29" ht="10.05" customHeight="1" spans="3:18">
      <c r="C29" s="3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3"/>
    </row>
    <row r="30" ht="10.05" customHeight="1" spans="3:18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="1" customFormat="1" ht="10.05" customHeight="1"/>
  </sheetData>
  <mergeCells count="21">
    <mergeCell ref="F8:H8"/>
    <mergeCell ref="F9:H9"/>
    <mergeCell ref="F10:H10"/>
    <mergeCell ref="F11:H11"/>
    <mergeCell ref="F12:H12"/>
    <mergeCell ref="F13:H13"/>
    <mergeCell ref="F14:H14"/>
    <mergeCell ref="F15:H15"/>
    <mergeCell ref="F16:H16"/>
    <mergeCell ref="F17:H17"/>
    <mergeCell ref="F18:H18"/>
    <mergeCell ref="F19:H19"/>
    <mergeCell ref="F20:H20"/>
    <mergeCell ref="F21:H21"/>
    <mergeCell ref="F22:H22"/>
    <mergeCell ref="F23:H23"/>
    <mergeCell ref="F24:H24"/>
    <mergeCell ref="E5:E6"/>
    <mergeCell ref="E27:E28"/>
    <mergeCell ref="F4:L7"/>
    <mergeCell ref="F27:P28"/>
  </mergeCells>
  <conditionalFormatting sqref="E22:N24">
    <cfRule type="expression" dxfId="0" priority="1">
      <formula>IF($I22="一般",TRUE,FALSE)</formula>
    </cfRule>
    <cfRule type="expression" dxfId="1" priority="2">
      <formula>IF($I22="中等",TRUE,FALSE)</formula>
    </cfRule>
    <cfRule type="expression" dxfId="2" priority="3">
      <formula>IF($I22="重要",TRUE,FALSE)</formula>
    </cfRule>
  </conditionalFormatting>
  <dataValidations count="1">
    <dataValidation type="list" allowBlank="1" showInputMessage="1" showErrorMessage="1" sqref="I10:I24">
      <formula1>"重要,中等,一般,不重要"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78179</dc:creator>
  <cp:lastModifiedBy>Administrator</cp:lastModifiedBy>
  <dcterms:created xsi:type="dcterms:W3CDTF">2015-06-05T18:19:00Z</dcterms:created>
  <dcterms:modified xsi:type="dcterms:W3CDTF">2021-03-13T10:26:53Z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KSOTemplateUUID">
    <vt:lpwstr>v1.0_mb_0RYyxDO0VVNItNhmkBsBsA==</vt:lpwstr>
  </property>
</Properties>
</file>