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日历日程计划安排表77" sheetId="1" r:id="rId1"/>
  </sheets>
  <calcPr calcId="144525"/>
</workbook>
</file>

<file path=xl/sharedStrings.xml><?xml version="1.0" encoding="utf-8"?>
<sst xmlns="http://schemas.openxmlformats.org/spreadsheetml/2006/main" count="15" uniqueCount="15">
  <si>
    <t>日历日程计划安排表</t>
  </si>
  <si>
    <t>月</t>
  </si>
  <si>
    <t>合计事项</t>
  </si>
  <si>
    <t>年</t>
  </si>
  <si>
    <t>已完成事项</t>
  </si>
  <si>
    <t>星期天</t>
  </si>
  <si>
    <t>星期一</t>
  </si>
  <si>
    <t>星期二</t>
  </si>
  <si>
    <t>星期三</t>
  </si>
  <si>
    <t>星期四</t>
  </si>
  <si>
    <t>星期五</t>
  </si>
  <si>
    <t>星期六</t>
  </si>
  <si>
    <t>上海自驾游</t>
  </si>
  <si>
    <r>
      <rPr>
        <sz val="11"/>
        <rFont val="宋体"/>
        <charset val="134"/>
      </rPr>
      <t>✔</t>
    </r>
  </si>
  <si>
    <t>提前一天返程，休息</t>
  </si>
</sst>
</file>

<file path=xl/styles.xml><?xml version="1.0" encoding="utf-8"?>
<styleSheet xmlns="http://schemas.openxmlformats.org/spreadsheetml/2006/main">
  <numFmts count="8">
    <numFmt numFmtId="176" formatCode="d"/>
    <numFmt numFmtId="177" formatCode="h&quot;时&quot;mm&quot;分&quot;ss&quot;秒&quot;;@"/>
    <numFmt numFmtId="178" formatCode="[$-804]aaaa;@"/>
    <numFmt numFmtId="41" formatCode="_ * #,##0_ ;_ * \-#,##0_ ;_ * &quot;-&quot;_ ;_ @_ "/>
    <numFmt numFmtId="179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24"/>
      <name val="微软雅黑"/>
      <charset val="134"/>
    </font>
    <font>
      <sz val="18"/>
      <name val="微软雅黑"/>
      <charset val="134"/>
    </font>
    <font>
      <sz val="11"/>
      <color theme="1"/>
      <name val="微软雅黑"/>
      <charset val="134"/>
    </font>
    <font>
      <b/>
      <sz val="26"/>
      <color theme="0"/>
      <name val="微软雅黑"/>
      <charset val="134"/>
    </font>
    <font>
      <b/>
      <sz val="36"/>
      <color theme="1"/>
      <name val="微软雅黑"/>
      <charset val="134"/>
    </font>
    <font>
      <b/>
      <sz val="22"/>
      <color theme="0"/>
      <name val="微软雅黑"/>
      <charset val="134"/>
    </font>
    <font>
      <b/>
      <sz val="18"/>
      <name val="微软雅黑"/>
      <charset val="134"/>
    </font>
    <font>
      <b/>
      <sz val="12"/>
      <color theme="0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26"/>
      <color theme="5"/>
      <name val="微软雅黑"/>
      <charset val="134"/>
    </font>
    <font>
      <sz val="14"/>
      <name val="微软雅黑"/>
      <charset val="134"/>
    </font>
    <font>
      <sz val="16"/>
      <color rgb="FFC00000"/>
      <name val="微软雅黑"/>
      <charset val="134"/>
    </font>
    <font>
      <sz val="16"/>
      <color theme="0"/>
      <name val="微软雅黑"/>
      <charset val="134"/>
    </font>
    <font>
      <b/>
      <sz val="14"/>
      <name val="微软雅黑"/>
      <charset val="134"/>
    </font>
    <font>
      <b/>
      <sz val="14"/>
      <color rgb="FF2A6B69"/>
      <name val="微软雅黑"/>
      <charset val="134"/>
    </font>
    <font>
      <sz val="11"/>
      <color theme="0"/>
      <name val="微软雅黑"/>
      <charset val="134"/>
    </font>
    <font>
      <b/>
      <sz val="16"/>
      <color theme="9"/>
      <name val="微软雅黑"/>
      <charset val="134"/>
    </font>
    <font>
      <b/>
      <sz val="9"/>
      <color theme="0"/>
      <name val="微软雅黑"/>
      <charset val="134"/>
    </font>
    <font>
      <sz val="18"/>
      <color theme="0"/>
      <name val="微软雅黑"/>
      <charset val="134"/>
    </font>
    <font>
      <b/>
      <sz val="18"/>
      <color theme="5"/>
      <name val="微软雅黑"/>
      <charset val="134"/>
    </font>
    <font>
      <sz val="18"/>
      <color theme="9"/>
      <name val="微软雅黑"/>
      <charset val="134"/>
    </font>
    <font>
      <sz val="9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9"/>
      </left>
      <right style="thin">
        <color theme="0"/>
      </right>
      <top style="thin">
        <color theme="9"/>
      </top>
      <bottom/>
      <diagonal/>
    </border>
    <border>
      <left style="thin">
        <color theme="0"/>
      </left>
      <right style="thin">
        <color theme="0" tint="-0.35"/>
      </right>
      <top style="thin">
        <color theme="9"/>
      </top>
      <bottom/>
      <diagonal/>
    </border>
    <border>
      <left/>
      <right style="thin">
        <color theme="0"/>
      </right>
      <top style="thin">
        <color theme="9"/>
      </top>
      <bottom/>
      <diagonal/>
    </border>
    <border>
      <left style="thin">
        <color theme="0"/>
      </left>
      <right style="thin">
        <color theme="0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0"/>
      </left>
      <right style="thin">
        <color theme="9"/>
      </right>
      <top style="thin">
        <color theme="9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6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20" borderId="20" applyNumberFormat="0" applyFon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7" fillId="6" borderId="16" applyNumberFormat="0" applyAlignment="0" applyProtection="0">
      <alignment vertical="center"/>
    </xf>
    <xf numFmtId="0" fontId="37" fillId="6" borderId="15" applyNumberFormat="0" applyAlignment="0" applyProtection="0">
      <alignment vertical="center"/>
    </xf>
    <xf numFmtId="0" fontId="42" fillId="26" borderId="21" applyNumberFormat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79" fontId="13" fillId="0" borderId="0" xfId="0" applyNumberFormat="1" applyFont="1" applyFill="1" applyAlignment="1">
      <alignment horizontal="center" vertical="center"/>
    </xf>
    <xf numFmtId="178" fontId="13" fillId="0" borderId="0" xfId="0" applyNumberFormat="1" applyFont="1" applyFill="1" applyAlignment="1">
      <alignment horizontal="center" vertical="center"/>
    </xf>
    <xf numFmtId="177" fontId="13" fillId="0" borderId="0" xfId="0" applyNumberFormat="1" applyFont="1" applyFill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176" fontId="16" fillId="4" borderId="8" xfId="0" applyNumberFormat="1" applyFont="1" applyFill="1" applyBorder="1" applyAlignment="1">
      <alignment horizontal="left" vertical="top"/>
    </xf>
    <xf numFmtId="176" fontId="16" fillId="4" borderId="9" xfId="0" applyNumberFormat="1" applyFont="1" applyFill="1" applyBorder="1" applyAlignment="1">
      <alignment horizontal="left" vertical="top"/>
    </xf>
    <xf numFmtId="176" fontId="16" fillId="4" borderId="0" xfId="0" applyNumberFormat="1" applyFont="1" applyFill="1" applyBorder="1" applyAlignment="1">
      <alignment horizontal="left" vertical="top"/>
    </xf>
    <xf numFmtId="176" fontId="16" fillId="4" borderId="0" xfId="0" applyNumberFormat="1" applyFont="1" applyFill="1" applyBorder="1" applyAlignment="1">
      <alignment horizontal="left" vertical="center"/>
    </xf>
    <xf numFmtId="176" fontId="16" fillId="4" borderId="9" xfId="0" applyNumberFormat="1" applyFont="1" applyFill="1" applyBorder="1" applyAlignment="1">
      <alignment horizontal="left"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9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7" fillId="0" borderId="8" xfId="0" applyNumberFormat="1" applyFont="1" applyFill="1" applyBorder="1" applyAlignment="1">
      <alignment horizontal="left" vertical="top"/>
    </xf>
    <xf numFmtId="176" fontId="17" fillId="0" borderId="9" xfId="0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left" vertical="top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3" fillId="0" borderId="2" xfId="0" applyNumberFormat="1" applyFont="1" applyFill="1" applyBorder="1" applyAlignment="1">
      <alignment horizontal="center" vertical="center"/>
    </xf>
    <xf numFmtId="0" fontId="23" fillId="0" borderId="3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5" fillId="2" borderId="13" xfId="0" applyFont="1" applyFill="1" applyBorder="1" applyAlignment="1">
      <alignment horizontal="center" vertical="center"/>
    </xf>
    <xf numFmtId="176" fontId="16" fillId="4" borderId="9" xfId="0" applyNumberFormat="1" applyFont="1" applyFill="1" applyBorder="1" applyAlignment="1">
      <alignment horizontal="center" vertical="center"/>
    </xf>
    <xf numFmtId="176" fontId="16" fillId="4" borderId="9" xfId="0" applyNumberFormat="1" applyFont="1" applyFill="1" applyBorder="1" applyAlignment="1">
      <alignment horizontal="center" vertical="top"/>
    </xf>
    <xf numFmtId="176" fontId="17" fillId="0" borderId="9" xfId="0" applyNumberFormat="1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9" tint="0.8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7372813352592"/>
          <c:y val="0.049079754601227"/>
          <c:w val="0.93827636013481"/>
          <c:h val="0.803190184049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日历日程计划安排表77!$K$4:$K$5</c:f>
              <c:strCache>
                <c:ptCount val="2"/>
                <c:pt idx="0">
                  <c:v>合计事项</c:v>
                </c:pt>
                <c:pt idx="1">
                  <c:v>已完成事项</c:v>
                </c:pt>
              </c:strCache>
            </c:strRef>
          </c:cat>
          <c:val>
            <c:numRef>
              <c:f>日历日程计划安排表77!$L$4:$L$5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9038"/>
        <c:axId val="45602499"/>
      </c:barChart>
      <c:catAx>
        <c:axId val="3531190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45602499"/>
        <c:crosses val="autoZero"/>
        <c:auto val="1"/>
        <c:lblAlgn val="ctr"/>
        <c:lblOffset val="100"/>
        <c:noMultiLvlLbl val="0"/>
      </c:catAx>
      <c:valAx>
        <c:axId val="456024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1190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60325</xdr:colOff>
      <xdr:row>1</xdr:row>
      <xdr:rowOff>520065</xdr:rowOff>
    </xdr:from>
    <xdr:to>
      <xdr:col>13</xdr:col>
      <xdr:colOff>1292860</xdr:colOff>
      <xdr:row>6</xdr:row>
      <xdr:rowOff>120650</xdr:rowOff>
    </xdr:to>
    <xdr:graphicFrame>
      <xdr:nvGraphicFramePr>
        <xdr:cNvPr id="3" name="图表 2"/>
        <xdr:cNvGraphicFramePr/>
      </xdr:nvGraphicFramePr>
      <xdr:xfrm>
        <a:off x="8911590" y="697865"/>
        <a:ext cx="3357880" cy="1073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7"/>
  <sheetViews>
    <sheetView showGridLines="0" tabSelected="1" zoomScale="90" zoomScaleNormal="90" workbookViewId="0">
      <selection activeCell="Q21" sqref="Q21"/>
    </sheetView>
  </sheetViews>
  <sheetFormatPr defaultColWidth="9" defaultRowHeight="16.5"/>
  <cols>
    <col min="1" max="1" width="4.5" style="1" customWidth="1"/>
    <col min="2" max="2" width="18.625" style="4" customWidth="1"/>
    <col min="3" max="3" width="4.63333333333333" style="4" customWidth="1"/>
    <col min="4" max="4" width="18.625" style="1" customWidth="1"/>
    <col min="5" max="5" width="4.63333333333333" style="1" customWidth="1"/>
    <col min="6" max="6" width="18.625" style="1" customWidth="1"/>
    <col min="7" max="7" width="4.63333333333333" style="1" customWidth="1"/>
    <col min="8" max="8" width="18.625" style="1" customWidth="1"/>
    <col min="9" max="9" width="4.63333333333333" style="1" customWidth="1"/>
    <col min="10" max="10" width="18.625" style="1" customWidth="1"/>
    <col min="11" max="11" width="4.63333333333333" style="1" customWidth="1"/>
    <col min="12" max="12" width="18.625" style="1" customWidth="1"/>
    <col min="13" max="13" width="4.63333333333333" style="1" customWidth="1"/>
    <col min="14" max="14" width="18.625" style="1" customWidth="1"/>
    <col min="15" max="15" width="4.63333333333333" style="5" customWidth="1"/>
    <col min="16" max="16384" width="9" style="1"/>
  </cols>
  <sheetData>
    <row r="1" s="1" customFormat="1" ht="14" customHeight="1" spans="2:15">
      <c r="B1" s="4"/>
      <c r="C1" s="4"/>
      <c r="O1" s="5"/>
    </row>
    <row r="2" s="2" customFormat="1" ht="43" customHeight="1" spans="2:1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="1" customFormat="1" ht="13" customHeight="1" spans="2:1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="3" customFormat="1" ht="25" customHeight="1" spans="2:15">
      <c r="B4" s="8">
        <v>10</v>
      </c>
      <c r="C4" s="9" t="s">
        <v>1</v>
      </c>
      <c r="D4" s="10"/>
      <c r="H4" s="11" t="s">
        <v>2</v>
      </c>
      <c r="I4" s="51">
        <f>COUNTA(B10:B12)+COUNTA(D10:D12)+COUNTA(F10:F12)+COUNTA(H10:H12)+COUNTA(J10:J12)+COUNTA(L10:L12)+COUNTA(N10:N12)+COUNTA(B14:B16)+COUNTA(D14:D16)+COUNTA(F14:F16)+COUNTA(H14:H16)+COUNTA(J14:J16)+COUNTA(L14:L16)+COUNTA(N14:N16)+COUNTA(B18:B20)+COUNTA(D18:D20)+COUNTA(F18:F20)+COUNTA(H18:H20)+COUNTA(J18:J20)+COUNTA(L18:L20)+COUNTA(N18:N20)+COUNTA(B22:B24)+COUNTA(D22:D24)+COUNTA(F22:F24)+COUNTA(H22:H24)+COUNTA(J22:J24)+COUNTA(L22:L24)+COUNTA(N22:N24)+COUNTA(B26:B28)+COUNTA(D26:D28)+COUNTA(F26:F28)+COUNTA(H26:H28)+COUNTA(J26:J28)+COUNTA(L26:L28)+COUNTA(N26:N28)+COUNTA(B30:B32)+COUNTA(D30:D32)+COUNTA(F30:F32)+COUNTA(H30:H32)+COUNTA(J30:J32)+COUNTA(L30:L32)+COUNTA(N30:N32)</f>
        <v>2</v>
      </c>
      <c r="J4" s="52"/>
      <c r="K4" s="53" t="str">
        <f>H4</f>
        <v>合计事项</v>
      </c>
      <c r="L4" s="54">
        <f>I4</f>
        <v>2</v>
      </c>
      <c r="M4" s="55"/>
      <c r="O4" s="56"/>
    </row>
    <row r="5" s="3" customFormat="1" ht="10" customHeight="1" spans="2:15">
      <c r="B5" s="12"/>
      <c r="C5" s="13"/>
      <c r="D5" s="13"/>
      <c r="H5" s="14"/>
      <c r="J5" s="13"/>
      <c r="K5" s="53" t="str">
        <f>H6</f>
        <v>已完成事项</v>
      </c>
      <c r="L5" s="54">
        <f>I6</f>
        <v>1</v>
      </c>
      <c r="M5" s="55"/>
      <c r="N5" s="55"/>
      <c r="O5" s="56"/>
    </row>
    <row r="6" s="3" customFormat="1" ht="25" customHeight="1" spans="2:15">
      <c r="B6" s="15" t="s">
        <v>3</v>
      </c>
      <c r="C6" s="16">
        <v>2020</v>
      </c>
      <c r="D6" s="17"/>
      <c r="E6" s="18"/>
      <c r="F6" s="19"/>
      <c r="G6" s="19"/>
      <c r="H6" s="11" t="s">
        <v>4</v>
      </c>
      <c r="I6" s="57">
        <f>COUNTIF(B10:O32,"✔")</f>
        <v>1</v>
      </c>
      <c r="J6" s="58"/>
      <c r="K6" s="59"/>
      <c r="M6" s="55"/>
      <c r="N6" s="60"/>
      <c r="O6" s="56"/>
    </row>
    <row r="7" s="1" customFormat="1" ht="13" customHeight="1" spans="2:15">
      <c r="B7" s="20"/>
      <c r="C7" s="20"/>
      <c r="D7" s="21"/>
      <c r="E7" s="21"/>
      <c r="F7" s="22"/>
      <c r="G7" s="22"/>
      <c r="H7" s="23"/>
      <c r="I7" s="23"/>
      <c r="J7" s="5"/>
      <c r="K7" s="5"/>
      <c r="M7" s="61"/>
      <c r="N7" s="20"/>
      <c r="O7" s="20"/>
    </row>
    <row r="8" s="1" customFormat="1" ht="26" customHeight="1" spans="2:15">
      <c r="B8" s="24" t="s">
        <v>5</v>
      </c>
      <c r="C8" s="25"/>
      <c r="D8" s="26" t="s">
        <v>6</v>
      </c>
      <c r="E8" s="27"/>
      <c r="F8" s="27" t="s">
        <v>7</v>
      </c>
      <c r="G8" s="27"/>
      <c r="H8" s="27" t="s">
        <v>8</v>
      </c>
      <c r="I8" s="27"/>
      <c r="J8" s="27" t="s">
        <v>9</v>
      </c>
      <c r="K8" s="27"/>
      <c r="L8" s="27" t="s">
        <v>10</v>
      </c>
      <c r="M8" s="27"/>
      <c r="N8" s="27" t="s">
        <v>11</v>
      </c>
      <c r="O8" s="62"/>
    </row>
    <row r="9" s="1" customFormat="1" ht="20" customHeight="1" spans="2:15">
      <c r="B9" s="28">
        <f>DATE($F$44,$H$44,1)-WEEKDAY(DATE(F44,H44,1),2)</f>
        <v>44101</v>
      </c>
      <c r="C9" s="29"/>
      <c r="D9" s="30">
        <f>B9+1</f>
        <v>44102</v>
      </c>
      <c r="E9" s="29"/>
      <c r="F9" s="31">
        <f>D9+1</f>
        <v>44103</v>
      </c>
      <c r="G9" s="32"/>
      <c r="H9" s="31">
        <f>F9+1</f>
        <v>44104</v>
      </c>
      <c r="I9" s="32"/>
      <c r="J9" s="31">
        <f>H9+1</f>
        <v>44105</v>
      </c>
      <c r="K9" s="32"/>
      <c r="L9" s="31">
        <f>J9+1</f>
        <v>44106</v>
      </c>
      <c r="M9" s="32"/>
      <c r="N9" s="31">
        <f>L9+1</f>
        <v>44107</v>
      </c>
      <c r="O9" s="63"/>
    </row>
    <row r="10" s="1" customFormat="1" ht="22" customHeight="1" spans="2:15">
      <c r="B10" s="33"/>
      <c r="C10" s="34"/>
      <c r="D10" s="35"/>
      <c r="E10" s="36"/>
      <c r="F10" s="35"/>
      <c r="G10" s="36"/>
      <c r="H10" s="35"/>
      <c r="I10" s="36"/>
      <c r="J10" s="35" t="s">
        <v>12</v>
      </c>
      <c r="K10" s="36" t="s">
        <v>13</v>
      </c>
      <c r="L10" s="35"/>
      <c r="M10" s="36"/>
      <c r="N10" s="39"/>
      <c r="O10" s="40"/>
    </row>
    <row r="11" s="1" customFormat="1" ht="22" customHeight="1" spans="2:15"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9"/>
      <c r="O11" s="40"/>
    </row>
    <row r="12" s="1" customFormat="1" ht="22" customHeight="1" spans="2:15"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40"/>
    </row>
    <row r="13" s="1" customFormat="1" ht="22" customHeight="1" spans="2:15">
      <c r="B13" s="28">
        <f>N9+1</f>
        <v>44108</v>
      </c>
      <c r="C13" s="29"/>
      <c r="D13" s="30">
        <f>B13+1</f>
        <v>44109</v>
      </c>
      <c r="E13" s="29"/>
      <c r="F13" s="30">
        <f>D13+1</f>
        <v>44110</v>
      </c>
      <c r="G13" s="29"/>
      <c r="H13" s="30">
        <f>F13+1</f>
        <v>44111</v>
      </c>
      <c r="I13" s="29"/>
      <c r="J13" s="30">
        <f>H13+1</f>
        <v>44112</v>
      </c>
      <c r="K13" s="29"/>
      <c r="L13" s="30">
        <f>J13+1</f>
        <v>44113</v>
      </c>
      <c r="M13" s="29"/>
      <c r="N13" s="30">
        <f>L13+1</f>
        <v>44114</v>
      </c>
      <c r="O13" s="64"/>
    </row>
    <row r="14" s="1" customFormat="1" ht="22" customHeight="1" spans="2:15">
      <c r="B14" s="37"/>
      <c r="C14" s="38"/>
      <c r="D14" s="39"/>
      <c r="E14" s="40"/>
      <c r="F14" s="39"/>
      <c r="G14" s="40"/>
      <c r="H14" s="39"/>
      <c r="I14" s="40"/>
      <c r="J14" s="39"/>
      <c r="K14" s="40"/>
      <c r="L14" s="39"/>
      <c r="M14" s="40"/>
      <c r="N14" s="39"/>
      <c r="O14" s="40"/>
    </row>
    <row r="15" s="1" customFormat="1" ht="22" customHeight="1" spans="2:15">
      <c r="B15" s="37"/>
      <c r="C15" s="38"/>
      <c r="D15" s="39"/>
      <c r="E15" s="40"/>
      <c r="F15" s="39"/>
      <c r="G15" s="40"/>
      <c r="H15" s="39" t="s">
        <v>14</v>
      </c>
      <c r="I15" s="40"/>
      <c r="J15" s="39"/>
      <c r="K15" s="40"/>
      <c r="L15" s="39"/>
      <c r="M15" s="40"/>
      <c r="N15" s="39"/>
      <c r="O15" s="40"/>
    </row>
    <row r="16" s="1" customFormat="1" ht="22" customHeight="1" spans="2:15">
      <c r="B16" s="37"/>
      <c r="C16" s="38"/>
      <c r="D16" s="39"/>
      <c r="E16" s="40"/>
      <c r="F16" s="39"/>
      <c r="G16" s="40"/>
      <c r="H16" s="39"/>
      <c r="I16" s="40"/>
      <c r="J16" s="39"/>
      <c r="K16" s="40"/>
      <c r="L16" s="39"/>
      <c r="M16" s="40"/>
      <c r="N16" s="39"/>
      <c r="O16" s="40"/>
    </row>
    <row r="17" s="1" customFormat="1" ht="22" customHeight="1" spans="2:15">
      <c r="B17" s="28">
        <f>N13+1</f>
        <v>44115</v>
      </c>
      <c r="C17" s="29"/>
      <c r="D17" s="30">
        <f>B17+1</f>
        <v>44116</v>
      </c>
      <c r="E17" s="29"/>
      <c r="F17" s="30">
        <f>D17+1</f>
        <v>44117</v>
      </c>
      <c r="G17" s="29"/>
      <c r="H17" s="30">
        <f>F17+1</f>
        <v>44118</v>
      </c>
      <c r="I17" s="29"/>
      <c r="J17" s="30">
        <f>H17+1</f>
        <v>44119</v>
      </c>
      <c r="K17" s="29"/>
      <c r="L17" s="30">
        <f>J17+1</f>
        <v>44120</v>
      </c>
      <c r="M17" s="29"/>
      <c r="N17" s="30">
        <f>L17+1</f>
        <v>44121</v>
      </c>
      <c r="O17" s="64"/>
    </row>
    <row r="18" s="1" customFormat="1" ht="22" customHeight="1" spans="2:15">
      <c r="B18" s="37"/>
      <c r="C18" s="38"/>
      <c r="D18" s="39"/>
      <c r="E18" s="40"/>
      <c r="F18" s="39"/>
      <c r="G18" s="40"/>
      <c r="H18" s="39"/>
      <c r="I18" s="40"/>
      <c r="J18" s="39"/>
      <c r="K18" s="40"/>
      <c r="L18" s="39"/>
      <c r="M18" s="40"/>
      <c r="N18" s="39"/>
      <c r="O18" s="40"/>
    </row>
    <row r="19" s="1" customFormat="1" ht="22" customHeight="1" spans="2:15">
      <c r="B19" s="37"/>
      <c r="C19" s="38"/>
      <c r="D19" s="39"/>
      <c r="E19" s="40"/>
      <c r="F19" s="39"/>
      <c r="G19" s="40"/>
      <c r="H19" s="39"/>
      <c r="I19" s="40"/>
      <c r="J19" s="39"/>
      <c r="K19" s="40"/>
      <c r="L19" s="39"/>
      <c r="M19" s="40"/>
      <c r="N19" s="39"/>
      <c r="O19" s="40"/>
    </row>
    <row r="20" s="1" customFormat="1" ht="22" customHeight="1" spans="2:15">
      <c r="B20" s="37"/>
      <c r="C20" s="38"/>
      <c r="D20" s="39"/>
      <c r="E20" s="40"/>
      <c r="F20" s="39"/>
      <c r="G20" s="40"/>
      <c r="H20" s="39"/>
      <c r="I20" s="40"/>
      <c r="J20" s="39"/>
      <c r="K20" s="40"/>
      <c r="L20" s="39"/>
      <c r="M20" s="40"/>
      <c r="N20" s="39"/>
      <c r="O20" s="40"/>
    </row>
    <row r="21" s="1" customFormat="1" ht="22" customHeight="1" spans="2:15">
      <c r="B21" s="28">
        <f>N17+1</f>
        <v>44122</v>
      </c>
      <c r="C21" s="29"/>
      <c r="D21" s="30">
        <f>B21+1</f>
        <v>44123</v>
      </c>
      <c r="E21" s="29"/>
      <c r="F21" s="30">
        <f>D21+1</f>
        <v>44124</v>
      </c>
      <c r="G21" s="29"/>
      <c r="H21" s="30">
        <f>F21+1</f>
        <v>44125</v>
      </c>
      <c r="I21" s="29"/>
      <c r="J21" s="30">
        <f>H21+1</f>
        <v>44126</v>
      </c>
      <c r="K21" s="29"/>
      <c r="L21" s="30">
        <f>J21+1</f>
        <v>44127</v>
      </c>
      <c r="M21" s="29"/>
      <c r="N21" s="30">
        <f>L21+1</f>
        <v>44128</v>
      </c>
      <c r="O21" s="64"/>
    </row>
    <row r="22" s="1" customFormat="1" ht="22" customHeight="1" spans="2:15">
      <c r="B22" s="37"/>
      <c r="C22" s="38"/>
      <c r="D22" s="39"/>
      <c r="E22" s="40"/>
      <c r="F22" s="39"/>
      <c r="G22" s="40"/>
      <c r="H22" s="39"/>
      <c r="I22" s="40"/>
      <c r="J22" s="39"/>
      <c r="K22" s="40"/>
      <c r="L22" s="39"/>
      <c r="M22" s="40"/>
      <c r="N22" s="39"/>
      <c r="O22" s="40"/>
    </row>
    <row r="23" s="1" customFormat="1" ht="22" customHeight="1" spans="2:15">
      <c r="B23" s="37"/>
      <c r="C23" s="38"/>
      <c r="D23" s="39"/>
      <c r="E23" s="40"/>
      <c r="F23" s="39"/>
      <c r="G23" s="40"/>
      <c r="H23" s="39"/>
      <c r="I23" s="40"/>
      <c r="J23" s="39"/>
      <c r="K23" s="40"/>
      <c r="L23" s="39"/>
      <c r="M23" s="40"/>
      <c r="N23" s="39"/>
      <c r="O23" s="40"/>
    </row>
    <row r="24" s="1" customFormat="1" ht="22" customHeight="1" spans="2:15">
      <c r="B24" s="37"/>
      <c r="C24" s="38"/>
      <c r="D24" s="39"/>
      <c r="E24" s="40"/>
      <c r="F24" s="39"/>
      <c r="G24" s="40"/>
      <c r="H24" s="39"/>
      <c r="I24" s="40"/>
      <c r="J24" s="39"/>
      <c r="K24" s="40"/>
      <c r="L24" s="39"/>
      <c r="M24" s="40"/>
      <c r="N24" s="39"/>
      <c r="O24" s="40"/>
    </row>
    <row r="25" s="1" customFormat="1" ht="22" customHeight="1" spans="2:15">
      <c r="B25" s="28">
        <f>N21+1</f>
        <v>44129</v>
      </c>
      <c r="C25" s="29"/>
      <c r="D25" s="30">
        <f>B25+1</f>
        <v>44130</v>
      </c>
      <c r="E25" s="29"/>
      <c r="F25" s="30">
        <f>D25+1</f>
        <v>44131</v>
      </c>
      <c r="G25" s="29"/>
      <c r="H25" s="30">
        <f>F25+1</f>
        <v>44132</v>
      </c>
      <c r="I25" s="29"/>
      <c r="J25" s="30">
        <f>H25+1</f>
        <v>44133</v>
      </c>
      <c r="K25" s="29"/>
      <c r="L25" s="30">
        <f>J25+1</f>
        <v>44134</v>
      </c>
      <c r="M25" s="29"/>
      <c r="N25" s="30">
        <f>L25+1</f>
        <v>44135</v>
      </c>
      <c r="O25" s="64"/>
    </row>
    <row r="26" s="1" customFormat="1" ht="22" customHeight="1" spans="2:15">
      <c r="B26" s="37"/>
      <c r="C26" s="38"/>
      <c r="D26" s="39"/>
      <c r="E26" s="40"/>
      <c r="F26" s="39"/>
      <c r="G26" s="40"/>
      <c r="H26" s="39"/>
      <c r="I26" s="40"/>
      <c r="J26" s="39"/>
      <c r="K26" s="40"/>
      <c r="L26" s="39"/>
      <c r="M26" s="40"/>
      <c r="N26" s="39"/>
      <c r="O26" s="40"/>
    </row>
    <row r="27" s="1" customFormat="1" ht="22" customHeight="1" spans="2:15">
      <c r="B27" s="37"/>
      <c r="C27" s="38"/>
      <c r="D27" s="39"/>
      <c r="E27" s="40"/>
      <c r="F27" s="39"/>
      <c r="G27" s="40"/>
      <c r="H27" s="39"/>
      <c r="I27" s="40"/>
      <c r="J27" s="39"/>
      <c r="K27" s="40"/>
      <c r="L27" s="39"/>
      <c r="M27" s="40"/>
      <c r="N27" s="39"/>
      <c r="O27" s="40"/>
    </row>
    <row r="28" s="1" customFormat="1" ht="22" customHeight="1" spans="2:15">
      <c r="B28" s="37"/>
      <c r="C28" s="38"/>
      <c r="D28" s="39"/>
      <c r="E28" s="40"/>
      <c r="F28" s="39"/>
      <c r="G28" s="40"/>
      <c r="H28" s="39"/>
      <c r="I28" s="40"/>
      <c r="J28" s="39"/>
      <c r="K28" s="40"/>
      <c r="L28" s="39"/>
      <c r="M28" s="40"/>
      <c r="N28" s="39"/>
      <c r="O28" s="40"/>
    </row>
    <row r="29" s="1" customFormat="1" ht="22" customHeight="1" spans="2:15">
      <c r="B29" s="28">
        <f>N25+1</f>
        <v>44136</v>
      </c>
      <c r="C29" s="29"/>
      <c r="D29" s="30">
        <f>B29+1</f>
        <v>44137</v>
      </c>
      <c r="E29" s="29"/>
      <c r="F29" s="30">
        <f>D29+1</f>
        <v>44138</v>
      </c>
      <c r="G29" s="29"/>
      <c r="H29" s="30">
        <f>F29+1</f>
        <v>44139</v>
      </c>
      <c r="I29" s="29"/>
      <c r="J29" s="30">
        <f>H29+1</f>
        <v>44140</v>
      </c>
      <c r="K29" s="29"/>
      <c r="L29" s="30">
        <f>J29+1</f>
        <v>44141</v>
      </c>
      <c r="M29" s="29"/>
      <c r="N29" s="30">
        <f>L29+1</f>
        <v>44142</v>
      </c>
      <c r="O29" s="64"/>
    </row>
    <row r="30" s="1" customFormat="1" ht="22" customHeight="1" spans="2:15">
      <c r="B30" s="41"/>
      <c r="C30" s="42"/>
      <c r="D30" s="43"/>
      <c r="E30" s="42"/>
      <c r="F30" s="43"/>
      <c r="G30" s="42"/>
      <c r="H30" s="43"/>
      <c r="I30" s="42"/>
      <c r="J30" s="43"/>
      <c r="K30" s="42"/>
      <c r="L30" s="43"/>
      <c r="M30" s="42"/>
      <c r="N30" s="43"/>
      <c r="O30" s="65"/>
    </row>
    <row r="31" s="1" customFormat="1" ht="22" customHeight="1" spans="2:15">
      <c r="B31" s="41"/>
      <c r="C31" s="42"/>
      <c r="D31" s="43"/>
      <c r="E31" s="42"/>
      <c r="F31" s="43"/>
      <c r="G31" s="42"/>
      <c r="H31" s="43"/>
      <c r="I31" s="42"/>
      <c r="J31" s="43"/>
      <c r="K31" s="42"/>
      <c r="L31" s="43"/>
      <c r="M31" s="42"/>
      <c r="N31" s="43"/>
      <c r="O31" s="65"/>
    </row>
    <row r="32" s="1" customFormat="1" ht="22" customHeight="1" spans="2:15">
      <c r="B32" s="44"/>
      <c r="C32" s="45"/>
      <c r="D32" s="46"/>
      <c r="E32" s="47"/>
      <c r="F32" s="46"/>
      <c r="G32" s="47"/>
      <c r="H32" s="46"/>
      <c r="I32" s="47"/>
      <c r="J32" s="46"/>
      <c r="K32" s="47"/>
      <c r="L32" s="46"/>
      <c r="M32" s="47"/>
      <c r="N32" s="46"/>
      <c r="O32" s="47"/>
    </row>
    <row r="33" s="1" customFormat="1" ht="49" customHeight="1" spans="2:15">
      <c r="B33" s="48"/>
      <c r="C33" s="4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  <row r="34" s="1" customFormat="1" spans="2:15">
      <c r="B34" s="49"/>
      <c r="C34" s="49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9"/>
    </row>
    <row r="35" s="1" customFormat="1" spans="2:15">
      <c r="B35" s="49"/>
      <c r="C35" s="49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9"/>
    </row>
    <row r="36" s="1" customFormat="1" spans="2:15">
      <c r="B36" s="49"/>
      <c r="C36" s="49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9"/>
    </row>
    <row r="37" s="1" customFormat="1" spans="2:15">
      <c r="B37" s="49"/>
      <c r="C37" s="49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9"/>
    </row>
    <row r="38" s="1" customFormat="1" spans="2:15">
      <c r="B38" s="49"/>
      <c r="C38" s="49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9"/>
    </row>
    <row r="39" s="1" customFormat="1" spans="2:15">
      <c r="B39" s="49"/>
      <c r="C39" s="49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9"/>
    </row>
    <row r="40" s="1" customFormat="1" spans="2:15">
      <c r="B40" s="49"/>
      <c r="C40" s="49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9"/>
    </row>
    <row r="41" s="1" customFormat="1" spans="2:15">
      <c r="B41" s="49"/>
      <c r="C41" s="49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9"/>
    </row>
    <row r="42" s="1" customFormat="1" spans="2:15">
      <c r="B42" s="49"/>
      <c r="C42" s="49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9"/>
    </row>
    <row r="43" s="1" customFormat="1" spans="2:15">
      <c r="B43" s="49"/>
      <c r="C43" s="49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9"/>
    </row>
    <row r="44" s="1" customFormat="1" spans="2:15">
      <c r="B44" s="4"/>
      <c r="C44" s="4"/>
      <c r="F44" s="50">
        <f>C6</f>
        <v>2020</v>
      </c>
      <c r="G44" s="50"/>
      <c r="H44" s="50">
        <f>B4</f>
        <v>10</v>
      </c>
      <c r="I44" s="50"/>
      <c r="O44" s="5"/>
    </row>
    <row r="45" s="1" customFormat="1" spans="2:15">
      <c r="B45" s="4"/>
      <c r="C45" s="4"/>
      <c r="O45" s="5"/>
    </row>
    <row r="46" s="1" customFormat="1" spans="2:15">
      <c r="B46" s="4"/>
      <c r="C46" s="4"/>
      <c r="O46" s="5"/>
    </row>
    <row r="47" s="1" customFormat="1" spans="2:15">
      <c r="B47" s="4"/>
      <c r="C47" s="4"/>
      <c r="O47" s="5"/>
    </row>
  </sheetData>
  <mergeCells count="12">
    <mergeCell ref="B2:O2"/>
    <mergeCell ref="C4:D4"/>
    <mergeCell ref="I4:J4"/>
    <mergeCell ref="C6:D6"/>
    <mergeCell ref="I6:J6"/>
    <mergeCell ref="B8:C8"/>
    <mergeCell ref="D8:E8"/>
    <mergeCell ref="F8:G8"/>
    <mergeCell ref="H8:I8"/>
    <mergeCell ref="J8:K8"/>
    <mergeCell ref="L8:M8"/>
    <mergeCell ref="N8:O8"/>
  </mergeCells>
  <conditionalFormatting sqref="B9:O9 B13:O13 B17:O17 B21:O21 B25:O25 B29:O31">
    <cfRule type="expression" dxfId="0" priority="2">
      <formula>MONTH(B9)&lt;&gt;$H$44</formula>
    </cfRule>
  </conditionalFormatting>
  <conditionalFormatting sqref="B32:O33">
    <cfRule type="expression" dxfId="1" priority="1">
      <formula>MONTH(B32)&lt;&gt;$H$44</formula>
    </cfRule>
  </conditionalFormatting>
  <dataValidations count="3">
    <dataValidation type="list" allowBlank="1" showInputMessage="1" showErrorMessage="1" sqref="C10:C12 C14:C16 C18:C20 C22:C24 C26:C28 C30:C32 E10:E12 E14:E16 E18:E20 E22:E24 E26:E28 E30:E32 G10:G12 G14:G16 G18:G20 G22:G24 G26:G28 G30:G32 I10:I12 I14:I16 I18:I20 I22:I24 I26:I28 I30:I32 K10:K12 K14:K16 K18:K20 K22:K24 K26:K28 K30:K32 M10:M12 M14:M16 M18:M20 M22:M24 M26:M28 M30:M32 O10:O12 O14:O16 O18:O20 O22:O24 O26:O28 O30:O32">
      <formula1>"✔"</formula1>
    </dataValidation>
    <dataValidation type="list" allowBlank="1" showInputMessage="1" showErrorMessage="1" sqref="B4 B5">
      <formula1>"1,2,3,4,5,6,7,8,9,10,11,12"</formula1>
    </dataValidation>
    <dataValidation type="list" allowBlank="1" showInputMessage="1" showErrorMessage="1" sqref="C6">
      <formula1>"2018,2019,2020,2021,2022,2023,2024,2025"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日历日程计划安排表77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2020-07-15T06:32:00Z</dcterms:created>
  <dcterms:modified xsi:type="dcterms:W3CDTF">2020-09-22T16:38:24Z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