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540"/>
  </bookViews>
  <sheets>
    <sheet name="周计划" sheetId="1" r:id="rId1"/>
  </sheets>
  <calcPr calcId="144525"/>
</workbook>
</file>

<file path=xl/sharedStrings.xml><?xml version="1.0" encoding="utf-8"?>
<sst xmlns="http://schemas.openxmlformats.org/spreadsheetml/2006/main" count="43" uniqueCount="19">
  <si>
    <t>周工作计划追踪表</t>
  </si>
  <si>
    <t>周工作计划</t>
  </si>
  <si>
    <t>完成情况统计</t>
  </si>
  <si>
    <t>序号</t>
  </si>
  <si>
    <t>代办工作</t>
  </si>
  <si>
    <t>星期一</t>
  </si>
  <si>
    <t>星期二</t>
  </si>
  <si>
    <t>星期三</t>
  </si>
  <si>
    <t>星期四</t>
  </si>
  <si>
    <t>星期五</t>
  </si>
  <si>
    <t>星期六</t>
  </si>
  <si>
    <t>星期日</t>
  </si>
  <si>
    <t>总计代办事项</t>
  </si>
  <si>
    <t>工作事项A</t>
  </si>
  <si>
    <t>未完成</t>
  </si>
  <si>
    <t>工作事项B</t>
  </si>
  <si>
    <t>完成</t>
  </si>
  <si>
    <t>日期</t>
  </si>
  <si>
    <t>备注：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</si>
</sst>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9">
    <font>
      <sz val="11"/>
      <color theme="1"/>
      <name val="等线"/>
      <charset val="134"/>
      <scheme val="minor"/>
    </font>
    <font>
      <sz val="10"/>
      <color theme="1"/>
      <name val="微软雅黑"/>
      <charset val="134"/>
    </font>
    <font>
      <b/>
      <sz val="20"/>
      <color theme="0"/>
      <name val="微软雅黑"/>
      <charset val="134"/>
    </font>
    <font>
      <sz val="10"/>
      <name val="微软雅黑"/>
      <charset val="134"/>
    </font>
    <font>
      <b/>
      <sz val="18"/>
      <color theme="1" tint="0.35"/>
      <name val="微软雅黑"/>
      <charset val="134"/>
    </font>
    <font>
      <b/>
      <sz val="10"/>
      <color theme="1" tint="0.35"/>
      <name val="微软雅黑"/>
      <charset val="134"/>
    </font>
    <font>
      <sz val="10"/>
      <color theme="1" tint="0.35"/>
      <name val="微软雅黑"/>
      <charset val="134"/>
    </font>
    <font>
      <b/>
      <sz val="12"/>
      <color theme="1" tint="0.35"/>
      <name val="微软雅黑"/>
      <charset val="134"/>
    </font>
    <font>
      <sz val="10"/>
      <color theme="0"/>
      <name val="微软雅黑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FF00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1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i/>
      <sz val="11"/>
      <color rgb="FF7F7F7F"/>
      <name val="等线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0CCCA"/>
        <bgColor indexed="64"/>
      </patternFill>
    </fill>
    <fill>
      <patternFill patternType="solid">
        <fgColor rgb="FFFFE1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</fills>
  <borders count="13">
    <border>
      <left/>
      <right/>
      <top/>
      <bottom/>
      <diagonal/>
    </border>
    <border>
      <left style="thin">
        <color rgb="FF90CCCA"/>
      </left>
      <right style="hair">
        <color rgb="FF90CCCA"/>
      </right>
      <top style="thin">
        <color rgb="FF90CCCA"/>
      </top>
      <bottom/>
      <diagonal/>
    </border>
    <border>
      <left style="hair">
        <color rgb="FF90CCCA"/>
      </left>
      <right style="hair">
        <color rgb="FF90CCCA"/>
      </right>
      <top style="thin">
        <color rgb="FF90CCCA"/>
      </top>
      <bottom/>
      <diagonal/>
    </border>
    <border>
      <left style="thin">
        <color rgb="FF90CCCA"/>
      </left>
      <right style="thin">
        <color rgb="FF90CCCA"/>
      </right>
      <top style="thin">
        <color rgb="FF90CCCA"/>
      </top>
      <bottom style="thin">
        <color rgb="FF90CCCA"/>
      </bottom>
      <diagonal/>
    </border>
    <border>
      <left style="hair">
        <color rgb="FF90CCCA"/>
      </left>
      <right style="thin">
        <color rgb="FF90CCCA"/>
      </right>
      <top style="thin">
        <color rgb="FF90CCCA"/>
      </top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9" fillId="0" borderId="0" applyFon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7" fillId="16" borderId="7" applyNumberFormat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9" fillId="27" borderId="10" applyNumberFormat="0" applyFont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27" fillId="31" borderId="12" applyNumberFormat="0" applyAlignment="0" applyProtection="0">
      <alignment vertical="center"/>
    </xf>
    <xf numFmtId="0" fontId="23" fillId="31" borderId="7" applyNumberFormat="0" applyAlignment="0" applyProtection="0">
      <alignment vertical="center"/>
    </xf>
    <xf numFmtId="0" fontId="26" fillId="35" borderId="11" applyNumberFormat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</cellStyleXfs>
  <cellXfs count="17">
    <xf numFmtId="0" fontId="0" fillId="0" borderId="0" xfId="0"/>
    <xf numFmtId="0" fontId="1" fillId="2" borderId="0" xfId="0" applyFont="1" applyFill="1" applyAlignment="1" applyProtection="1">
      <alignment horizontal="center" vertical="center"/>
      <protection locked="0"/>
    </xf>
    <xf numFmtId="0" fontId="2" fillId="3" borderId="0" xfId="0" applyFont="1" applyFill="1" applyAlignment="1" applyProtection="1">
      <alignment horizontal="center" vertical="center"/>
      <protection locked="0"/>
    </xf>
    <xf numFmtId="0" fontId="3" fillId="2" borderId="0" xfId="0" applyFont="1" applyFill="1" applyAlignment="1" applyProtection="1">
      <alignment horizontal="center" vertical="center"/>
      <protection locked="0"/>
    </xf>
    <xf numFmtId="0" fontId="4" fillId="3" borderId="1" xfId="0" applyFont="1" applyFill="1" applyBorder="1" applyAlignment="1" applyProtection="1">
      <alignment horizontal="center" vertical="center"/>
      <protection locked="0"/>
    </xf>
    <xf numFmtId="0" fontId="4" fillId="3" borderId="2" xfId="0" applyFont="1" applyFill="1" applyBorder="1" applyAlignment="1" applyProtection="1">
      <alignment horizontal="center" vertical="center"/>
      <protection locked="0"/>
    </xf>
    <xf numFmtId="0" fontId="5" fillId="2" borderId="3" xfId="0" applyFont="1" applyFill="1" applyBorder="1" applyAlignment="1" applyProtection="1">
      <alignment horizontal="center" vertical="center"/>
      <protection locked="0"/>
    </xf>
    <xf numFmtId="0" fontId="6" fillId="2" borderId="3" xfId="0" applyFont="1" applyFill="1" applyBorder="1" applyAlignment="1" applyProtection="1">
      <alignment horizontal="center" vertical="center"/>
      <protection locked="0"/>
    </xf>
    <xf numFmtId="0" fontId="4" fillId="3" borderId="4" xfId="0" applyFont="1" applyFill="1" applyBorder="1" applyAlignment="1" applyProtection="1">
      <alignment horizontal="center" vertical="center"/>
      <protection locked="0"/>
    </xf>
    <xf numFmtId="0" fontId="7" fillId="3" borderId="0" xfId="0" applyFont="1" applyFill="1" applyAlignment="1" applyProtection="1">
      <alignment horizontal="center" vertical="center"/>
      <protection locked="0"/>
    </xf>
    <xf numFmtId="0" fontId="6" fillId="2" borderId="0" xfId="0" applyFont="1" applyFill="1" applyAlignment="1" applyProtection="1">
      <alignment horizontal="center" vertical="center"/>
      <protection locked="0"/>
    </xf>
    <xf numFmtId="0" fontId="6" fillId="4" borderId="0" xfId="0" applyFont="1" applyFill="1" applyAlignment="1" applyProtection="1">
      <alignment horizontal="center" vertical="center"/>
      <protection locked="0"/>
    </xf>
    <xf numFmtId="0" fontId="6" fillId="4" borderId="0" xfId="0" applyFont="1" applyFill="1" applyAlignment="1" applyProtection="1">
      <alignment horizontal="center" vertical="center"/>
      <protection hidden="1"/>
    </xf>
    <xf numFmtId="0" fontId="5" fillId="3" borderId="0" xfId="0" applyFont="1" applyFill="1" applyAlignment="1" applyProtection="1">
      <alignment horizontal="center" vertical="center"/>
      <protection locked="0"/>
    </xf>
    <xf numFmtId="0" fontId="8" fillId="2" borderId="0" xfId="0" applyFont="1" applyFill="1" applyAlignment="1" applyProtection="1">
      <alignment horizontal="center" vertical="center"/>
      <protection locked="0"/>
    </xf>
    <xf numFmtId="0" fontId="6" fillId="4" borderId="0" xfId="0" applyFont="1" applyFill="1" applyAlignment="1" applyProtection="1">
      <alignment horizontal="left" vertical="top"/>
      <protection locked="0"/>
    </xf>
    <xf numFmtId="0" fontId="1" fillId="0" borderId="0" xfId="0" applyFont="1" applyFill="1" applyAlignment="1" applyProtection="1">
      <alignment horizontal="center" vertical="center"/>
      <protection locked="0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2" defaultPivotStyle="PivotStyleLight16"/>
  <colors>
    <mruColors>
      <color rgb="00FF78BB"/>
      <color rgb="00FFCDE7"/>
      <color rgb="00FFE1F2"/>
      <color rgb="0090CCCA"/>
      <color rgb="00326D6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R20"/>
  <sheetViews>
    <sheetView tabSelected="1" workbookViewId="0">
      <selection activeCell="Q10" sqref="Q10"/>
    </sheetView>
  </sheetViews>
  <sheetFormatPr defaultColWidth="10.625" defaultRowHeight="18" customHeight="1"/>
  <cols>
    <col min="1" max="1" width="3.625" style="1" customWidth="1"/>
    <col min="2" max="2" width="5.625" style="1" customWidth="1"/>
    <col min="3" max="3" width="25.125" style="1" customWidth="1"/>
    <col min="4" max="10" width="8.625" style="1" customWidth="1"/>
    <col min="11" max="11" width="2.625" style="1" customWidth="1"/>
    <col min="12" max="14" width="10.625" style="1"/>
    <col min="15" max="15" width="3.625" style="1" customWidth="1"/>
    <col min="16" max="16384" width="10.625" style="1"/>
  </cols>
  <sheetData>
    <row r="2" ht="39.95" customHeight="1" spans="2:14"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ht="8.1" customHeight="1" spans="2:14"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ht="30" customHeight="1" spans="2:14">
      <c r="B4" s="4" t="s">
        <v>1</v>
      </c>
      <c r="C4" s="5"/>
      <c r="D4" s="5"/>
      <c r="E4" s="5"/>
      <c r="F4" s="5"/>
      <c r="G4" s="5"/>
      <c r="H4" s="5"/>
      <c r="I4" s="5"/>
      <c r="J4" s="8"/>
      <c r="K4" s="3"/>
      <c r="L4" s="9" t="s">
        <v>2</v>
      </c>
      <c r="M4" s="9"/>
      <c r="N4" s="9"/>
    </row>
    <row r="5" ht="20.1" customHeight="1" spans="2:18">
      <c r="B5" s="6" t="s">
        <v>3</v>
      </c>
      <c r="C5" s="6" t="s">
        <v>4</v>
      </c>
      <c r="D5" s="6" t="s">
        <v>5</v>
      </c>
      <c r="E5" s="6" t="s">
        <v>6</v>
      </c>
      <c r="F5" s="6" t="s">
        <v>7</v>
      </c>
      <c r="G5" s="6" t="s">
        <v>8</v>
      </c>
      <c r="H5" s="6" t="s">
        <v>9</v>
      </c>
      <c r="I5" s="6" t="s">
        <v>10</v>
      </c>
      <c r="J5" s="6" t="s">
        <v>11</v>
      </c>
      <c r="K5" s="10"/>
      <c r="L5" s="11" t="s">
        <v>12</v>
      </c>
      <c r="M5" s="11"/>
      <c r="N5" s="12">
        <f>COUNTA($C$6:$C$20)</f>
        <v>2</v>
      </c>
      <c r="R5" s="16"/>
    </row>
    <row r="6" ht="20.1" customHeight="1" spans="2:14">
      <c r="B6" s="7">
        <v>1</v>
      </c>
      <c r="C6" s="7" t="s">
        <v>13</v>
      </c>
      <c r="D6" s="7" t="s">
        <v>14</v>
      </c>
      <c r="E6" s="7"/>
      <c r="F6" s="7"/>
      <c r="G6" s="7"/>
      <c r="H6" s="7"/>
      <c r="I6" s="7"/>
      <c r="J6" s="7"/>
      <c r="K6" s="10"/>
      <c r="L6" s="10"/>
      <c r="M6" s="10"/>
      <c r="N6" s="10"/>
    </row>
    <row r="7" ht="20.1" customHeight="1" spans="2:14">
      <c r="B7" s="7">
        <v>2</v>
      </c>
      <c r="C7" s="7" t="s">
        <v>15</v>
      </c>
      <c r="D7" s="7" t="s">
        <v>16</v>
      </c>
      <c r="E7" s="7"/>
      <c r="F7" s="7"/>
      <c r="G7" s="7"/>
      <c r="H7" s="7"/>
      <c r="I7" s="7"/>
      <c r="J7" s="7"/>
      <c r="K7" s="10"/>
      <c r="L7" s="13" t="s">
        <v>17</v>
      </c>
      <c r="M7" s="13" t="s">
        <v>16</v>
      </c>
      <c r="N7" s="13" t="s">
        <v>14</v>
      </c>
    </row>
    <row r="8" ht="20.1" customHeight="1" spans="2:14">
      <c r="B8" s="7">
        <v>3</v>
      </c>
      <c r="C8" s="7"/>
      <c r="D8" s="7" t="s">
        <v>14</v>
      </c>
      <c r="E8" s="7"/>
      <c r="F8" s="7" t="s">
        <v>14</v>
      </c>
      <c r="G8" s="7" t="s">
        <v>16</v>
      </c>
      <c r="H8" s="7" t="s">
        <v>16</v>
      </c>
      <c r="I8" s="7"/>
      <c r="J8" s="7"/>
      <c r="K8" s="10"/>
      <c r="L8" s="11" t="s">
        <v>5</v>
      </c>
      <c r="M8" s="12">
        <f>COUNTIFS($D$6:$D$20,"完成")</f>
        <v>1</v>
      </c>
      <c r="N8" s="12">
        <f>COUNTIFS($D$6:$D$20,"未完成")</f>
        <v>4</v>
      </c>
    </row>
    <row r="9" ht="20.1" customHeight="1" spans="2:14">
      <c r="B9" s="7">
        <v>4</v>
      </c>
      <c r="C9" s="7"/>
      <c r="D9" s="7" t="s">
        <v>14</v>
      </c>
      <c r="E9" s="7" t="s">
        <v>16</v>
      </c>
      <c r="F9" s="7"/>
      <c r="G9" s="7"/>
      <c r="H9" s="7"/>
      <c r="I9" s="7"/>
      <c r="J9" s="7"/>
      <c r="K9" s="10"/>
      <c r="L9" s="11" t="s">
        <v>6</v>
      </c>
      <c r="M9" s="12">
        <f>COUNTIFS($E$6:$E$20,"完成")</f>
        <v>1</v>
      </c>
      <c r="N9" s="12">
        <f>COUNTIFS($E$6:$E$20,"未完成")</f>
        <v>2</v>
      </c>
    </row>
    <row r="10" ht="20.1" customHeight="1" spans="2:16">
      <c r="B10" s="7">
        <v>5</v>
      </c>
      <c r="C10" s="7"/>
      <c r="D10" s="7"/>
      <c r="E10" s="7" t="s">
        <v>14</v>
      </c>
      <c r="F10" s="7"/>
      <c r="G10" s="7" t="s">
        <v>14</v>
      </c>
      <c r="H10" s="7"/>
      <c r="I10" s="7" t="s">
        <v>14</v>
      </c>
      <c r="J10" s="7"/>
      <c r="K10" s="10"/>
      <c r="L10" s="11" t="s">
        <v>7</v>
      </c>
      <c r="M10" s="12">
        <f>COUNTIFS($F$6:$F$20,"完成")</f>
        <v>1</v>
      </c>
      <c r="N10" s="12">
        <f>COUNTIFS($F$6:$F$20,"未完成")</f>
        <v>1</v>
      </c>
      <c r="P10" s="14"/>
    </row>
    <row r="11" ht="20.1" customHeight="1" spans="2:14">
      <c r="B11" s="7">
        <v>6</v>
      </c>
      <c r="C11" s="7"/>
      <c r="D11" s="7" t="s">
        <v>14</v>
      </c>
      <c r="E11" s="7"/>
      <c r="F11" s="7"/>
      <c r="G11" s="7"/>
      <c r="H11" s="7"/>
      <c r="I11" s="7"/>
      <c r="J11" s="7"/>
      <c r="K11" s="10"/>
      <c r="L11" s="11" t="s">
        <v>8</v>
      </c>
      <c r="M11" s="12">
        <f>COUNTIFS($G$6:$G$20,"完成")</f>
        <v>1</v>
      </c>
      <c r="N11" s="12">
        <f>COUNTIFS($G$6:$G$20,"未完成")</f>
        <v>1</v>
      </c>
    </row>
    <row r="12" ht="20.1" customHeight="1" spans="2:14">
      <c r="B12" s="7">
        <v>7</v>
      </c>
      <c r="C12" s="7"/>
      <c r="D12" s="7"/>
      <c r="E12" s="7"/>
      <c r="F12" s="7"/>
      <c r="G12" s="7"/>
      <c r="H12" s="7"/>
      <c r="I12" s="7"/>
      <c r="J12" s="7"/>
      <c r="K12" s="10"/>
      <c r="L12" s="11" t="s">
        <v>9</v>
      </c>
      <c r="M12" s="12">
        <f>COUNTIFS($H$6:$H$20,"完成")</f>
        <v>2</v>
      </c>
      <c r="N12" s="12">
        <f>COUNTIFS($H$6:$H$20,"未完成")</f>
        <v>1</v>
      </c>
    </row>
    <row r="13" ht="20.1" customHeight="1" spans="2:14">
      <c r="B13" s="7">
        <v>8</v>
      </c>
      <c r="C13" s="7"/>
      <c r="D13" s="7"/>
      <c r="E13" s="7"/>
      <c r="F13" s="7"/>
      <c r="G13" s="7"/>
      <c r="H13" s="7" t="s">
        <v>14</v>
      </c>
      <c r="I13" s="7"/>
      <c r="J13" s="7"/>
      <c r="K13" s="10"/>
      <c r="L13" s="11" t="s">
        <v>10</v>
      </c>
      <c r="M13" s="12">
        <f>COUNTIFS($I$6:$I$20,"完成")</f>
        <v>1</v>
      </c>
      <c r="N13" s="12">
        <f>COUNTIFS($I$6:$I$20,"未完成")</f>
        <v>1</v>
      </c>
    </row>
    <row r="14" ht="20.1" customHeight="1" spans="2:14">
      <c r="B14" s="7">
        <v>9</v>
      </c>
      <c r="C14" s="7"/>
      <c r="D14" s="7"/>
      <c r="E14" s="7"/>
      <c r="F14" s="7"/>
      <c r="G14" s="7"/>
      <c r="H14" s="7" t="s">
        <v>16</v>
      </c>
      <c r="I14" s="7"/>
      <c r="J14" s="7"/>
      <c r="K14" s="10"/>
      <c r="L14" s="11" t="s">
        <v>11</v>
      </c>
      <c r="M14" s="12">
        <f>COUNTIFS($J$6:$J$20,"完成")</f>
        <v>0</v>
      </c>
      <c r="N14" s="12">
        <f>COUNTIFS($J$6:$J$20,"未完成")</f>
        <v>0</v>
      </c>
    </row>
    <row r="15" ht="20.1" customHeight="1" spans="2:14">
      <c r="B15" s="7">
        <v>10</v>
      </c>
      <c r="C15" s="7"/>
      <c r="D15" s="7"/>
      <c r="E15" s="7"/>
      <c r="F15" s="7" t="s">
        <v>16</v>
      </c>
      <c r="G15" s="7"/>
      <c r="H15" s="7"/>
      <c r="I15" s="7"/>
      <c r="J15" s="7"/>
      <c r="K15" s="10"/>
      <c r="L15" s="10"/>
      <c r="M15" s="10"/>
      <c r="N15" s="10"/>
    </row>
    <row r="16" customHeight="1" spans="2:14">
      <c r="B16" s="7">
        <v>11</v>
      </c>
      <c r="C16" s="7"/>
      <c r="D16" s="7"/>
      <c r="E16" s="7"/>
      <c r="F16" s="7"/>
      <c r="G16" s="7"/>
      <c r="H16" s="7"/>
      <c r="I16" s="7"/>
      <c r="J16" s="7"/>
      <c r="K16" s="10"/>
      <c r="L16" s="15" t="s">
        <v>18</v>
      </c>
      <c r="M16" s="15"/>
      <c r="N16" s="15"/>
    </row>
    <row r="17" customHeight="1" spans="2:14">
      <c r="B17" s="7">
        <v>12</v>
      </c>
      <c r="C17" s="7"/>
      <c r="D17" s="7"/>
      <c r="E17" s="7"/>
      <c r="F17" s="7"/>
      <c r="G17" s="7"/>
      <c r="H17" s="7"/>
      <c r="I17" s="7" t="s">
        <v>16</v>
      </c>
      <c r="J17" s="7"/>
      <c r="K17" s="10"/>
      <c r="L17" s="15"/>
      <c r="M17" s="15"/>
      <c r="N17" s="15"/>
    </row>
    <row r="18" customHeight="1" spans="2:14">
      <c r="B18" s="7">
        <v>13</v>
      </c>
      <c r="C18" s="7"/>
      <c r="D18" s="7"/>
      <c r="E18" s="7" t="s">
        <v>14</v>
      </c>
      <c r="F18" s="7"/>
      <c r="G18" s="7"/>
      <c r="H18" s="7"/>
      <c r="I18" s="7"/>
      <c r="J18" s="7"/>
      <c r="K18" s="10"/>
      <c r="L18" s="15"/>
      <c r="M18" s="15"/>
      <c r="N18" s="15"/>
    </row>
    <row r="19" customHeight="1" spans="2:14">
      <c r="B19" s="7">
        <v>14</v>
      </c>
      <c r="C19" s="7"/>
      <c r="D19" s="7"/>
      <c r="E19" s="7"/>
      <c r="F19" s="7"/>
      <c r="G19" s="7"/>
      <c r="H19" s="7"/>
      <c r="I19" s="7"/>
      <c r="J19" s="7"/>
      <c r="K19" s="10"/>
      <c r="L19" s="15"/>
      <c r="M19" s="15"/>
      <c r="N19" s="15"/>
    </row>
    <row r="20" customHeight="1" spans="2:14">
      <c r="B20" s="7">
        <v>15</v>
      </c>
      <c r="C20" s="7"/>
      <c r="D20" s="7"/>
      <c r="E20" s="7"/>
      <c r="F20" s="7"/>
      <c r="G20" s="7"/>
      <c r="H20" s="7"/>
      <c r="I20" s="7"/>
      <c r="J20" s="7"/>
      <c r="K20" s="10"/>
      <c r="L20" s="15"/>
      <c r="M20" s="15"/>
      <c r="N20" s="15"/>
    </row>
  </sheetData>
  <mergeCells count="5">
    <mergeCell ref="B2:N2"/>
    <mergeCell ref="B4:J4"/>
    <mergeCell ref="L4:N4"/>
    <mergeCell ref="L5:M5"/>
    <mergeCell ref="L16:N20"/>
  </mergeCells>
  <conditionalFormatting sqref="D6:J20">
    <cfRule type="containsText" dxfId="0" priority="2" operator="between" text="未完成">
      <formula>NOT(ISERROR(SEARCH("未完成",D6)))</formula>
    </cfRule>
    <cfRule type="cellIs" dxfId="1" priority="1" operator="equal">
      <formula>"完成"</formula>
    </cfRule>
  </conditionalFormatting>
  <dataValidations count="1">
    <dataValidation type="list" allowBlank="1" showInputMessage="1" showErrorMessage="1" sqref="D6:J20">
      <formula1>"完成,未完成"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周计划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努比亚</cp:lastModifiedBy>
  <dcterms:created xsi:type="dcterms:W3CDTF">2015-06-05T18:19:00Z</dcterms:created>
  <dcterms:modified xsi:type="dcterms:W3CDTF">2020-04-10T15:11:13Z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