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faisal\Downloads\SOAP Projects\Medical Services\"/>
    </mc:Choice>
  </mc:AlternateContent>
  <bookViews>
    <workbookView xWindow="0" yWindow="0" windowWidth="24000" windowHeight="8412"/>
  </bookViews>
  <sheets>
    <sheet name="Sheet1" sheetId="1" r:id="rId1"/>
    <sheet name="Axa_RuleEngine" sheetId="2" r:id="rId2"/>
    <sheet name="Result" sheetId="3" r:id="rId3"/>
  </sheets>
  <calcPr calcId="152511"/>
</workbook>
</file>

<file path=xl/calcChain.xml><?xml version="1.0" encoding="utf-8"?>
<calcChain xmlns="http://schemas.openxmlformats.org/spreadsheetml/2006/main">
  <c r="AN7" i="2" l="1"/>
  <c r="AM7" i="2"/>
  <c r="AB7" i="2"/>
  <c r="AA7" i="2"/>
  <c r="S7" i="2"/>
  <c r="G7" i="2"/>
  <c r="E7" i="2"/>
  <c r="AN6" i="2"/>
  <c r="AM6" i="2"/>
  <c r="AB6" i="2"/>
  <c r="AA6" i="2"/>
  <c r="S6" i="2"/>
  <c r="G6" i="2"/>
  <c r="E6" i="2"/>
  <c r="AN5" i="2"/>
  <c r="AM5" i="2"/>
  <c r="AB5" i="2"/>
  <c r="AA5" i="2"/>
  <c r="S5" i="2"/>
  <c r="G5" i="2"/>
  <c r="E5" i="2"/>
  <c r="AN4" i="2"/>
  <c r="AM4" i="2"/>
  <c r="AB4" i="2"/>
  <c r="AA4" i="2"/>
  <c r="S4" i="2"/>
  <c r="G4" i="2"/>
  <c r="E4" i="2"/>
  <c r="AN3" i="2"/>
  <c r="AM3" i="2"/>
  <c r="AB3" i="2"/>
  <c r="AA3" i="2"/>
  <c r="S3" i="2"/>
  <c r="G3" i="2"/>
  <c r="E3" i="2"/>
  <c r="AN2" i="2"/>
  <c r="AM2" i="2"/>
  <c r="AB2" i="2"/>
  <c r="AA2" i="2"/>
  <c r="S2" i="2"/>
  <c r="G2" i="2"/>
  <c r="E2" i="2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12" i="1"/>
</calcChain>
</file>

<file path=xl/sharedStrings.xml><?xml version="1.0" encoding="utf-8"?>
<sst xmlns="http://schemas.openxmlformats.org/spreadsheetml/2006/main" count="1671" uniqueCount="271">
  <si>
    <t>&lt;soapenv:Envelope xmlns:soapenv="http://schemas.xmlsoap.org/soap/envelope/" xmlns:ws="http://ws.icm.dhc.com/"&gt;</t>
  </si>
  <si>
    <t xml:space="preserve">   &lt;soapenv:Header/&gt;</t>
  </si>
  <si>
    <t xml:space="preserve">   &lt;soapenv:Body&gt;</t>
  </si>
  <si>
    <t xml:space="preserve">      &lt;ws:proccessTransaction&gt;</t>
  </si>
  <si>
    <t xml:space="preserve">         &lt;!--Optional:--&gt;</t>
  </si>
  <si>
    <t xml:space="preserve">         &lt;ws:Submission&gt;</t>
  </si>
  <si>
    <t xml:space="preserve">            &lt;Header&gt;</t>
  </si>
  <si>
    <t xml:space="preserve">               &lt;SubmissionDestination&gt;?&lt;/SubmissionDestination&gt;</t>
  </si>
  <si>
    <t xml:space="preserve">               &lt;SenderID&gt;?&lt;/SenderID&gt;</t>
  </si>
  <si>
    <t xml:space="preserve">               &lt;ReceiverID&gt;?&lt;/ReceiverID&gt;</t>
  </si>
  <si>
    <t xml:space="preserve">               &lt;DispositionFlag&gt;?&lt;/DispositionFlag&gt;</t>
  </si>
  <si>
    <t xml:space="preserve">               &lt;ReferenceID&gt;?&lt;/ReferenceID&gt;</t>
  </si>
  <si>
    <t xml:space="preserve">               &lt;transactionType&gt;?&lt;/transactionType&gt;</t>
  </si>
  <si>
    <t xml:space="preserve">            &lt;/Header&gt;</t>
  </si>
  <si>
    <t xml:space="preserve">            &lt;!--1 or more repetitions:--&gt;</t>
  </si>
  <si>
    <t xml:space="preserve">            &lt;Transaction&gt;</t>
  </si>
  <si>
    <t xml:space="preserve">               &lt;ID&gt;?&lt;/ID&gt;</t>
  </si>
  <si>
    <t xml:space="preserve">               &lt;PayerID&gt;?&lt;/PayerID&gt;</t>
  </si>
  <si>
    <t xml:space="preserve">               &lt;ProviderID&gt;?&lt;/ProviderID&gt;</t>
  </si>
  <si>
    <t xml:space="preserve">               &lt;!--Optional:--&gt;</t>
  </si>
  <si>
    <t xml:space="preserve">               &lt;HealthPlanID&gt;?&lt;/HealthPlanID&gt;</t>
  </si>
  <si>
    <t xml:space="preserve">               &lt;PayerTransactionReference&gt;?&lt;/PayerTransactionReference&gt;</t>
  </si>
  <si>
    <t xml:space="preserve">               &lt;TransactionGross&gt;?&lt;/TransactionGross&gt;</t>
  </si>
  <si>
    <t xml:space="preserve">               &lt;TransactionPatientShare&gt;?&lt;/TransactionPatientShare&gt;</t>
  </si>
  <si>
    <t xml:space="preserve">               &lt;TransactionNet&gt;?&lt;/TransactionNet&gt;</t>
  </si>
  <si>
    <t xml:space="preserve">               &lt;TransactionPriorAuthorizationID&gt;?&lt;/TransactionPriorAuthorizationID&gt;</t>
  </si>
  <si>
    <t xml:space="preserve">               &lt;Person&gt;</t>
  </si>
  <si>
    <t xml:space="preserve">                  &lt;!--Optional:--&gt;</t>
  </si>
  <si>
    <t xml:space="preserve">                  &lt;ID&gt;?&lt;/ID&gt;</t>
  </si>
  <si>
    <t xml:space="preserve">                  &lt;InsuranceMemberNumber&gt;?&lt;/InsuranceMemberNumber&gt;</t>
  </si>
  <si>
    <t xml:space="preserve">                  &lt;NationalIDNumber&gt;?&lt;/NationalIDNumber&gt;</t>
  </si>
  <si>
    <t xml:space="preserve">                  &lt;BirthDate&gt;?&lt;/BirthDate&gt;</t>
  </si>
  <si>
    <t xml:space="preserve">                  &lt;Gender&gt;?&lt;/Gender&gt;</t>
  </si>
  <si>
    <t xml:space="preserve">                  &lt;Weight&gt;?&lt;/Weight&gt;</t>
  </si>
  <si>
    <t xml:space="preserve">                  &lt;BreastFeeding&gt;?&lt;/BreastFeeding&gt;</t>
  </si>
  <si>
    <t xml:space="preserve">                  &lt;WeeksOfAmenorrhoea&gt;?&lt;/WeeksOfAmenorrhoea&gt;</t>
  </si>
  <si>
    <t xml:space="preserve">                  &lt;CreatinClearance&gt;?&lt;/CreatinClearance&gt;</t>
  </si>
  <si>
    <t xml:space="preserve">               &lt;/Person&gt;</t>
  </si>
  <si>
    <t xml:space="preserve">               &lt;Encounter&gt;</t>
  </si>
  <si>
    <t xml:space="preserve">                  &lt;FacilityID&gt;?&lt;/FacilityID&gt;</t>
  </si>
  <si>
    <t xml:space="preserve">                  &lt;Type&gt;?&lt;/Type&gt;</t>
  </si>
  <si>
    <t xml:space="preserve">                  &lt;Start&gt;?&lt;/Start&gt;</t>
  </si>
  <si>
    <t xml:space="preserve">                  &lt;End&gt;?&lt;/End&gt;</t>
  </si>
  <si>
    <t xml:space="preserve">                  &lt;StartType&gt;?&lt;/StartType&gt;</t>
  </si>
  <si>
    <t xml:space="preserve">                  &lt;EndType&gt;?&lt;/EndType&gt;</t>
  </si>
  <si>
    <t xml:space="preserve">                  &lt;EligibilityIDPayer&gt;?&lt;/EligibilityIDPayer&gt;</t>
  </si>
  <si>
    <t xml:space="preserve">                  &lt;TransferSource&gt;?&lt;/TransferSource&gt;</t>
  </si>
  <si>
    <t xml:space="preserve">                  &lt;TransferDestination&gt;?&lt;/TransferDestination&gt;</t>
  </si>
  <si>
    <t xml:space="preserve">               &lt;/Encounter&gt;</t>
  </si>
  <si>
    <t xml:space="preserve">               &lt;!--Zero or more repetitions:--&gt;</t>
  </si>
  <si>
    <t xml:space="preserve">               &lt;Diagnosis&gt;</t>
  </si>
  <si>
    <t xml:space="preserve">                  &lt;CodeTerm&gt;?&lt;/CodeTerm&gt;</t>
  </si>
  <si>
    <t xml:space="preserve">                  &lt;Code&gt;?&lt;/Code&gt;</t>
  </si>
  <si>
    <t xml:space="preserve">               &lt;/Diagnosis&gt;</t>
  </si>
  <si>
    <t xml:space="preserve">               &lt;Activity&gt;</t>
  </si>
  <si>
    <t xml:space="preserve">                  &lt;Quantity&gt;?&lt;/Quantity&gt;</t>
  </si>
  <si>
    <t xml:space="preserve">                  &lt;OrderingClinician&gt;?&lt;/OrderingClinician&gt;</t>
  </si>
  <si>
    <t xml:space="preserve">                  &lt;Clinician&gt;?&lt;/Clinician&gt;</t>
  </si>
  <si>
    <t xml:space="preserve">                  &lt;PriorAuthorizationID&gt;?&lt;/PriorAuthorizationID&gt;</t>
  </si>
  <si>
    <t xml:space="preserve">                  &lt;ActivityNet&gt;?&lt;/ActivityNet&gt;</t>
  </si>
  <si>
    <t xml:space="preserve">                  &lt;ActivityGross&gt;?&lt;/ActivityGross&gt;</t>
  </si>
  <si>
    <t xml:space="preserve">                  &lt;ActivityPatientShare&gt;</t>
  </si>
  <si>
    <t xml:space="preserve">                     &lt;Type&gt;?&lt;/Type&gt;</t>
  </si>
  <si>
    <t xml:space="preserve">                     &lt;Value&gt;?&lt;/Value&gt;</t>
  </si>
  <si>
    <t xml:space="preserve">                  &lt;/ActivityPatientShare&gt;</t>
  </si>
  <si>
    <t xml:space="preserve">                  &lt;!--Zero or more repetitions:--&gt;</t>
  </si>
  <si>
    <t xml:space="preserve">                  &lt;Observation&gt;</t>
  </si>
  <si>
    <t xml:space="preserve">                     &lt;ID&gt;?&lt;/ID&gt;</t>
  </si>
  <si>
    <t xml:space="preserve">                     &lt;Code&gt;?&lt;/Code&gt;</t>
  </si>
  <si>
    <t xml:space="preserve">                     &lt;!--Optional:--&gt;</t>
  </si>
  <si>
    <t xml:space="preserve">                     &lt;ValueType&gt;?&lt;/ValueType&gt;</t>
  </si>
  <si>
    <t xml:space="preserve">                  &lt;/Observation&gt;</t>
  </si>
  <si>
    <t xml:space="preserve">                  &lt;edit&gt;</t>
  </si>
  <si>
    <t xml:space="preserve">                     &lt;SubType&gt;?&lt;/SubType&gt;</t>
  </si>
  <si>
    <t xml:space="preserve">                     &lt;Rank&gt;?&lt;/Rank&gt;</t>
  </si>
  <si>
    <t xml:space="preserve">                     &lt;ResultCode&gt;?&lt;/ResultCode&gt;</t>
  </si>
  <si>
    <t xml:space="preserve">                     &lt;Result&gt;?&lt;/Result&gt;</t>
  </si>
  <si>
    <t xml:space="preserve">                     &lt;Comment&gt;?&lt;/Comment&gt;</t>
  </si>
  <si>
    <t xml:space="preserve">                  &lt;/edit&gt;</t>
  </si>
  <si>
    <t xml:space="preserve">               &lt;/Activity&gt;</t>
  </si>
  <si>
    <t xml:space="preserve">               &lt;Resubmission&gt;</t>
  </si>
  <si>
    <t xml:space="preserve">                  &lt;Sequence&gt;?&lt;/Sequence&gt;</t>
  </si>
  <si>
    <t xml:space="preserve">                  &lt;Comment&gt;?&lt;/Comment&gt;</t>
  </si>
  <si>
    <t xml:space="preserve">                  &lt;Attachment&gt;cid:430576485341&lt;/Attachment&gt;</t>
  </si>
  <si>
    <t xml:space="preserve">               &lt;/Resubmission&gt;</t>
  </si>
  <si>
    <t xml:space="preserve">               &lt;ScrubbingHint&gt;</t>
  </si>
  <si>
    <t xml:space="preserve">                  &lt;Value&gt;?&lt;/Value&gt;</t>
  </si>
  <si>
    <t xml:space="preserve">               &lt;/ScrubbingHint&gt;</t>
  </si>
  <si>
    <t xml:space="preserve">            &lt;/Transaction&gt;</t>
  </si>
  <si>
    <t xml:space="preserve">         &lt;/ws:Submission&gt;</t>
  </si>
  <si>
    <t xml:space="preserve">      &lt;/ws:proccessTransaction&gt;</t>
  </si>
  <si>
    <t xml:space="preserve">   &lt;/soapenv:Body&gt;</t>
  </si>
  <si>
    <t>&lt;/soapenv:Envelope&gt;</t>
  </si>
  <si>
    <t>&lt;con:property&gt;&lt;/con:property&gt;</t>
  </si>
  <si>
    <t>SubmissionDestination</t>
  </si>
  <si>
    <t>SenderID</t>
  </si>
  <si>
    <t>ReceiverID</t>
  </si>
  <si>
    <t>DispositionFlag</t>
  </si>
  <si>
    <t>ReferenceID</t>
  </si>
  <si>
    <t>transactionType</t>
  </si>
  <si>
    <t>ID</t>
  </si>
  <si>
    <t>PayerID</t>
  </si>
  <si>
    <t>ProviderID</t>
  </si>
  <si>
    <t>HealthPlanID</t>
  </si>
  <si>
    <t>PayerTransactionReference</t>
  </si>
  <si>
    <t>TransactionGross</t>
  </si>
  <si>
    <t>TransactionPatientShare</t>
  </si>
  <si>
    <t>TransactionNet</t>
  </si>
  <si>
    <t>TransactionPriorAuthorizationID</t>
  </si>
  <si>
    <t>InsuranceMemberNumber</t>
  </si>
  <si>
    <t>NationalIDNumber</t>
  </si>
  <si>
    <t>BirthDate</t>
  </si>
  <si>
    <t>Gender</t>
  </si>
  <si>
    <t>Weight</t>
  </si>
  <si>
    <t>BreastFeeding</t>
  </si>
  <si>
    <t>WeeksOfAmenorrhoea</t>
  </si>
  <si>
    <t>CreatinClearance</t>
  </si>
  <si>
    <t>FacilityID</t>
  </si>
  <si>
    <t>Type</t>
  </si>
  <si>
    <t>Start</t>
  </si>
  <si>
    <t>End</t>
  </si>
  <si>
    <t>StartType</t>
  </si>
  <si>
    <t>EndType</t>
  </si>
  <si>
    <t>EligibilityIDPayer</t>
  </si>
  <si>
    <t>TransferSource</t>
  </si>
  <si>
    <t>TransferDestination</t>
  </si>
  <si>
    <t>CodeTerm</t>
  </si>
  <si>
    <t>Code</t>
  </si>
  <si>
    <t>Quantity</t>
  </si>
  <si>
    <t>OrderingClinician</t>
  </si>
  <si>
    <t>Clinician</t>
  </si>
  <si>
    <t>PriorAuthorizationID</t>
  </si>
  <si>
    <t>ActivityNet</t>
  </si>
  <si>
    <t>ActivityGross</t>
  </si>
  <si>
    <t>Value</t>
  </si>
  <si>
    <t>ValueType</t>
  </si>
  <si>
    <t>SubType</t>
  </si>
  <si>
    <t>Rank</t>
  </si>
  <si>
    <t>ResultCode</t>
  </si>
  <si>
    <t>Result</t>
  </si>
  <si>
    <t>Comment</t>
  </si>
  <si>
    <t>Sequence</t>
  </si>
  <si>
    <t>Attachment</t>
  </si>
  <si>
    <t>Attachmentcid:43057648534</t>
  </si>
  <si>
    <t xml:space="preserve"> &lt;SubmissionDestination&gt;?&lt;/SubmissionDestination&gt;</t>
  </si>
  <si>
    <t>Header</t>
  </si>
  <si>
    <t>Transaction</t>
  </si>
  <si>
    <t>Person</t>
  </si>
  <si>
    <t>Encounter</t>
  </si>
  <si>
    <t>Diagnosis</t>
  </si>
  <si>
    <t>Activity</t>
  </si>
  <si>
    <t>Resubmission</t>
  </si>
  <si>
    <t>ScrubbingHint</t>
  </si>
  <si>
    <t>Activity_ActivityPatientShare</t>
  </si>
  <si>
    <t>Activity_Observation</t>
  </si>
  <si>
    <t>Activity_edit</t>
  </si>
  <si>
    <t>&lt;con:name&gt;FS</t>
  </si>
  <si>
    <t>Tank&lt;con:value/&gt;&lt;/con:name&gt;</t>
  </si>
  <si>
    <t>Header_SubmissionDestination</t>
  </si>
  <si>
    <t>Header_SenderID</t>
  </si>
  <si>
    <t>Header_ReceiverID</t>
  </si>
  <si>
    <t>Header_DispositionFlag</t>
  </si>
  <si>
    <t>Header_ReferenceID</t>
  </si>
  <si>
    <t>Header_transactionType</t>
  </si>
  <si>
    <t>Transaction_ID</t>
  </si>
  <si>
    <t>Transaction_PayerID</t>
  </si>
  <si>
    <t>Transaction_ProviderID</t>
  </si>
  <si>
    <t>Transaction_HealthPlanID</t>
  </si>
  <si>
    <t>Transaction_PayerTransactionReference</t>
  </si>
  <si>
    <t>Transaction_TransactionGross</t>
  </si>
  <si>
    <t>Transaction_TransactionPatientShare</t>
  </si>
  <si>
    <t>Transaction_TransactionNet</t>
  </si>
  <si>
    <t>Transaction_TransactionPriorAuthorizationID</t>
  </si>
  <si>
    <t>Person_ID</t>
  </si>
  <si>
    <t>Person_InsuranceMemberNumber</t>
  </si>
  <si>
    <t>Person_NationalIDNumber</t>
  </si>
  <si>
    <t>Person_BirthDate</t>
  </si>
  <si>
    <t>Person_Gender</t>
  </si>
  <si>
    <t>Person_Weight</t>
  </si>
  <si>
    <t>Person_BreastFeeding</t>
  </si>
  <si>
    <t>Person_WeeksOfAmenorrhoea</t>
  </si>
  <si>
    <t>Person_CreatinClearance</t>
  </si>
  <si>
    <t>Encounter_FacilityID</t>
  </si>
  <si>
    <t>Encounter_Type</t>
  </si>
  <si>
    <t>Encounter_Start</t>
  </si>
  <si>
    <t>Encounter_End</t>
  </si>
  <si>
    <t>Encounter_StartType</t>
  </si>
  <si>
    <t>Encounter_EndType</t>
  </si>
  <si>
    <t>Encounter_EligibilityIDPayer</t>
  </si>
  <si>
    <t>Encounter_TransferSource</t>
  </si>
  <si>
    <t>Encounter_TransferDestination</t>
  </si>
  <si>
    <t>Diagnosis_CodeTerm</t>
  </si>
  <si>
    <t>Diagnosis_Type</t>
  </si>
  <si>
    <t>Diagnosis_Code</t>
  </si>
  <si>
    <t>Activity_ID</t>
  </si>
  <si>
    <t>Activity_CodeTerm</t>
  </si>
  <si>
    <t>Activity_Start</t>
  </si>
  <si>
    <t>Activity_End</t>
  </si>
  <si>
    <t>Activity_Code</t>
  </si>
  <si>
    <t>Activity_Quantity</t>
  </si>
  <si>
    <t>Activity_OrderingClinician</t>
  </si>
  <si>
    <t>Activity_Clinician</t>
  </si>
  <si>
    <t>Activity_PriorAuthorizationID</t>
  </si>
  <si>
    <t>Activity_ActivityNet</t>
  </si>
  <si>
    <t>Activity_ActivityGross</t>
  </si>
  <si>
    <t>Activity_ActivityPatientShare_Type</t>
  </si>
  <si>
    <t>Activity_ActivityPatientShare_Value</t>
  </si>
  <si>
    <t>Activity_Observation_ID</t>
  </si>
  <si>
    <t>Activity_Observation_Type</t>
  </si>
  <si>
    <t>Activity_Observation_Code</t>
  </si>
  <si>
    <t>Activity_Observation_Value</t>
  </si>
  <si>
    <t>Activity_Observation_ValueType</t>
  </si>
  <si>
    <t>Activity_edit_ID</t>
  </si>
  <si>
    <t>Activity_edit_Type</t>
  </si>
  <si>
    <t>Activity_edit_SubType</t>
  </si>
  <si>
    <t>Activity_edit_Code</t>
  </si>
  <si>
    <t>Activity_edit_Rank</t>
  </si>
  <si>
    <t>Activity_edit_ResultCode</t>
  </si>
  <si>
    <t>Activity_edit_Result</t>
  </si>
  <si>
    <t>Activity_edit_Comment</t>
  </si>
  <si>
    <t>Resubmission_Sequence</t>
  </si>
  <si>
    <t>Resubmission_Type</t>
  </si>
  <si>
    <t>Resubmission_Comment</t>
  </si>
  <si>
    <t>Resubmission_Attachmentcid:43057648534</t>
  </si>
  <si>
    <t>ScrubbingHint_Code</t>
  </si>
  <si>
    <t>ScrubbingHint_Value</t>
  </si>
  <si>
    <t>${FS_DataSource#</t>
  </si>
  <si>
    <t>}</t>
  </si>
  <si>
    <t>{"id":"12345678912345678901234567890","payerId":"HPA9999","providerId":"LSN00001","gross":1,"patientShare":1,"net":1,"person":{"id":"2","birthDate":35755200000,"weight":33,"breastFeeding":33,"weeksOfAmenorrhoea":33,"creatinClearance":33,"insuranceMemberNumber":"11731714","nationalIdNumber":"1"},"encounter":{"facilityId":"1","type":1,"startDate":1427835600000,"endDate":1441054800000,"startType":1,"endType":1,"eligibilityIDPayer":"1","transferSource":"1","transferDestination":"1"},"diagnosis":[{"codeTerm":"ICD10","type":"Principal","code":"4"}],"activities":[{"id":"323","startDate":1430427600000,"code":"1","quantity":0,"orderingClinician":"1","clinician":"1","priorAuthorizationId":"1","net":1,"gross":33,"patientShare":{"type":"Copay","value":0},"observation":[{"id":"33","type":"Text","code":"Modifier","value":"1111111","valueType":"code"}],"codeTerm":"CPT4v2012","edits":[{"id":"?","type":"?","subType":"?","code":"?","rank":"?","resultCode":"?","result":"?","comment":"?"},{"id":"0","code":"ACT-NF-006","comment":"Diagnosis (4) has no mapping entry, Activity (1) has no mapping entry, "}],"extraInfo":{"benefits":[]},"paymentAmount":0,"endDate":1430427600000,"createEdits":[{"id":"?","type":"?","subType":"?","code":"?","rank":"?","resultCode":"?","result":"?","comment":"?"},{"id":"0","code":"ACT-NF-006","comment":"Diagnosis (4) has no mapping entry, Activity (1) has no mapping entry, "}]}],"resubmission":{"sequence":33,"comment":"33"},"scrubbingHints":[{"value":"21"}],"payerTransactionReference":"","denialCode":"ACT-NF-006","comments":"Diagnosis (4) has no mapping entry, Activity (1) has no mapping entry, ","extraInfo":{"region":2,"api</t>
  </si>
  <si>
    <t>provider</t>
  </si>
  <si>
    <t>id":2,"api</t>
  </si>
  <si>
    <t>member</t>
  </si>
  <si>
    <t>payer</t>
  </si>
  <si>
    <t>id":1,"network":2},"healthPlanId":"1","transactionPriorAuthorizationId":"33"}</t>
  </si>
  <si>
    <t>HPA9999</t>
  </si>
  <si>
    <t>LSN00001</t>
  </si>
  <si>
    <t>M</t>
  </si>
  <si>
    <t>ICD10</t>
  </si>
  <si>
    <t>Principal</t>
  </si>
  <si>
    <t>CPT4v2012</t>
  </si>
  <si>
    <t>jojo</t>
  </si>
  <si>
    <t>PRODUCTION</t>
  </si>
  <si>
    <t>Review</t>
  </si>
  <si>
    <t>00140</t>
  </si>
  <si>
    <t>Copay</t>
  </si>
  <si>
    <t>DACS</t>
  </si>
  <si>
    <t>M87.262</t>
  </si>
  <si>
    <t>Person_BirthDate2</t>
  </si>
  <si>
    <t>Response_Message</t>
  </si>
  <si>
    <t>Response_Status</t>
  </si>
  <si>
    <t>Response</t>
  </si>
  <si>
    <t>Header_Date</t>
  </si>
  <si>
    <t>Resubmission_Attachmentcid</t>
  </si>
  <si>
    <t>Activity_edit2_ID</t>
  </si>
  <si>
    <t>Activity_edit2_Code</t>
  </si>
  <si>
    <t>Activity_edit2_Rank</t>
  </si>
  <si>
    <t>Activity_edit2_Comment</t>
  </si>
  <si>
    <t>Activity_Observation2_Type</t>
  </si>
  <si>
    <t>Activity_Observation2_Code</t>
  </si>
  <si>
    <t>Activity_Observation2_Value</t>
  </si>
  <si>
    <t>Activity_Observation2_ValueType</t>
  </si>
  <si>
    <t>Z71.7</t>
  </si>
  <si>
    <t/>
  </si>
  <si>
    <t>M87.261</t>
  </si>
  <si>
    <t>12300</t>
  </si>
  <si>
    <t>1565-226801-1171</t>
  </si>
  <si>
    <t>faultCode</t>
  </si>
  <si>
    <t>faultString</t>
  </si>
  <si>
    <t>soap:Server</t>
  </si>
  <si>
    <t>Error during parameter binding on method: public synchronized void com.dhc.icm.payer.bupa.BupaFilesTransformer.logErrorToFile(com.dhc.icm.domain.Submission,java.lang.String) at parameter #0 with type: class com.dhc.icm.domain.Submission with value type: class org.apache.cxf.message.MessageContentsList and value: [null]</t>
  </si>
  <si>
    <t>Unable to lookup JMS connection factory.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</si>
</sst>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1" applyNumberFormat="1"/>
    <xf numFmtId="14" fontId="1" fillId="2" borderId="0" xfId="1" applyNumberFormat="1"/>
    <xf numFmtId="164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topLeftCell="F115" workbookViewId="0">
      <selection activeCell="K141" sqref="K141"/>
    </sheetView>
  </sheetViews>
  <sheetFormatPr defaultRowHeight="14.4" x14ac:dyDescent="0.3"/>
  <cols>
    <col min="1" max="1" bestFit="true" customWidth="true" width="95.109375" collapsed="true"/>
    <col min="2" max="2" customWidth="true" width="36.33203125" collapsed="true"/>
    <col min="3" max="3" bestFit="true" customWidth="true" width="52.6640625" collapsed="true"/>
    <col min="4" max="4" bestFit="true" customWidth="true" width="79.6640625" collapsed="true"/>
    <col min="5" max="5" customWidth="true" width="52.6640625" collapsed="true"/>
    <col min="6" max="6" customWidth="true" width="34.0" collapsed="true"/>
    <col min="8" max="8" customWidth="true" width="18.33203125" collapsed="true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144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19</v>
      </c>
    </row>
    <row r="23" spans="1:1" x14ac:dyDescent="0.3">
      <c r="A23" t="s">
        <v>21</v>
      </c>
    </row>
    <row r="24" spans="1:1" x14ac:dyDescent="0.3">
      <c r="A24" t="s">
        <v>19</v>
      </c>
    </row>
    <row r="25" spans="1:1" x14ac:dyDescent="0.3">
      <c r="A25" t="s">
        <v>22</v>
      </c>
    </row>
    <row r="26" spans="1:1" x14ac:dyDescent="0.3">
      <c r="A26" t="s">
        <v>19</v>
      </c>
    </row>
    <row r="27" spans="1:1" x14ac:dyDescent="0.3">
      <c r="A27" t="s">
        <v>23</v>
      </c>
    </row>
    <row r="28" spans="1:1" x14ac:dyDescent="0.3">
      <c r="A28" t="s">
        <v>19</v>
      </c>
    </row>
    <row r="29" spans="1:1" x14ac:dyDescent="0.3">
      <c r="A29" t="s">
        <v>24</v>
      </c>
    </row>
    <row r="30" spans="1:1" x14ac:dyDescent="0.3">
      <c r="A30" t="s">
        <v>19</v>
      </c>
    </row>
    <row r="31" spans="1:1" x14ac:dyDescent="0.3">
      <c r="A31" t="s">
        <v>25</v>
      </c>
    </row>
    <row r="32" spans="1:1" x14ac:dyDescent="0.3">
      <c r="A32" t="s">
        <v>26</v>
      </c>
    </row>
    <row r="33" spans="1:9" x14ac:dyDescent="0.3">
      <c r="A33" t="s">
        <v>27</v>
      </c>
    </row>
    <row r="34" spans="1:9" x14ac:dyDescent="0.3">
      <c r="A34" t="s">
        <v>28</v>
      </c>
    </row>
    <row r="35" spans="1:9" x14ac:dyDescent="0.3">
      <c r="A35" t="s">
        <v>29</v>
      </c>
    </row>
    <row r="36" spans="1:9" x14ac:dyDescent="0.3">
      <c r="A36" t="s">
        <v>30</v>
      </c>
    </row>
    <row r="37" spans="1:9" x14ac:dyDescent="0.3">
      <c r="A37" t="s">
        <v>27</v>
      </c>
    </row>
    <row r="38" spans="1:9" x14ac:dyDescent="0.3">
      <c r="A38" t="s">
        <v>31</v>
      </c>
    </row>
    <row r="39" spans="1:9" x14ac:dyDescent="0.3">
      <c r="A39" t="s">
        <v>27</v>
      </c>
    </row>
    <row r="40" spans="1:9" x14ac:dyDescent="0.3">
      <c r="A40" t="s">
        <v>32</v>
      </c>
    </row>
    <row r="41" spans="1:9" x14ac:dyDescent="0.3">
      <c r="A41" t="s">
        <v>27</v>
      </c>
      <c r="I41" t="s">
        <v>7</v>
      </c>
    </row>
    <row r="42" spans="1:9" x14ac:dyDescent="0.3">
      <c r="A42" t="s">
        <v>33</v>
      </c>
      <c r="I42" t="s">
        <v>8</v>
      </c>
    </row>
    <row r="43" spans="1:9" x14ac:dyDescent="0.3">
      <c r="A43" t="s">
        <v>27</v>
      </c>
      <c r="I43" t="s">
        <v>9</v>
      </c>
    </row>
    <row r="44" spans="1:9" x14ac:dyDescent="0.3">
      <c r="A44" t="s">
        <v>34</v>
      </c>
      <c r="I44" t="s">
        <v>10</v>
      </c>
    </row>
    <row r="45" spans="1:9" x14ac:dyDescent="0.3">
      <c r="A45" t="s">
        <v>27</v>
      </c>
      <c r="I45" t="s">
        <v>11</v>
      </c>
    </row>
    <row r="46" spans="1:9" x14ac:dyDescent="0.3">
      <c r="A46" t="s">
        <v>35</v>
      </c>
      <c r="I46" t="s">
        <v>12</v>
      </c>
    </row>
    <row r="47" spans="1:9" x14ac:dyDescent="0.3">
      <c r="A47" t="s">
        <v>27</v>
      </c>
      <c r="I47" t="s">
        <v>16</v>
      </c>
    </row>
    <row r="48" spans="1:9" x14ac:dyDescent="0.3">
      <c r="A48" t="s">
        <v>36</v>
      </c>
      <c r="I48" t="s">
        <v>17</v>
      </c>
    </row>
    <row r="49" spans="1:9" x14ac:dyDescent="0.3">
      <c r="A49" t="s">
        <v>37</v>
      </c>
      <c r="I49" t="s">
        <v>18</v>
      </c>
    </row>
    <row r="50" spans="1:9" x14ac:dyDescent="0.3">
      <c r="A50" t="s">
        <v>38</v>
      </c>
      <c r="I50" t="s">
        <v>20</v>
      </c>
    </row>
    <row r="51" spans="1:9" x14ac:dyDescent="0.3">
      <c r="A51" t="s">
        <v>39</v>
      </c>
      <c r="I51" t="s">
        <v>21</v>
      </c>
    </row>
    <row r="52" spans="1:9" x14ac:dyDescent="0.3">
      <c r="A52" t="s">
        <v>40</v>
      </c>
      <c r="I52" t="s">
        <v>22</v>
      </c>
    </row>
    <row r="53" spans="1:9" x14ac:dyDescent="0.3">
      <c r="A53" t="s">
        <v>27</v>
      </c>
      <c r="I53" t="s">
        <v>23</v>
      </c>
    </row>
    <row r="54" spans="1:9" x14ac:dyDescent="0.3">
      <c r="A54" t="s">
        <v>41</v>
      </c>
      <c r="I54" t="s">
        <v>24</v>
      </c>
    </row>
    <row r="55" spans="1:9" x14ac:dyDescent="0.3">
      <c r="A55" t="s">
        <v>27</v>
      </c>
      <c r="I55" t="s">
        <v>25</v>
      </c>
    </row>
    <row r="56" spans="1:9" x14ac:dyDescent="0.3">
      <c r="A56" t="s">
        <v>42</v>
      </c>
      <c r="I56" t="s">
        <v>28</v>
      </c>
    </row>
    <row r="57" spans="1:9" x14ac:dyDescent="0.3">
      <c r="A57" t="s">
        <v>27</v>
      </c>
      <c r="I57" t="s">
        <v>29</v>
      </c>
    </row>
    <row r="58" spans="1:9" x14ac:dyDescent="0.3">
      <c r="A58" t="s">
        <v>43</v>
      </c>
      <c r="I58" t="s">
        <v>30</v>
      </c>
    </row>
    <row r="59" spans="1:9" x14ac:dyDescent="0.3">
      <c r="A59" t="s">
        <v>27</v>
      </c>
      <c r="I59" t="s">
        <v>31</v>
      </c>
    </row>
    <row r="60" spans="1:9" x14ac:dyDescent="0.3">
      <c r="A60" t="s">
        <v>44</v>
      </c>
      <c r="I60" t="s">
        <v>32</v>
      </c>
    </row>
    <row r="61" spans="1:9" x14ac:dyDescent="0.3">
      <c r="A61" t="s">
        <v>27</v>
      </c>
      <c r="I61" t="s">
        <v>33</v>
      </c>
    </row>
    <row r="62" spans="1:9" x14ac:dyDescent="0.3">
      <c r="A62" t="s">
        <v>45</v>
      </c>
      <c r="I62" t="s">
        <v>34</v>
      </c>
    </row>
    <row r="63" spans="1:9" x14ac:dyDescent="0.3">
      <c r="A63" t="s">
        <v>27</v>
      </c>
      <c r="I63" t="s">
        <v>35</v>
      </c>
    </row>
    <row r="64" spans="1:9" x14ac:dyDescent="0.3">
      <c r="A64" t="s">
        <v>46</v>
      </c>
      <c r="I64" t="s">
        <v>36</v>
      </c>
    </row>
    <row r="65" spans="1:9" x14ac:dyDescent="0.3">
      <c r="A65" t="s">
        <v>27</v>
      </c>
      <c r="I65" t="s">
        <v>39</v>
      </c>
    </row>
    <row r="66" spans="1:9" x14ac:dyDescent="0.3">
      <c r="A66" t="s">
        <v>47</v>
      </c>
      <c r="I66" t="s">
        <v>40</v>
      </c>
    </row>
    <row r="67" spans="1:9" x14ac:dyDescent="0.3">
      <c r="A67" t="s">
        <v>48</v>
      </c>
      <c r="I67" t="s">
        <v>41</v>
      </c>
    </row>
    <row r="68" spans="1:9" x14ac:dyDescent="0.3">
      <c r="A68" t="s">
        <v>49</v>
      </c>
      <c r="I68" t="s">
        <v>42</v>
      </c>
    </row>
    <row r="69" spans="1:9" x14ac:dyDescent="0.3">
      <c r="A69" t="s">
        <v>50</v>
      </c>
      <c r="I69" t="s">
        <v>43</v>
      </c>
    </row>
    <row r="70" spans="1:9" x14ac:dyDescent="0.3">
      <c r="A70" t="s">
        <v>51</v>
      </c>
      <c r="I70" t="s">
        <v>44</v>
      </c>
    </row>
    <row r="71" spans="1:9" x14ac:dyDescent="0.3">
      <c r="A71" t="s">
        <v>40</v>
      </c>
      <c r="I71" t="s">
        <v>45</v>
      </c>
    </row>
    <row r="72" spans="1:9" x14ac:dyDescent="0.3">
      <c r="A72" t="s">
        <v>52</v>
      </c>
      <c r="I72" t="s">
        <v>46</v>
      </c>
    </row>
    <row r="73" spans="1:9" x14ac:dyDescent="0.3">
      <c r="A73" t="s">
        <v>53</v>
      </c>
      <c r="I73" t="s">
        <v>47</v>
      </c>
    </row>
    <row r="74" spans="1:9" x14ac:dyDescent="0.3">
      <c r="A74" t="s">
        <v>49</v>
      </c>
      <c r="I74" t="s">
        <v>51</v>
      </c>
    </row>
    <row r="75" spans="1:9" x14ac:dyDescent="0.3">
      <c r="A75" t="s">
        <v>54</v>
      </c>
      <c r="I75" t="s">
        <v>40</v>
      </c>
    </row>
    <row r="76" spans="1:9" x14ac:dyDescent="0.3">
      <c r="A76" t="s">
        <v>28</v>
      </c>
      <c r="I76" t="s">
        <v>52</v>
      </c>
    </row>
    <row r="77" spans="1:9" x14ac:dyDescent="0.3">
      <c r="A77" t="s">
        <v>51</v>
      </c>
      <c r="I77" t="s">
        <v>28</v>
      </c>
    </row>
    <row r="78" spans="1:9" x14ac:dyDescent="0.3">
      <c r="A78" t="s">
        <v>41</v>
      </c>
      <c r="I78" t="s">
        <v>51</v>
      </c>
    </row>
    <row r="79" spans="1:9" x14ac:dyDescent="0.3">
      <c r="A79" t="s">
        <v>42</v>
      </c>
      <c r="I79" t="s">
        <v>41</v>
      </c>
    </row>
    <row r="80" spans="1:9" x14ac:dyDescent="0.3">
      <c r="A80" t="s">
        <v>52</v>
      </c>
      <c r="I80" t="s">
        <v>42</v>
      </c>
    </row>
    <row r="81" spans="1:9" x14ac:dyDescent="0.3">
      <c r="A81" t="s">
        <v>55</v>
      </c>
      <c r="I81" t="s">
        <v>52</v>
      </c>
    </row>
    <row r="82" spans="1:9" x14ac:dyDescent="0.3">
      <c r="A82" t="s">
        <v>56</v>
      </c>
      <c r="I82" t="s">
        <v>55</v>
      </c>
    </row>
    <row r="83" spans="1:9" x14ac:dyDescent="0.3">
      <c r="A83" t="s">
        <v>57</v>
      </c>
      <c r="I83" t="s">
        <v>56</v>
      </c>
    </row>
    <row r="84" spans="1:9" x14ac:dyDescent="0.3">
      <c r="A84" t="s">
        <v>27</v>
      </c>
      <c r="I84" t="s">
        <v>57</v>
      </c>
    </row>
    <row r="85" spans="1:9" x14ac:dyDescent="0.3">
      <c r="A85" t="s">
        <v>58</v>
      </c>
      <c r="I85" t="s">
        <v>58</v>
      </c>
    </row>
    <row r="86" spans="1:9" x14ac:dyDescent="0.3">
      <c r="A86" t="s">
        <v>27</v>
      </c>
      <c r="I86" t="s">
        <v>59</v>
      </c>
    </row>
    <row r="87" spans="1:9" x14ac:dyDescent="0.3">
      <c r="A87" t="s">
        <v>59</v>
      </c>
      <c r="I87" t="s">
        <v>60</v>
      </c>
    </row>
    <row r="88" spans="1:9" x14ac:dyDescent="0.3">
      <c r="A88" t="s">
        <v>27</v>
      </c>
      <c r="I88" t="s">
        <v>62</v>
      </c>
    </row>
    <row r="89" spans="1:9" x14ac:dyDescent="0.3">
      <c r="A89" t="s">
        <v>60</v>
      </c>
      <c r="I89" t="s">
        <v>63</v>
      </c>
    </row>
    <row r="90" spans="1:9" x14ac:dyDescent="0.3">
      <c r="A90" t="s">
        <v>27</v>
      </c>
      <c r="I90" t="s">
        <v>67</v>
      </c>
    </row>
    <row r="91" spans="1:9" x14ac:dyDescent="0.3">
      <c r="A91" t="s">
        <v>61</v>
      </c>
      <c r="I91" t="s">
        <v>62</v>
      </c>
    </row>
    <row r="92" spans="1:9" x14ac:dyDescent="0.3">
      <c r="A92" t="s">
        <v>62</v>
      </c>
      <c r="I92" t="s">
        <v>68</v>
      </c>
    </row>
    <row r="93" spans="1:9" x14ac:dyDescent="0.3">
      <c r="A93" t="s">
        <v>63</v>
      </c>
      <c r="I93" t="s">
        <v>63</v>
      </c>
    </row>
    <row r="94" spans="1:9" x14ac:dyDescent="0.3">
      <c r="A94" t="s">
        <v>64</v>
      </c>
      <c r="I94" t="s">
        <v>70</v>
      </c>
    </row>
    <row r="95" spans="1:9" x14ac:dyDescent="0.3">
      <c r="A95" t="s">
        <v>65</v>
      </c>
      <c r="I95" t="s">
        <v>67</v>
      </c>
    </row>
    <row r="96" spans="1:9" x14ac:dyDescent="0.3">
      <c r="A96" t="s">
        <v>66</v>
      </c>
      <c r="I96" t="s">
        <v>62</v>
      </c>
    </row>
    <row r="97" spans="1:9" x14ac:dyDescent="0.3">
      <c r="A97" t="s">
        <v>67</v>
      </c>
      <c r="I97" t="s">
        <v>73</v>
      </c>
    </row>
    <row r="98" spans="1:9" x14ac:dyDescent="0.3">
      <c r="A98" t="s">
        <v>62</v>
      </c>
      <c r="I98" t="s">
        <v>68</v>
      </c>
    </row>
    <row r="99" spans="1:9" x14ac:dyDescent="0.3">
      <c r="A99" t="s">
        <v>68</v>
      </c>
      <c r="I99" t="s">
        <v>74</v>
      </c>
    </row>
    <row r="100" spans="1:9" x14ac:dyDescent="0.3">
      <c r="A100" t="s">
        <v>69</v>
      </c>
      <c r="I100" t="s">
        <v>75</v>
      </c>
    </row>
    <row r="101" spans="1:9" x14ac:dyDescent="0.3">
      <c r="A101" t="s">
        <v>63</v>
      </c>
      <c r="I101" t="s">
        <v>76</v>
      </c>
    </row>
    <row r="102" spans="1:9" x14ac:dyDescent="0.3">
      <c r="A102" t="s">
        <v>69</v>
      </c>
      <c r="I102" t="s">
        <v>77</v>
      </c>
    </row>
    <row r="103" spans="1:9" x14ac:dyDescent="0.3">
      <c r="A103" t="s">
        <v>70</v>
      </c>
      <c r="I103" t="s">
        <v>81</v>
      </c>
    </row>
    <row r="104" spans="1:9" x14ac:dyDescent="0.3">
      <c r="A104" t="s">
        <v>71</v>
      </c>
      <c r="I104" t="s">
        <v>40</v>
      </c>
    </row>
    <row r="105" spans="1:9" x14ac:dyDescent="0.3">
      <c r="A105" t="s">
        <v>65</v>
      </c>
      <c r="I105" t="s">
        <v>82</v>
      </c>
    </row>
    <row r="106" spans="1:9" x14ac:dyDescent="0.3">
      <c r="A106" t="s">
        <v>72</v>
      </c>
      <c r="I106" t="s">
        <v>83</v>
      </c>
    </row>
    <row r="107" spans="1:9" x14ac:dyDescent="0.3">
      <c r="A107" t="s">
        <v>67</v>
      </c>
      <c r="I107" t="s">
        <v>52</v>
      </c>
    </row>
    <row r="108" spans="1:9" x14ac:dyDescent="0.3">
      <c r="A108" t="s">
        <v>69</v>
      </c>
      <c r="I108" t="s">
        <v>86</v>
      </c>
    </row>
    <row r="109" spans="1:9" x14ac:dyDescent="0.3">
      <c r="A109" t="s">
        <v>62</v>
      </c>
    </row>
    <row r="110" spans="1:9" x14ac:dyDescent="0.3">
      <c r="A110" t="s">
        <v>69</v>
      </c>
      <c r="D110" t="s">
        <v>226</v>
      </c>
      <c r="E110" t="s">
        <v>227</v>
      </c>
      <c r="F110" t="s">
        <v>93</v>
      </c>
      <c r="H110" t="s">
        <v>156</v>
      </c>
      <c r="I110" t="s">
        <v>157</v>
      </c>
    </row>
    <row r="111" spans="1:9" x14ac:dyDescent="0.3">
      <c r="A111" t="s">
        <v>73</v>
      </c>
    </row>
    <row r="112" spans="1:9" x14ac:dyDescent="0.3">
      <c r="A112" t="s">
        <v>69</v>
      </c>
      <c r="B112" t="s">
        <v>145</v>
      </c>
      <c r="C112" t="s">
        <v>94</v>
      </c>
      <c r="D112" t="str">
        <f><![CDATA["<"&C112&">"&$D$110&E112&"}</"&C112&">"]]></f>
        <v>&lt;SubmissionDestination&gt;${FS_DataSource#Header_SubmissionDestination}&lt;/SubmissionDestination&gt;</v>
      </c>
      <c r="E112" t="str">
        <f>B112&amp;"_"&amp;C112</f>
        <v>Header_SubmissionDestination</v>
      </c>
      <c r="F112" t="str">
        <f><![CDATA["<con:property>"&B112&"_"&C112&"</con:property>"]]></f>
        <v>&lt;con:property&gt;Header_SubmissionDestination&lt;/con:property&gt;</v>
      </c>
      <c r="G112" t="s">
        <v>94</v>
      </c>
      <c r="H112" t="str">
        <f><![CDATA["<con:property><con:name>"&B112&"_"&C112&"<con:value/></con:name></con:property>"]]></f>
        <v>&lt;con:property&gt;&lt;con:name&gt;Header_SubmissionDestination&lt;con:value/&gt;&lt;/con:name&gt;&lt;/con:property&gt;</v>
      </c>
    </row>
    <row r="113" spans="1:8" x14ac:dyDescent="0.3">
      <c r="A113" t="s">
        <v>68</v>
      </c>
      <c r="B113" t="s">
        <v>145</v>
      </c>
      <c r="C113" t="s">
        <v>95</v>
      </c>
      <c r="D113" t="str">
        <f t="shared" ref="D113:D176" si="0"><![CDATA["<"&C113&">"&$D$110&E113&"}</"&C113&">"]]></f>
        <v>&lt;SenderID&gt;${FS_DataSource#Header_SenderID}&lt;/SenderID&gt;</v>
      </c>
      <c r="E113" t="str">
        <f t="shared" ref="E113:E176" si="1">B113&amp;"_"&amp;C113</f>
        <v>Header_SenderID</v>
      </c>
      <c r="F113" t="str">
        <f t="shared" ref="F113:F176" si="2"><![CDATA["<con:property>"&B113&"_"&C113&"</con:property>"]]></f>
        <v>&lt;con:property&gt;Header_SenderID&lt;/con:property&gt;</v>
      </c>
      <c r="G113" t="s">
        <v>95</v>
      </c>
      <c r="H113" t="str">
        <f t="shared" ref="H113:H176" si="3"><![CDATA["<con:property><con:name>"&B113&"_"&C113&"<con:value/></con:name></con:property>"]]></f>
        <v>&lt;con:property&gt;&lt;con:name&gt;Header_SenderID&lt;con:value/&gt;&lt;/con:name&gt;&lt;/con:property&gt;</v>
      </c>
    </row>
    <row r="114" spans="1:8" x14ac:dyDescent="0.3">
      <c r="A114" t="s">
        <v>69</v>
      </c>
      <c r="B114" t="s">
        <v>145</v>
      </c>
      <c r="C114" t="s">
        <v>96</v>
      </c>
      <c r="D114" t="str">
        <f t="shared" si="0"/>
        <v>&lt;ReceiverID&gt;${FS_DataSource#Header_ReceiverID}&lt;/ReceiverID&gt;</v>
      </c>
      <c r="E114" t="str">
        <f t="shared" si="1"/>
        <v>Header_ReceiverID</v>
      </c>
      <c r="F114" t="str">
        <f t="shared" si="2"/>
        <v>&lt;con:property&gt;Header_ReceiverID&lt;/con:property&gt;</v>
      </c>
      <c r="G114" t="s">
        <v>96</v>
      </c>
      <c r="H114" t="str">
        <f t="shared" si="3"/>
        <v>&lt;con:property&gt;&lt;con:name&gt;Header_ReceiverID&lt;con:value/&gt;&lt;/con:name&gt;&lt;/con:property&gt;</v>
      </c>
    </row>
    <row r="115" spans="1:8" x14ac:dyDescent="0.3">
      <c r="A115" t="s">
        <v>74</v>
      </c>
      <c r="B115" t="s">
        <v>145</v>
      </c>
      <c r="C115" t="s">
        <v>97</v>
      </c>
      <c r="D115" t="str">
        <f t="shared" si="0"/>
        <v>&lt;DispositionFlag&gt;${FS_DataSource#Header_DispositionFlag}&lt;/DispositionFlag&gt;</v>
      </c>
      <c r="E115" t="str">
        <f t="shared" si="1"/>
        <v>Header_DispositionFlag</v>
      </c>
      <c r="F115" t="str">
        <f t="shared" si="2"/>
        <v>&lt;con:property&gt;Header_DispositionFlag&lt;/con:property&gt;</v>
      </c>
      <c r="G115" t="s">
        <v>97</v>
      </c>
      <c r="H115" t="str">
        <f t="shared" si="3"/>
        <v>&lt;con:property&gt;&lt;con:name&gt;Header_DispositionFlag&lt;con:value/&gt;&lt;/con:name&gt;&lt;/con:property&gt;</v>
      </c>
    </row>
    <row r="116" spans="1:8" x14ac:dyDescent="0.3">
      <c r="A116" t="s">
        <v>69</v>
      </c>
      <c r="B116" t="s">
        <v>145</v>
      </c>
      <c r="C116" t="s">
        <v>98</v>
      </c>
      <c r="D116" t="str">
        <f t="shared" si="0"/>
        <v>&lt;ReferenceID&gt;${FS_DataSource#Header_ReferenceID}&lt;/ReferenceID&gt;</v>
      </c>
      <c r="E116" t="str">
        <f t="shared" si="1"/>
        <v>Header_ReferenceID</v>
      </c>
      <c r="F116" t="str">
        <f t="shared" si="2"/>
        <v>&lt;con:property&gt;Header_ReferenceID&lt;/con:property&gt;</v>
      </c>
      <c r="G116" t="s">
        <v>98</v>
      </c>
      <c r="H116" t="str">
        <f t="shared" si="3"/>
        <v>&lt;con:property&gt;&lt;con:name&gt;Header_ReferenceID&lt;con:value/&gt;&lt;/con:name&gt;&lt;/con:property&gt;</v>
      </c>
    </row>
    <row r="117" spans="1:8" x14ac:dyDescent="0.3">
      <c r="A117" t="s">
        <v>75</v>
      </c>
      <c r="B117" t="s">
        <v>145</v>
      </c>
      <c r="C117" t="s">
        <v>99</v>
      </c>
      <c r="D117" t="str">
        <f t="shared" si="0"/>
        <v>&lt;transactionType&gt;${FS_DataSource#Header_transactionType}&lt;/transactionType&gt;</v>
      </c>
      <c r="E117" t="str">
        <f t="shared" si="1"/>
        <v>Header_transactionType</v>
      </c>
      <c r="F117" t="str">
        <f t="shared" si="2"/>
        <v>&lt;con:property&gt;Header_transactionType&lt;/con:property&gt;</v>
      </c>
      <c r="G117" t="s">
        <v>99</v>
      </c>
      <c r="H117" t="str">
        <f t="shared" si="3"/>
        <v>&lt;con:property&gt;&lt;con:name&gt;Header_transactionType&lt;con:value/&gt;&lt;/con:name&gt;&lt;/con:property&gt;</v>
      </c>
    </row>
    <row r="118" spans="1:8" x14ac:dyDescent="0.3">
      <c r="A118" t="s">
        <v>69</v>
      </c>
      <c r="B118" t="s">
        <v>146</v>
      </c>
      <c r="C118" t="s">
        <v>100</v>
      </c>
      <c r="D118" t="str">
        <f t="shared" si="0"/>
        <v>&lt;ID&gt;${FS_DataSource#Transaction_ID}&lt;/ID&gt;</v>
      </c>
      <c r="E118" t="str">
        <f t="shared" si="1"/>
        <v>Transaction_ID</v>
      </c>
      <c r="F118" t="str">
        <f t="shared" si="2"/>
        <v>&lt;con:property&gt;Transaction_ID&lt;/con:property&gt;</v>
      </c>
      <c r="G118" t="s">
        <v>100</v>
      </c>
      <c r="H118" t="str">
        <f t="shared" si="3"/>
        <v>&lt;con:property&gt;&lt;con:name&gt;Transaction_ID&lt;con:value/&gt;&lt;/con:name&gt;&lt;/con:property&gt;</v>
      </c>
    </row>
    <row r="119" spans="1:8" x14ac:dyDescent="0.3">
      <c r="A119" t="s">
        <v>76</v>
      </c>
      <c r="B119" t="s">
        <v>146</v>
      </c>
      <c r="C119" t="s">
        <v>101</v>
      </c>
      <c r="D119" t="str">
        <f t="shared" si="0"/>
        <v>&lt;PayerID&gt;${FS_DataSource#Transaction_PayerID}&lt;/PayerID&gt;</v>
      </c>
      <c r="E119" t="str">
        <f t="shared" si="1"/>
        <v>Transaction_PayerID</v>
      </c>
      <c r="F119" t="str">
        <f t="shared" si="2"/>
        <v>&lt;con:property&gt;Transaction_PayerID&lt;/con:property&gt;</v>
      </c>
      <c r="G119" t="s">
        <v>101</v>
      </c>
      <c r="H119" t="str">
        <f t="shared" si="3"/>
        <v>&lt;con:property&gt;&lt;con:name&gt;Transaction_PayerID&lt;con:value/&gt;&lt;/con:name&gt;&lt;/con:property&gt;</v>
      </c>
    </row>
    <row r="120" spans="1:8" x14ac:dyDescent="0.3">
      <c r="A120" t="s">
        <v>69</v>
      </c>
      <c r="B120" t="s">
        <v>146</v>
      </c>
      <c r="C120" t="s">
        <v>102</v>
      </c>
      <c r="D120" t="str">
        <f t="shared" si="0"/>
        <v>&lt;ProviderID&gt;${FS_DataSource#Transaction_ProviderID}&lt;/ProviderID&gt;</v>
      </c>
      <c r="E120" t="str">
        <f t="shared" si="1"/>
        <v>Transaction_ProviderID</v>
      </c>
      <c r="F120" t="str">
        <f t="shared" si="2"/>
        <v>&lt;con:property&gt;Transaction_ProviderID&lt;/con:property&gt;</v>
      </c>
      <c r="G120" t="s">
        <v>102</v>
      </c>
      <c r="H120" t="str">
        <f t="shared" si="3"/>
        <v>&lt;con:property&gt;&lt;con:name&gt;Transaction_ProviderID&lt;con:value/&gt;&lt;/con:name&gt;&lt;/con:property&gt;</v>
      </c>
    </row>
    <row r="121" spans="1:8" x14ac:dyDescent="0.3">
      <c r="A121" t="s">
        <v>77</v>
      </c>
      <c r="B121" t="s">
        <v>146</v>
      </c>
      <c r="C121" t="s">
        <v>103</v>
      </c>
      <c r="D121" t="str">
        <f t="shared" si="0"/>
        <v>&lt;HealthPlanID&gt;${FS_DataSource#Transaction_HealthPlanID}&lt;/HealthPlanID&gt;</v>
      </c>
      <c r="E121" t="str">
        <f t="shared" si="1"/>
        <v>Transaction_HealthPlanID</v>
      </c>
      <c r="F121" t="str">
        <f t="shared" si="2"/>
        <v>&lt;con:property&gt;Transaction_HealthPlanID&lt;/con:property&gt;</v>
      </c>
      <c r="G121" t="s">
        <v>103</v>
      </c>
      <c r="H121" t="str">
        <f t="shared" si="3"/>
        <v>&lt;con:property&gt;&lt;con:name&gt;Transaction_HealthPlanID&lt;con:value/&gt;&lt;/con:name&gt;&lt;/con:property&gt;</v>
      </c>
    </row>
    <row r="122" spans="1:8" x14ac:dyDescent="0.3">
      <c r="A122" t="s">
        <v>78</v>
      </c>
      <c r="B122" t="s">
        <v>146</v>
      </c>
      <c r="C122" t="s">
        <v>104</v>
      </c>
      <c r="D122" t="str">
        <f t="shared" si="0"/>
        <v>&lt;PayerTransactionReference&gt;${FS_DataSource#Transaction_PayerTransactionReference}&lt;/PayerTransactionReference&gt;</v>
      </c>
      <c r="E122" t="str">
        <f t="shared" si="1"/>
        <v>Transaction_PayerTransactionReference</v>
      </c>
      <c r="F122" t="str">
        <f t="shared" si="2"/>
        <v>&lt;con:property&gt;Transaction_PayerTransactionReference&lt;/con:property&gt;</v>
      </c>
      <c r="G122" t="s">
        <v>104</v>
      </c>
      <c r="H122" t="str">
        <f t="shared" si="3"/>
        <v>&lt;con:property&gt;&lt;con:name&gt;Transaction_PayerTransactionReference&lt;con:value/&gt;&lt;/con:name&gt;&lt;/con:property&gt;</v>
      </c>
    </row>
    <row r="123" spans="1:8" x14ac:dyDescent="0.3">
      <c r="A123" t="s">
        <v>79</v>
      </c>
      <c r="B123" t="s">
        <v>146</v>
      </c>
      <c r="C123" t="s">
        <v>105</v>
      </c>
      <c r="D123" t="str">
        <f t="shared" si="0"/>
        <v>&lt;TransactionGross&gt;${FS_DataSource#Transaction_TransactionGross}&lt;/TransactionGross&gt;</v>
      </c>
      <c r="E123" t="str">
        <f t="shared" si="1"/>
        <v>Transaction_TransactionGross</v>
      </c>
      <c r="F123" t="str">
        <f t="shared" si="2"/>
        <v>&lt;con:property&gt;Transaction_TransactionGross&lt;/con:property&gt;</v>
      </c>
      <c r="G123" t="s">
        <v>105</v>
      </c>
      <c r="H123" t="str">
        <f t="shared" si="3"/>
        <v>&lt;con:property&gt;&lt;con:name&gt;Transaction_TransactionGross&lt;con:value/&gt;&lt;/con:name&gt;&lt;/con:property&gt;</v>
      </c>
    </row>
    <row r="124" spans="1:8" x14ac:dyDescent="0.3">
      <c r="A124" t="s">
        <v>19</v>
      </c>
      <c r="B124" t="s">
        <v>146</v>
      </c>
      <c r="C124" t="s">
        <v>106</v>
      </c>
      <c r="D124" t="str">
        <f t="shared" si="0"/>
        <v>&lt;TransactionPatientShare&gt;${FS_DataSource#Transaction_TransactionPatientShare}&lt;/TransactionPatientShare&gt;</v>
      </c>
      <c r="E124" t="str">
        <f t="shared" si="1"/>
        <v>Transaction_TransactionPatientShare</v>
      </c>
      <c r="F124" t="str">
        <f t="shared" si="2"/>
        <v>&lt;con:property&gt;Transaction_TransactionPatientShare&lt;/con:property&gt;</v>
      </c>
      <c r="G124" t="s">
        <v>106</v>
      </c>
      <c r="H124" t="str">
        <f t="shared" si="3"/>
        <v>&lt;con:property&gt;&lt;con:name&gt;Transaction_TransactionPatientShare&lt;con:value/&gt;&lt;/con:name&gt;&lt;/con:property&gt;</v>
      </c>
    </row>
    <row r="125" spans="1:8" x14ac:dyDescent="0.3">
      <c r="A125" t="s">
        <v>80</v>
      </c>
      <c r="B125" t="s">
        <v>146</v>
      </c>
      <c r="C125" t="s">
        <v>107</v>
      </c>
      <c r="D125" t="str">
        <f t="shared" si="0"/>
        <v>&lt;TransactionNet&gt;${FS_DataSource#Transaction_TransactionNet}&lt;/TransactionNet&gt;</v>
      </c>
      <c r="E125" t="str">
        <f t="shared" si="1"/>
        <v>Transaction_TransactionNet</v>
      </c>
      <c r="F125" t="str">
        <f t="shared" si="2"/>
        <v>&lt;con:property&gt;Transaction_TransactionNet&lt;/con:property&gt;</v>
      </c>
      <c r="G125" t="s">
        <v>107</v>
      </c>
      <c r="H125" t="str">
        <f t="shared" si="3"/>
        <v>&lt;con:property&gt;&lt;con:name&gt;Transaction_TransactionNet&lt;con:value/&gt;&lt;/con:name&gt;&lt;/con:property&gt;</v>
      </c>
    </row>
    <row r="126" spans="1:8" x14ac:dyDescent="0.3">
      <c r="A126" t="s">
        <v>81</v>
      </c>
      <c r="B126" t="s">
        <v>146</v>
      </c>
      <c r="C126" t="s">
        <v>108</v>
      </c>
      <c r="D126" t="str">
        <f t="shared" si="0"/>
        <v>&lt;TransactionPriorAuthorizationID&gt;${FS_DataSource#Transaction_TransactionPriorAuthorizationID}&lt;/TransactionPriorAuthorizationID&gt;</v>
      </c>
      <c r="E126" t="str">
        <f t="shared" si="1"/>
        <v>Transaction_TransactionPriorAuthorizationID</v>
      </c>
      <c r="F126" t="str">
        <f t="shared" si="2"/>
        <v>&lt;con:property&gt;Transaction_TransactionPriorAuthorizationID&lt;/con:property&gt;</v>
      </c>
      <c r="G126" t="s">
        <v>108</v>
      </c>
      <c r="H126" t="str">
        <f t="shared" si="3"/>
        <v>&lt;con:property&gt;&lt;con:name&gt;Transaction_TransactionPriorAuthorizationID&lt;con:value/&gt;&lt;/con:name&gt;&lt;/con:property&gt;</v>
      </c>
    </row>
    <row r="127" spans="1:8" x14ac:dyDescent="0.3">
      <c r="A127" t="s">
        <v>40</v>
      </c>
      <c r="B127" t="s">
        <v>147</v>
      </c>
      <c r="C127" t="s">
        <v>100</v>
      </c>
      <c r="D127" t="str">
        <f t="shared" si="0"/>
        <v>&lt;ID&gt;${FS_DataSource#Person_ID}&lt;/ID&gt;</v>
      </c>
      <c r="E127" t="str">
        <f t="shared" si="1"/>
        <v>Person_ID</v>
      </c>
      <c r="F127" t="str">
        <f t="shared" si="2"/>
        <v>&lt;con:property&gt;Person_ID&lt;/con:property&gt;</v>
      </c>
      <c r="G127" t="s">
        <v>100</v>
      </c>
      <c r="H127" t="str">
        <f t="shared" si="3"/>
        <v>&lt;con:property&gt;&lt;con:name&gt;Person_ID&lt;con:value/&gt;&lt;/con:name&gt;&lt;/con:property&gt;</v>
      </c>
    </row>
    <row r="128" spans="1:8" x14ac:dyDescent="0.3">
      <c r="A128" t="s">
        <v>82</v>
      </c>
      <c r="B128" t="s">
        <v>147</v>
      </c>
      <c r="C128" t="s">
        <v>109</v>
      </c>
      <c r="D128" t="str">
        <f t="shared" si="0"/>
        <v>&lt;InsuranceMemberNumber&gt;${FS_DataSource#Person_InsuranceMemberNumber}&lt;/InsuranceMemberNumber&gt;</v>
      </c>
      <c r="E128" t="str">
        <f t="shared" si="1"/>
        <v>Person_InsuranceMemberNumber</v>
      </c>
      <c r="F128" t="str">
        <f t="shared" si="2"/>
        <v>&lt;con:property&gt;Person_InsuranceMemberNumber&lt;/con:property&gt;</v>
      </c>
      <c r="G128" t="s">
        <v>109</v>
      </c>
      <c r="H128" t="str">
        <f t="shared" si="3"/>
        <v>&lt;con:property&gt;&lt;con:name&gt;Person_InsuranceMemberNumber&lt;con:value/&gt;&lt;/con:name&gt;&lt;/con:property&gt;</v>
      </c>
    </row>
    <row r="129" spans="1:8" x14ac:dyDescent="0.3">
      <c r="A129" t="s">
        <v>27</v>
      </c>
      <c r="B129" t="s">
        <v>147</v>
      </c>
      <c r="C129" t="s">
        <v>110</v>
      </c>
      <c r="D129" t="str">
        <f t="shared" si="0"/>
        <v>&lt;NationalIDNumber&gt;${FS_DataSource#Person_NationalIDNumber}&lt;/NationalIDNumber&gt;</v>
      </c>
      <c r="E129" t="str">
        <f t="shared" si="1"/>
        <v>Person_NationalIDNumber</v>
      </c>
      <c r="F129" t="str">
        <f t="shared" si="2"/>
        <v>&lt;con:property&gt;Person_NationalIDNumber&lt;/con:property&gt;</v>
      </c>
      <c r="G129" t="s">
        <v>110</v>
      </c>
      <c r="H129" t="str">
        <f t="shared" si="3"/>
        <v>&lt;con:property&gt;&lt;con:name&gt;Person_NationalIDNumber&lt;con:value/&gt;&lt;/con:name&gt;&lt;/con:property&gt;</v>
      </c>
    </row>
    <row r="130" spans="1:8" x14ac:dyDescent="0.3">
      <c r="A130" t="s">
        <v>83</v>
      </c>
      <c r="B130" t="s">
        <v>147</v>
      </c>
      <c r="C130" t="s">
        <v>111</v>
      </c>
      <c r="D130" t="str">
        <f t="shared" si="0"/>
        <v>&lt;BirthDate&gt;${FS_DataSource#Person_BirthDate}&lt;/BirthDate&gt;</v>
      </c>
      <c r="E130" t="str">
        <f t="shared" si="1"/>
        <v>Person_BirthDate</v>
      </c>
      <c r="F130" t="str">
        <f t="shared" si="2"/>
        <v>&lt;con:property&gt;Person_BirthDate&lt;/con:property&gt;</v>
      </c>
      <c r="G130" t="s">
        <v>111</v>
      </c>
      <c r="H130" t="str">
        <f t="shared" si="3"/>
        <v>&lt;con:property&gt;&lt;con:name&gt;Person_BirthDate&lt;con:value/&gt;&lt;/con:name&gt;&lt;/con:property&gt;</v>
      </c>
    </row>
    <row r="131" spans="1:8" x14ac:dyDescent="0.3">
      <c r="A131" t="s">
        <v>84</v>
      </c>
      <c r="B131" t="s">
        <v>147</v>
      </c>
      <c r="C131" t="s">
        <v>112</v>
      </c>
      <c r="D131" t="str">
        <f t="shared" si="0"/>
        <v>&lt;Gender&gt;${FS_DataSource#Person_Gender}&lt;/Gender&gt;</v>
      </c>
      <c r="E131" t="str">
        <f t="shared" si="1"/>
        <v>Person_Gender</v>
      </c>
      <c r="F131" t="str">
        <f t="shared" si="2"/>
        <v>&lt;con:property&gt;Person_Gender&lt;/con:property&gt;</v>
      </c>
      <c r="G131" t="s">
        <v>112</v>
      </c>
      <c r="H131" t="str">
        <f t="shared" si="3"/>
        <v>&lt;con:property&gt;&lt;con:name&gt;Person_Gender&lt;con:value/&gt;&lt;/con:name&gt;&lt;/con:property&gt;</v>
      </c>
    </row>
    <row r="132" spans="1:8" x14ac:dyDescent="0.3">
      <c r="A132" t="s">
        <v>49</v>
      </c>
      <c r="B132" t="s">
        <v>147</v>
      </c>
      <c r="C132" t="s">
        <v>113</v>
      </c>
      <c r="D132" t="str">
        <f t="shared" si="0"/>
        <v>&lt;Weight&gt;${FS_DataSource#Person_Weight}&lt;/Weight&gt;</v>
      </c>
      <c r="E132" t="str">
        <f t="shared" si="1"/>
        <v>Person_Weight</v>
      </c>
      <c r="F132" t="str">
        <f t="shared" si="2"/>
        <v>&lt;con:property&gt;Person_Weight&lt;/con:property&gt;</v>
      </c>
      <c r="G132" t="s">
        <v>113</v>
      </c>
      <c r="H132" t="str">
        <f t="shared" si="3"/>
        <v>&lt;con:property&gt;&lt;con:name&gt;Person_Weight&lt;con:value/&gt;&lt;/con:name&gt;&lt;/con:property&gt;</v>
      </c>
    </row>
    <row r="133" spans="1:8" x14ac:dyDescent="0.3">
      <c r="A133" t="s">
        <v>85</v>
      </c>
      <c r="B133" t="s">
        <v>147</v>
      </c>
      <c r="C133" t="s">
        <v>114</v>
      </c>
      <c r="D133" t="str">
        <f t="shared" si="0"/>
        <v>&lt;BreastFeeding&gt;${FS_DataSource#Person_BreastFeeding}&lt;/BreastFeeding&gt;</v>
      </c>
      <c r="E133" t="str">
        <f t="shared" si="1"/>
        <v>Person_BreastFeeding</v>
      </c>
      <c r="F133" t="str">
        <f t="shared" si="2"/>
        <v>&lt;con:property&gt;Person_BreastFeeding&lt;/con:property&gt;</v>
      </c>
      <c r="G133" t="s">
        <v>114</v>
      </c>
      <c r="H133" t="str">
        <f t="shared" si="3"/>
        <v>&lt;con:property&gt;&lt;con:name&gt;Person_BreastFeeding&lt;con:value/&gt;&lt;/con:name&gt;&lt;/con:property&gt;</v>
      </c>
    </row>
    <row r="134" spans="1:8" x14ac:dyDescent="0.3">
      <c r="A134" t="s">
        <v>52</v>
      </c>
      <c r="B134" t="s">
        <v>147</v>
      </c>
      <c r="C134" t="s">
        <v>115</v>
      </c>
      <c r="D134" t="str">
        <f t="shared" si="0"/>
        <v>&lt;WeeksOfAmenorrhoea&gt;${FS_DataSource#Person_WeeksOfAmenorrhoea}&lt;/WeeksOfAmenorrhoea&gt;</v>
      </c>
      <c r="E134" t="str">
        <f t="shared" si="1"/>
        <v>Person_WeeksOfAmenorrhoea</v>
      </c>
      <c r="F134" t="str">
        <f t="shared" si="2"/>
        <v>&lt;con:property&gt;Person_WeeksOfAmenorrhoea&lt;/con:property&gt;</v>
      </c>
      <c r="G134" t="s">
        <v>115</v>
      </c>
      <c r="H134" t="str">
        <f t="shared" si="3"/>
        <v>&lt;con:property&gt;&lt;con:name&gt;Person_WeeksOfAmenorrhoea&lt;con:value/&gt;&lt;/con:name&gt;&lt;/con:property&gt;</v>
      </c>
    </row>
    <row r="135" spans="1:8" x14ac:dyDescent="0.3">
      <c r="A135" t="s">
        <v>86</v>
      </c>
      <c r="B135" t="s">
        <v>147</v>
      </c>
      <c r="C135" t="s">
        <v>116</v>
      </c>
      <c r="D135" t="str">
        <f t="shared" si="0"/>
        <v>&lt;CreatinClearance&gt;${FS_DataSource#Person_CreatinClearance}&lt;/CreatinClearance&gt;</v>
      </c>
      <c r="E135" t="str">
        <f t="shared" si="1"/>
        <v>Person_CreatinClearance</v>
      </c>
      <c r="F135" t="str">
        <f t="shared" si="2"/>
        <v>&lt;con:property&gt;Person_CreatinClearance&lt;/con:property&gt;</v>
      </c>
      <c r="G135" t="s">
        <v>116</v>
      </c>
      <c r="H135" t="str">
        <f t="shared" si="3"/>
        <v>&lt;con:property&gt;&lt;con:name&gt;Person_CreatinClearance&lt;con:value/&gt;&lt;/con:name&gt;&lt;/con:property&gt;</v>
      </c>
    </row>
    <row r="136" spans="1:8" x14ac:dyDescent="0.3">
      <c r="A136" t="s">
        <v>87</v>
      </c>
      <c r="B136" t="s">
        <v>148</v>
      </c>
      <c r="C136" t="s">
        <v>117</v>
      </c>
      <c r="D136" t="str">
        <f t="shared" si="0"/>
        <v>&lt;FacilityID&gt;${FS_DataSource#Encounter_FacilityID}&lt;/FacilityID&gt;</v>
      </c>
      <c r="E136" t="str">
        <f t="shared" si="1"/>
        <v>Encounter_FacilityID</v>
      </c>
      <c r="F136" t="str">
        <f t="shared" si="2"/>
        <v>&lt;con:property&gt;Encounter_FacilityID&lt;/con:property&gt;</v>
      </c>
      <c r="G136" t="s">
        <v>117</v>
      </c>
      <c r="H136" t="str">
        <f t="shared" si="3"/>
        <v>&lt;con:property&gt;&lt;con:name&gt;Encounter_FacilityID&lt;con:value/&gt;&lt;/con:name&gt;&lt;/con:property&gt;</v>
      </c>
    </row>
    <row r="137" spans="1:8" x14ac:dyDescent="0.3">
      <c r="A137" t="s">
        <v>88</v>
      </c>
      <c r="B137" t="s">
        <v>148</v>
      </c>
      <c r="C137" t="s">
        <v>118</v>
      </c>
      <c r="D137" t="str">
        <f t="shared" si="0"/>
        <v>&lt;Type&gt;${FS_DataSource#Encounter_Type}&lt;/Type&gt;</v>
      </c>
      <c r="E137" t="str">
        <f t="shared" si="1"/>
        <v>Encounter_Type</v>
      </c>
      <c r="F137" t="str">
        <f t="shared" si="2"/>
        <v>&lt;con:property&gt;Encounter_Type&lt;/con:property&gt;</v>
      </c>
      <c r="G137" t="s">
        <v>118</v>
      </c>
      <c r="H137" t="str">
        <f t="shared" si="3"/>
        <v>&lt;con:property&gt;&lt;con:name&gt;Encounter_Type&lt;con:value/&gt;&lt;/con:name&gt;&lt;/con:property&gt;</v>
      </c>
    </row>
    <row r="138" spans="1:8" x14ac:dyDescent="0.3">
      <c r="A138" t="s">
        <v>89</v>
      </c>
      <c r="B138" t="s">
        <v>148</v>
      </c>
      <c r="C138" t="s">
        <v>119</v>
      </c>
      <c r="D138" t="str">
        <f t="shared" si="0"/>
        <v>&lt;Start&gt;${FS_DataSource#Encounter_Start}&lt;/Start&gt;</v>
      </c>
      <c r="E138" t="str">
        <f t="shared" si="1"/>
        <v>Encounter_Start</v>
      </c>
      <c r="F138" t="str">
        <f t="shared" si="2"/>
        <v>&lt;con:property&gt;Encounter_Start&lt;/con:property&gt;</v>
      </c>
      <c r="G138" t="s">
        <v>119</v>
      </c>
      <c r="H138" t="str">
        <f t="shared" si="3"/>
        <v>&lt;con:property&gt;&lt;con:name&gt;Encounter_Start&lt;con:value/&gt;&lt;/con:name&gt;&lt;/con:property&gt;</v>
      </c>
    </row>
    <row r="139" spans="1:8" x14ac:dyDescent="0.3">
      <c r="A139" t="s">
        <v>90</v>
      </c>
      <c r="B139" t="s">
        <v>148</v>
      </c>
      <c r="C139" t="s">
        <v>120</v>
      </c>
      <c r="D139" t="str">
        <f t="shared" si="0"/>
        <v>&lt;End&gt;${FS_DataSource#Encounter_End}&lt;/End&gt;</v>
      </c>
      <c r="E139" t="str">
        <f t="shared" si="1"/>
        <v>Encounter_End</v>
      </c>
      <c r="F139" t="str">
        <f t="shared" si="2"/>
        <v>&lt;con:property&gt;Encounter_End&lt;/con:property&gt;</v>
      </c>
      <c r="G139" t="s">
        <v>120</v>
      </c>
      <c r="H139" t="str">
        <f t="shared" si="3"/>
        <v>&lt;con:property&gt;&lt;con:name&gt;Encounter_End&lt;con:value/&gt;&lt;/con:name&gt;&lt;/con:property&gt;</v>
      </c>
    </row>
    <row r="140" spans="1:8" x14ac:dyDescent="0.3">
      <c r="A140" t="s">
        <v>91</v>
      </c>
      <c r="B140" t="s">
        <v>148</v>
      </c>
      <c r="C140" t="s">
        <v>121</v>
      </c>
      <c r="D140" t="str">
        <f t="shared" si="0"/>
        <v>&lt;StartType&gt;${FS_DataSource#Encounter_StartType}&lt;/StartType&gt;</v>
      </c>
      <c r="E140" t="str">
        <f t="shared" si="1"/>
        <v>Encounter_StartType</v>
      </c>
      <c r="F140" t="str">
        <f t="shared" si="2"/>
        <v>&lt;con:property&gt;Encounter_StartType&lt;/con:property&gt;</v>
      </c>
      <c r="G140" t="s">
        <v>121</v>
      </c>
      <c r="H140" t="str">
        <f t="shared" si="3"/>
        <v>&lt;con:property&gt;&lt;con:name&gt;Encounter_StartType&lt;con:value/&gt;&lt;/con:name&gt;&lt;/con:property&gt;</v>
      </c>
    </row>
    <row r="141" spans="1:8" x14ac:dyDescent="0.3">
      <c r="A141" t="s">
        <v>92</v>
      </c>
      <c r="B141" t="s">
        <v>148</v>
      </c>
      <c r="C141" t="s">
        <v>122</v>
      </c>
      <c r="D141" t="str">
        <f t="shared" si="0"/>
        <v>&lt;EndType&gt;${FS_DataSource#Encounter_EndType}&lt;/EndType&gt;</v>
      </c>
      <c r="E141" t="str">
        <f t="shared" si="1"/>
        <v>Encounter_EndType</v>
      </c>
      <c r="F141" t="str">
        <f t="shared" si="2"/>
        <v>&lt;con:property&gt;Encounter_EndType&lt;/con:property&gt;</v>
      </c>
      <c r="G141" t="s">
        <v>122</v>
      </c>
      <c r="H141" t="str">
        <f t="shared" si="3"/>
        <v>&lt;con:property&gt;&lt;con:name&gt;Encounter_EndType&lt;con:value/&gt;&lt;/con:name&gt;&lt;/con:property&gt;</v>
      </c>
    </row>
    <row r="142" spans="1:8" x14ac:dyDescent="0.3">
      <c r="B142" t="s">
        <v>148</v>
      </c>
      <c r="C142" t="s">
        <v>123</v>
      </c>
      <c r="D142" t="str">
        <f t="shared" si="0"/>
        <v>&lt;EligibilityIDPayer&gt;${FS_DataSource#Encounter_EligibilityIDPayer}&lt;/EligibilityIDPayer&gt;</v>
      </c>
      <c r="E142" t="str">
        <f t="shared" si="1"/>
        <v>Encounter_EligibilityIDPayer</v>
      </c>
      <c r="F142" t="str">
        <f t="shared" si="2"/>
        <v>&lt;con:property&gt;Encounter_EligibilityIDPayer&lt;/con:property&gt;</v>
      </c>
      <c r="G142" t="s">
        <v>123</v>
      </c>
      <c r="H142" t="str">
        <f t="shared" si="3"/>
        <v>&lt;con:property&gt;&lt;con:name&gt;Encounter_EligibilityIDPayer&lt;con:value/&gt;&lt;/con:name&gt;&lt;/con:property&gt;</v>
      </c>
    </row>
    <row r="143" spans="1:8" x14ac:dyDescent="0.3">
      <c r="B143" t="s">
        <v>148</v>
      </c>
      <c r="C143" t="s">
        <v>124</v>
      </c>
      <c r="D143" t="str">
        <f t="shared" si="0"/>
        <v>&lt;TransferSource&gt;${FS_DataSource#Encounter_TransferSource}&lt;/TransferSource&gt;</v>
      </c>
      <c r="E143" t="str">
        <f t="shared" si="1"/>
        <v>Encounter_TransferSource</v>
      </c>
      <c r="F143" t="str">
        <f t="shared" si="2"/>
        <v>&lt;con:property&gt;Encounter_TransferSource&lt;/con:property&gt;</v>
      </c>
      <c r="G143" t="s">
        <v>124</v>
      </c>
      <c r="H143" t="str">
        <f t="shared" si="3"/>
        <v>&lt;con:property&gt;&lt;con:name&gt;Encounter_TransferSource&lt;con:value/&gt;&lt;/con:name&gt;&lt;/con:property&gt;</v>
      </c>
    </row>
    <row r="144" spans="1:8" x14ac:dyDescent="0.3">
      <c r="B144" t="s">
        <v>148</v>
      </c>
      <c r="C144" t="s">
        <v>125</v>
      </c>
      <c r="D144" t="str">
        <f t="shared" si="0"/>
        <v>&lt;TransferDestination&gt;${FS_DataSource#Encounter_TransferDestination}&lt;/TransferDestination&gt;</v>
      </c>
      <c r="E144" t="str">
        <f t="shared" si="1"/>
        <v>Encounter_TransferDestination</v>
      </c>
      <c r="F144" t="str">
        <f t="shared" si="2"/>
        <v>&lt;con:property&gt;Encounter_TransferDestination&lt;/con:property&gt;</v>
      </c>
      <c r="G144" t="s">
        <v>125</v>
      </c>
      <c r="H144" t="str">
        <f t="shared" si="3"/>
        <v>&lt;con:property&gt;&lt;con:name&gt;Encounter_TransferDestination&lt;con:value/&gt;&lt;/con:name&gt;&lt;/con:property&gt;</v>
      </c>
    </row>
    <row r="145" spans="2:8" x14ac:dyDescent="0.3">
      <c r="B145" t="s">
        <v>149</v>
      </c>
      <c r="C145" t="s">
        <v>126</v>
      </c>
      <c r="D145" t="str">
        <f t="shared" si="0"/>
        <v>&lt;CodeTerm&gt;${FS_DataSource#Diagnosis_CodeTerm}&lt;/CodeTerm&gt;</v>
      </c>
      <c r="E145" t="str">
        <f t="shared" si="1"/>
        <v>Diagnosis_CodeTerm</v>
      </c>
      <c r="F145" t="str">
        <f t="shared" si="2"/>
        <v>&lt;con:property&gt;Diagnosis_CodeTerm&lt;/con:property&gt;</v>
      </c>
      <c r="G145" t="s">
        <v>126</v>
      </c>
      <c r="H145" t="str">
        <f t="shared" si="3"/>
        <v>&lt;con:property&gt;&lt;con:name&gt;Diagnosis_CodeTerm&lt;con:value/&gt;&lt;/con:name&gt;&lt;/con:property&gt;</v>
      </c>
    </row>
    <row r="146" spans="2:8" x14ac:dyDescent="0.3">
      <c r="B146" t="s">
        <v>149</v>
      </c>
      <c r="C146" t="s">
        <v>118</v>
      </c>
      <c r="D146" t="str">
        <f t="shared" si="0"/>
        <v>&lt;Type&gt;${FS_DataSource#Diagnosis_Type}&lt;/Type&gt;</v>
      </c>
      <c r="E146" t="str">
        <f t="shared" si="1"/>
        <v>Diagnosis_Type</v>
      </c>
      <c r="F146" t="str">
        <f t="shared" si="2"/>
        <v>&lt;con:property&gt;Diagnosis_Type&lt;/con:property&gt;</v>
      </c>
      <c r="G146" t="s">
        <v>118</v>
      </c>
      <c r="H146" t="str">
        <f t="shared" si="3"/>
        <v>&lt;con:property&gt;&lt;con:name&gt;Diagnosis_Type&lt;con:value/&gt;&lt;/con:name&gt;&lt;/con:property&gt;</v>
      </c>
    </row>
    <row r="147" spans="2:8" x14ac:dyDescent="0.3">
      <c r="B147" t="s">
        <v>149</v>
      </c>
      <c r="C147" t="s">
        <v>127</v>
      </c>
      <c r="D147" t="str">
        <f t="shared" si="0"/>
        <v>&lt;Code&gt;${FS_DataSource#Diagnosis_Code}&lt;/Code&gt;</v>
      </c>
      <c r="E147" t="str">
        <f t="shared" si="1"/>
        <v>Diagnosis_Code</v>
      </c>
      <c r="F147" t="str">
        <f t="shared" si="2"/>
        <v>&lt;con:property&gt;Diagnosis_Code&lt;/con:property&gt;</v>
      </c>
      <c r="G147" t="s">
        <v>127</v>
      </c>
      <c r="H147" t="str">
        <f t="shared" si="3"/>
        <v>&lt;con:property&gt;&lt;con:name&gt;Diagnosis_Code&lt;con:value/&gt;&lt;/con:name&gt;&lt;/con:property&gt;</v>
      </c>
    </row>
    <row r="148" spans="2:8" x14ac:dyDescent="0.3">
      <c r="B148" t="s">
        <v>150</v>
      </c>
      <c r="C148" t="s">
        <v>100</v>
      </c>
      <c r="D148" t="str">
        <f t="shared" si="0"/>
        <v>&lt;ID&gt;${FS_DataSource#Activity_ID}&lt;/ID&gt;</v>
      </c>
      <c r="E148" t="str">
        <f t="shared" si="1"/>
        <v>Activity_ID</v>
      </c>
      <c r="F148" t="str">
        <f t="shared" si="2"/>
        <v>&lt;con:property&gt;Activity_ID&lt;/con:property&gt;</v>
      </c>
      <c r="G148" t="s">
        <v>100</v>
      </c>
      <c r="H148" t="str">
        <f t="shared" si="3"/>
        <v>&lt;con:property&gt;&lt;con:name&gt;Activity_ID&lt;con:value/&gt;&lt;/con:name&gt;&lt;/con:property&gt;</v>
      </c>
    </row>
    <row r="149" spans="2:8" x14ac:dyDescent="0.3">
      <c r="B149" t="s">
        <v>150</v>
      </c>
      <c r="C149" t="s">
        <v>126</v>
      </c>
      <c r="D149" t="str">
        <f t="shared" si="0"/>
        <v>&lt;CodeTerm&gt;${FS_DataSource#Activity_CodeTerm}&lt;/CodeTerm&gt;</v>
      </c>
      <c r="E149" t="str">
        <f t="shared" si="1"/>
        <v>Activity_CodeTerm</v>
      </c>
      <c r="F149" t="str">
        <f t="shared" si="2"/>
        <v>&lt;con:property&gt;Activity_CodeTerm&lt;/con:property&gt;</v>
      </c>
      <c r="G149" t="s">
        <v>126</v>
      </c>
      <c r="H149" t="str">
        <f t="shared" si="3"/>
        <v>&lt;con:property&gt;&lt;con:name&gt;Activity_CodeTerm&lt;con:value/&gt;&lt;/con:name&gt;&lt;/con:property&gt;</v>
      </c>
    </row>
    <row r="150" spans="2:8" x14ac:dyDescent="0.3">
      <c r="B150" t="s">
        <v>150</v>
      </c>
      <c r="C150" t="s">
        <v>119</v>
      </c>
      <c r="D150" t="str">
        <f t="shared" si="0"/>
        <v>&lt;Start&gt;${FS_DataSource#Activity_Start}&lt;/Start&gt;</v>
      </c>
      <c r="E150" t="str">
        <f t="shared" si="1"/>
        <v>Activity_Start</v>
      </c>
      <c r="F150" t="str">
        <f t="shared" si="2"/>
        <v>&lt;con:property&gt;Activity_Start&lt;/con:property&gt;</v>
      </c>
      <c r="G150" t="s">
        <v>119</v>
      </c>
      <c r="H150" t="str">
        <f t="shared" si="3"/>
        <v>&lt;con:property&gt;&lt;con:name&gt;Activity_Start&lt;con:value/&gt;&lt;/con:name&gt;&lt;/con:property&gt;</v>
      </c>
    </row>
    <row r="151" spans="2:8" x14ac:dyDescent="0.3">
      <c r="B151" t="s">
        <v>150</v>
      </c>
      <c r="C151" t="s">
        <v>120</v>
      </c>
      <c r="D151" t="str">
        <f t="shared" si="0"/>
        <v>&lt;End&gt;${FS_DataSource#Activity_End}&lt;/End&gt;</v>
      </c>
      <c r="E151" t="str">
        <f t="shared" si="1"/>
        <v>Activity_End</v>
      </c>
      <c r="F151" t="str">
        <f t="shared" si="2"/>
        <v>&lt;con:property&gt;Activity_End&lt;/con:property&gt;</v>
      </c>
      <c r="G151" t="s">
        <v>120</v>
      </c>
      <c r="H151" t="str">
        <f t="shared" si="3"/>
        <v>&lt;con:property&gt;&lt;con:name&gt;Activity_End&lt;con:value/&gt;&lt;/con:name&gt;&lt;/con:property&gt;</v>
      </c>
    </row>
    <row r="152" spans="2:8" x14ac:dyDescent="0.3">
      <c r="B152" t="s">
        <v>150</v>
      </c>
      <c r="C152" t="s">
        <v>127</v>
      </c>
      <c r="D152" t="str">
        <f t="shared" si="0"/>
        <v>&lt;Code&gt;${FS_DataSource#Activity_Code}&lt;/Code&gt;</v>
      </c>
      <c r="E152" t="str">
        <f t="shared" si="1"/>
        <v>Activity_Code</v>
      </c>
      <c r="F152" t="str">
        <f t="shared" si="2"/>
        <v>&lt;con:property&gt;Activity_Code&lt;/con:property&gt;</v>
      </c>
      <c r="G152" t="s">
        <v>127</v>
      </c>
      <c r="H152" t="str">
        <f t="shared" si="3"/>
        <v>&lt;con:property&gt;&lt;con:name&gt;Activity_Code&lt;con:value/&gt;&lt;/con:name&gt;&lt;/con:property&gt;</v>
      </c>
    </row>
    <row r="153" spans="2:8" x14ac:dyDescent="0.3">
      <c r="B153" t="s">
        <v>150</v>
      </c>
      <c r="C153" t="s">
        <v>128</v>
      </c>
      <c r="D153" t="str">
        <f t="shared" si="0"/>
        <v>&lt;Quantity&gt;${FS_DataSource#Activity_Quantity}&lt;/Quantity&gt;</v>
      </c>
      <c r="E153" t="str">
        <f t="shared" si="1"/>
        <v>Activity_Quantity</v>
      </c>
      <c r="F153" t="str">
        <f t="shared" si="2"/>
        <v>&lt;con:property&gt;Activity_Quantity&lt;/con:property&gt;</v>
      </c>
      <c r="G153" t="s">
        <v>128</v>
      </c>
      <c r="H153" t="str">
        <f t="shared" si="3"/>
        <v>&lt;con:property&gt;&lt;con:name&gt;Activity_Quantity&lt;con:value/&gt;&lt;/con:name&gt;&lt;/con:property&gt;</v>
      </c>
    </row>
    <row r="154" spans="2:8" x14ac:dyDescent="0.3">
      <c r="B154" t="s">
        <v>150</v>
      </c>
      <c r="C154" t="s">
        <v>129</v>
      </c>
      <c r="D154" t="str">
        <f t="shared" si="0"/>
        <v>&lt;OrderingClinician&gt;${FS_DataSource#Activity_OrderingClinician}&lt;/OrderingClinician&gt;</v>
      </c>
      <c r="E154" t="str">
        <f t="shared" si="1"/>
        <v>Activity_OrderingClinician</v>
      </c>
      <c r="F154" t="str">
        <f t="shared" si="2"/>
        <v>&lt;con:property&gt;Activity_OrderingClinician&lt;/con:property&gt;</v>
      </c>
      <c r="G154" t="s">
        <v>129</v>
      </c>
      <c r="H154" t="str">
        <f t="shared" si="3"/>
        <v>&lt;con:property&gt;&lt;con:name&gt;Activity_OrderingClinician&lt;con:value/&gt;&lt;/con:name&gt;&lt;/con:property&gt;</v>
      </c>
    </row>
    <row r="155" spans="2:8" x14ac:dyDescent="0.3">
      <c r="B155" t="s">
        <v>150</v>
      </c>
      <c r="C155" t="s">
        <v>130</v>
      </c>
      <c r="D155" t="str">
        <f t="shared" si="0"/>
        <v>&lt;Clinician&gt;${FS_DataSource#Activity_Clinician}&lt;/Clinician&gt;</v>
      </c>
      <c r="E155" t="str">
        <f t="shared" si="1"/>
        <v>Activity_Clinician</v>
      </c>
      <c r="F155" t="str">
        <f t="shared" si="2"/>
        <v>&lt;con:property&gt;Activity_Clinician&lt;/con:property&gt;</v>
      </c>
      <c r="G155" t="s">
        <v>130</v>
      </c>
      <c r="H155" t="str">
        <f t="shared" si="3"/>
        <v>&lt;con:property&gt;&lt;con:name&gt;Activity_Clinician&lt;con:value/&gt;&lt;/con:name&gt;&lt;/con:property&gt;</v>
      </c>
    </row>
    <row r="156" spans="2:8" x14ac:dyDescent="0.3">
      <c r="B156" t="s">
        <v>150</v>
      </c>
      <c r="C156" t="s">
        <v>131</v>
      </c>
      <c r="D156" t="str">
        <f t="shared" si="0"/>
        <v>&lt;PriorAuthorizationID&gt;${FS_DataSource#Activity_PriorAuthorizationID}&lt;/PriorAuthorizationID&gt;</v>
      </c>
      <c r="E156" t="str">
        <f t="shared" si="1"/>
        <v>Activity_PriorAuthorizationID</v>
      </c>
      <c r="F156" t="str">
        <f t="shared" si="2"/>
        <v>&lt;con:property&gt;Activity_PriorAuthorizationID&lt;/con:property&gt;</v>
      </c>
      <c r="G156" t="s">
        <v>131</v>
      </c>
      <c r="H156" t="str">
        <f t="shared" si="3"/>
        <v>&lt;con:property&gt;&lt;con:name&gt;Activity_PriorAuthorizationID&lt;con:value/&gt;&lt;/con:name&gt;&lt;/con:property&gt;</v>
      </c>
    </row>
    <row r="157" spans="2:8" x14ac:dyDescent="0.3">
      <c r="B157" t="s">
        <v>150</v>
      </c>
      <c r="C157" t="s">
        <v>132</v>
      </c>
      <c r="D157" t="str">
        <f t="shared" si="0"/>
        <v>&lt;ActivityNet&gt;${FS_DataSource#Activity_ActivityNet}&lt;/ActivityNet&gt;</v>
      </c>
      <c r="E157" t="str">
        <f t="shared" si="1"/>
        <v>Activity_ActivityNet</v>
      </c>
      <c r="F157" t="str">
        <f t="shared" si="2"/>
        <v>&lt;con:property&gt;Activity_ActivityNet&lt;/con:property&gt;</v>
      </c>
      <c r="G157" t="s">
        <v>132</v>
      </c>
      <c r="H157" t="str">
        <f t="shared" si="3"/>
        <v>&lt;con:property&gt;&lt;con:name&gt;Activity_ActivityNet&lt;con:value/&gt;&lt;/con:name&gt;&lt;/con:property&gt;</v>
      </c>
    </row>
    <row r="158" spans="2:8" x14ac:dyDescent="0.3">
      <c r="B158" t="s">
        <v>150</v>
      </c>
      <c r="C158" t="s">
        <v>133</v>
      </c>
      <c r="D158" t="str">
        <f t="shared" si="0"/>
        <v>&lt;ActivityGross&gt;${FS_DataSource#Activity_ActivityGross}&lt;/ActivityGross&gt;</v>
      </c>
      <c r="E158" t="str">
        <f t="shared" si="1"/>
        <v>Activity_ActivityGross</v>
      </c>
      <c r="F158" t="str">
        <f t="shared" si="2"/>
        <v>&lt;con:property&gt;Activity_ActivityGross&lt;/con:property&gt;</v>
      </c>
      <c r="G158" t="s">
        <v>133</v>
      </c>
      <c r="H158" t="str">
        <f t="shared" si="3"/>
        <v>&lt;con:property&gt;&lt;con:name&gt;Activity_ActivityGross&lt;con:value/&gt;&lt;/con:name&gt;&lt;/con:property&gt;</v>
      </c>
    </row>
    <row r="159" spans="2:8" x14ac:dyDescent="0.3">
      <c r="B159" t="s">
        <v>153</v>
      </c>
      <c r="C159" t="s">
        <v>118</v>
      </c>
      <c r="D159" t="str">
        <f t="shared" si="0"/>
        <v>&lt;Type&gt;${FS_DataSource#Activity_ActivityPatientShare_Type}&lt;/Type&gt;</v>
      </c>
      <c r="E159" t="str">
        <f t="shared" si="1"/>
        <v>Activity_ActivityPatientShare_Type</v>
      </c>
      <c r="F159" t="str">
        <f t="shared" si="2"/>
        <v>&lt;con:property&gt;Activity_ActivityPatientShare_Type&lt;/con:property&gt;</v>
      </c>
      <c r="G159" t="s">
        <v>118</v>
      </c>
      <c r="H159" t="str">
        <f t="shared" si="3"/>
        <v>&lt;con:property&gt;&lt;con:name&gt;Activity_ActivityPatientShare_Type&lt;con:value/&gt;&lt;/con:name&gt;&lt;/con:property&gt;</v>
      </c>
    </row>
    <row r="160" spans="2:8" x14ac:dyDescent="0.3">
      <c r="B160" t="s">
        <v>153</v>
      </c>
      <c r="C160" t="s">
        <v>134</v>
      </c>
      <c r="D160" t="str">
        <f t="shared" si="0"/>
        <v>&lt;Value&gt;${FS_DataSource#Activity_ActivityPatientShare_Value}&lt;/Value&gt;</v>
      </c>
      <c r="E160" t="str">
        <f t="shared" si="1"/>
        <v>Activity_ActivityPatientShare_Value</v>
      </c>
      <c r="F160" t="str">
        <f t="shared" si="2"/>
        <v>&lt;con:property&gt;Activity_ActivityPatientShare_Value&lt;/con:property&gt;</v>
      </c>
      <c r="G160" t="s">
        <v>134</v>
      </c>
      <c r="H160" t="str">
        <f t="shared" si="3"/>
        <v>&lt;con:property&gt;&lt;con:name&gt;Activity_ActivityPatientShare_Value&lt;con:value/&gt;&lt;/con:name&gt;&lt;/con:property&gt;</v>
      </c>
    </row>
    <row r="161" spans="2:8" x14ac:dyDescent="0.3">
      <c r="B161" t="s">
        <v>154</v>
      </c>
      <c r="C161" t="s">
        <v>100</v>
      </c>
      <c r="D161" t="str">
        <f t="shared" si="0"/>
        <v>&lt;ID&gt;${FS_DataSource#Activity_Observation_ID}&lt;/ID&gt;</v>
      </c>
      <c r="E161" t="str">
        <f t="shared" si="1"/>
        <v>Activity_Observation_ID</v>
      </c>
      <c r="F161" t="str">
        <f t="shared" si="2"/>
        <v>&lt;con:property&gt;Activity_Observation_ID&lt;/con:property&gt;</v>
      </c>
      <c r="G161" t="s">
        <v>100</v>
      </c>
      <c r="H161" t="str">
        <f t="shared" si="3"/>
        <v>&lt;con:property&gt;&lt;con:name&gt;Activity_Observation_ID&lt;con:value/&gt;&lt;/con:name&gt;&lt;/con:property&gt;</v>
      </c>
    </row>
    <row r="162" spans="2:8" x14ac:dyDescent="0.3">
      <c r="B162" t="s">
        <v>154</v>
      </c>
      <c r="C162" t="s">
        <v>118</v>
      </c>
      <c r="D162" t="str">
        <f t="shared" si="0"/>
        <v>&lt;Type&gt;${FS_DataSource#Activity_Observation_Type}&lt;/Type&gt;</v>
      </c>
      <c r="E162" t="str">
        <f t="shared" si="1"/>
        <v>Activity_Observation_Type</v>
      </c>
      <c r="F162" t="str">
        <f t="shared" si="2"/>
        <v>&lt;con:property&gt;Activity_Observation_Type&lt;/con:property&gt;</v>
      </c>
      <c r="G162" t="s">
        <v>118</v>
      </c>
      <c r="H162" t="str">
        <f t="shared" si="3"/>
        <v>&lt;con:property&gt;&lt;con:name&gt;Activity_Observation_Type&lt;con:value/&gt;&lt;/con:name&gt;&lt;/con:property&gt;</v>
      </c>
    </row>
    <row r="163" spans="2:8" x14ac:dyDescent="0.3">
      <c r="B163" t="s">
        <v>154</v>
      </c>
      <c r="C163" t="s">
        <v>127</v>
      </c>
      <c r="D163" t="str">
        <f t="shared" si="0"/>
        <v>&lt;Code&gt;${FS_DataSource#Activity_Observation_Code}&lt;/Code&gt;</v>
      </c>
      <c r="E163" t="str">
        <f t="shared" si="1"/>
        <v>Activity_Observation_Code</v>
      </c>
      <c r="F163" t="str">
        <f t="shared" si="2"/>
        <v>&lt;con:property&gt;Activity_Observation_Code&lt;/con:property&gt;</v>
      </c>
      <c r="G163" t="s">
        <v>127</v>
      </c>
      <c r="H163" t="str">
        <f t="shared" si="3"/>
        <v>&lt;con:property&gt;&lt;con:name&gt;Activity_Observation_Code&lt;con:value/&gt;&lt;/con:name&gt;&lt;/con:property&gt;</v>
      </c>
    </row>
    <row r="164" spans="2:8" x14ac:dyDescent="0.3">
      <c r="B164" t="s">
        <v>154</v>
      </c>
      <c r="C164" t="s">
        <v>134</v>
      </c>
      <c r="D164" t="str">
        <f t="shared" si="0"/>
        <v>&lt;Value&gt;${FS_DataSource#Activity_Observation_Value}&lt;/Value&gt;</v>
      </c>
      <c r="E164" t="str">
        <f t="shared" si="1"/>
        <v>Activity_Observation_Value</v>
      </c>
      <c r="F164" t="str">
        <f t="shared" si="2"/>
        <v>&lt;con:property&gt;Activity_Observation_Value&lt;/con:property&gt;</v>
      </c>
      <c r="G164" t="s">
        <v>134</v>
      </c>
      <c r="H164" t="str">
        <f t="shared" si="3"/>
        <v>&lt;con:property&gt;&lt;con:name&gt;Activity_Observation_Value&lt;con:value/&gt;&lt;/con:name&gt;&lt;/con:property&gt;</v>
      </c>
    </row>
    <row r="165" spans="2:8" x14ac:dyDescent="0.3">
      <c r="B165" t="s">
        <v>154</v>
      </c>
      <c r="C165" t="s">
        <v>135</v>
      </c>
      <c r="D165" t="str">
        <f t="shared" si="0"/>
        <v>&lt;ValueType&gt;${FS_DataSource#Activity_Observation_ValueType}&lt;/ValueType&gt;</v>
      </c>
      <c r="E165" t="str">
        <f t="shared" si="1"/>
        <v>Activity_Observation_ValueType</v>
      </c>
      <c r="F165" t="str">
        <f t="shared" si="2"/>
        <v>&lt;con:property&gt;Activity_Observation_ValueType&lt;/con:property&gt;</v>
      </c>
      <c r="G165" t="s">
        <v>135</v>
      </c>
      <c r="H165" t="str">
        <f t="shared" si="3"/>
        <v>&lt;con:property&gt;&lt;con:name&gt;Activity_Observation_ValueType&lt;con:value/&gt;&lt;/con:name&gt;&lt;/con:property&gt;</v>
      </c>
    </row>
    <row r="166" spans="2:8" x14ac:dyDescent="0.3">
      <c r="B166" t="s">
        <v>155</v>
      </c>
      <c r="C166" t="s">
        <v>100</v>
      </c>
      <c r="D166" t="str">
        <f t="shared" si="0"/>
        <v>&lt;ID&gt;${FS_DataSource#Activity_edit_ID}&lt;/ID&gt;</v>
      </c>
      <c r="E166" t="str">
        <f t="shared" si="1"/>
        <v>Activity_edit_ID</v>
      </c>
      <c r="F166" t="str">
        <f t="shared" si="2"/>
        <v>&lt;con:property&gt;Activity_edit_ID&lt;/con:property&gt;</v>
      </c>
      <c r="G166" t="s">
        <v>100</v>
      </c>
      <c r="H166" t="str">
        <f t="shared" si="3"/>
        <v>&lt;con:property&gt;&lt;con:name&gt;Activity_edit_ID&lt;con:value/&gt;&lt;/con:name&gt;&lt;/con:property&gt;</v>
      </c>
    </row>
    <row r="167" spans="2:8" x14ac:dyDescent="0.3">
      <c r="B167" t="s">
        <v>155</v>
      </c>
      <c r="C167" t="s">
        <v>118</v>
      </c>
      <c r="D167" t="str">
        <f t="shared" si="0"/>
        <v>&lt;Type&gt;${FS_DataSource#Activity_edit_Type}&lt;/Type&gt;</v>
      </c>
      <c r="E167" t="str">
        <f t="shared" si="1"/>
        <v>Activity_edit_Type</v>
      </c>
      <c r="F167" t="str">
        <f t="shared" si="2"/>
        <v>&lt;con:property&gt;Activity_edit_Type&lt;/con:property&gt;</v>
      </c>
      <c r="G167" t="s">
        <v>118</v>
      </c>
      <c r="H167" t="str">
        <f t="shared" si="3"/>
        <v>&lt;con:property&gt;&lt;con:name&gt;Activity_edit_Type&lt;con:value/&gt;&lt;/con:name&gt;&lt;/con:property&gt;</v>
      </c>
    </row>
    <row r="168" spans="2:8" x14ac:dyDescent="0.3">
      <c r="B168" t="s">
        <v>155</v>
      </c>
      <c r="C168" t="s">
        <v>136</v>
      </c>
      <c r="D168" t="str">
        <f t="shared" si="0"/>
        <v>&lt;SubType&gt;${FS_DataSource#Activity_edit_SubType}&lt;/SubType&gt;</v>
      </c>
      <c r="E168" t="str">
        <f t="shared" si="1"/>
        <v>Activity_edit_SubType</v>
      </c>
      <c r="F168" t="str">
        <f t="shared" si="2"/>
        <v>&lt;con:property&gt;Activity_edit_SubType&lt;/con:property&gt;</v>
      </c>
      <c r="G168" t="s">
        <v>136</v>
      </c>
      <c r="H168" t="str">
        <f t="shared" si="3"/>
        <v>&lt;con:property&gt;&lt;con:name&gt;Activity_edit_SubType&lt;con:value/&gt;&lt;/con:name&gt;&lt;/con:property&gt;</v>
      </c>
    </row>
    <row r="169" spans="2:8" x14ac:dyDescent="0.3">
      <c r="B169" t="s">
        <v>155</v>
      </c>
      <c r="C169" t="s">
        <v>127</v>
      </c>
      <c r="D169" t="str">
        <f t="shared" si="0"/>
        <v>&lt;Code&gt;${FS_DataSource#Activity_edit_Code}&lt;/Code&gt;</v>
      </c>
      <c r="E169" t="str">
        <f t="shared" si="1"/>
        <v>Activity_edit_Code</v>
      </c>
      <c r="F169" t="str">
        <f t="shared" si="2"/>
        <v>&lt;con:property&gt;Activity_edit_Code&lt;/con:property&gt;</v>
      </c>
      <c r="G169" t="s">
        <v>127</v>
      </c>
      <c r="H169" t="str">
        <f t="shared" si="3"/>
        <v>&lt;con:property&gt;&lt;con:name&gt;Activity_edit_Code&lt;con:value/&gt;&lt;/con:name&gt;&lt;/con:property&gt;</v>
      </c>
    </row>
    <row r="170" spans="2:8" x14ac:dyDescent="0.3">
      <c r="B170" t="s">
        <v>155</v>
      </c>
      <c r="C170" t="s">
        <v>137</v>
      </c>
      <c r="D170" t="str">
        <f t="shared" si="0"/>
        <v>&lt;Rank&gt;${FS_DataSource#Activity_edit_Rank}&lt;/Rank&gt;</v>
      </c>
      <c r="E170" t="str">
        <f t="shared" si="1"/>
        <v>Activity_edit_Rank</v>
      </c>
      <c r="F170" t="str">
        <f t="shared" si="2"/>
        <v>&lt;con:property&gt;Activity_edit_Rank&lt;/con:property&gt;</v>
      </c>
      <c r="G170" t="s">
        <v>137</v>
      </c>
      <c r="H170" t="str">
        <f t="shared" si="3"/>
        <v>&lt;con:property&gt;&lt;con:name&gt;Activity_edit_Rank&lt;con:value/&gt;&lt;/con:name&gt;&lt;/con:property&gt;</v>
      </c>
    </row>
    <row r="171" spans="2:8" x14ac:dyDescent="0.3">
      <c r="B171" t="s">
        <v>155</v>
      </c>
      <c r="C171" t="s">
        <v>138</v>
      </c>
      <c r="D171" t="str">
        <f t="shared" si="0"/>
        <v>&lt;ResultCode&gt;${FS_DataSource#Activity_edit_ResultCode}&lt;/ResultCode&gt;</v>
      </c>
      <c r="E171" t="str">
        <f t="shared" si="1"/>
        <v>Activity_edit_ResultCode</v>
      </c>
      <c r="F171" t="str">
        <f t="shared" si="2"/>
        <v>&lt;con:property&gt;Activity_edit_ResultCode&lt;/con:property&gt;</v>
      </c>
      <c r="G171" t="s">
        <v>138</v>
      </c>
      <c r="H171" t="str">
        <f t="shared" si="3"/>
        <v>&lt;con:property&gt;&lt;con:name&gt;Activity_edit_ResultCode&lt;con:value/&gt;&lt;/con:name&gt;&lt;/con:property&gt;</v>
      </c>
    </row>
    <row r="172" spans="2:8" x14ac:dyDescent="0.3">
      <c r="B172" t="s">
        <v>155</v>
      </c>
      <c r="C172" t="s">
        <v>139</v>
      </c>
      <c r="D172" t="str">
        <f t="shared" si="0"/>
        <v>&lt;Result&gt;${FS_DataSource#Activity_edit_Result}&lt;/Result&gt;</v>
      </c>
      <c r="E172" t="str">
        <f t="shared" si="1"/>
        <v>Activity_edit_Result</v>
      </c>
      <c r="F172" t="str">
        <f t="shared" si="2"/>
        <v>&lt;con:property&gt;Activity_edit_Result&lt;/con:property&gt;</v>
      </c>
      <c r="G172" t="s">
        <v>139</v>
      </c>
      <c r="H172" t="str">
        <f t="shared" si="3"/>
        <v>&lt;con:property&gt;&lt;con:name&gt;Activity_edit_Result&lt;con:value/&gt;&lt;/con:name&gt;&lt;/con:property&gt;</v>
      </c>
    </row>
    <row r="173" spans="2:8" x14ac:dyDescent="0.3">
      <c r="B173" t="s">
        <v>155</v>
      </c>
      <c r="C173" t="s">
        <v>140</v>
      </c>
      <c r="D173" t="str">
        <f t="shared" si="0"/>
        <v>&lt;Comment&gt;${FS_DataSource#Activity_edit_Comment}&lt;/Comment&gt;</v>
      </c>
      <c r="E173" t="str">
        <f t="shared" si="1"/>
        <v>Activity_edit_Comment</v>
      </c>
      <c r="F173" t="str">
        <f t="shared" si="2"/>
        <v>&lt;con:property&gt;Activity_edit_Comment&lt;/con:property&gt;</v>
      </c>
      <c r="G173" t="s">
        <v>140</v>
      </c>
      <c r="H173" t="str">
        <f t="shared" si="3"/>
        <v>&lt;con:property&gt;&lt;con:name&gt;Activity_edit_Comment&lt;con:value/&gt;&lt;/con:name&gt;&lt;/con:property&gt;</v>
      </c>
    </row>
    <row r="174" spans="2:8" x14ac:dyDescent="0.3">
      <c r="B174" t="s">
        <v>151</v>
      </c>
      <c r="C174" t="s">
        <v>141</v>
      </c>
      <c r="D174" t="str">
        <f t="shared" si="0"/>
        <v>&lt;Sequence&gt;${FS_DataSource#Resubmission_Sequence}&lt;/Sequence&gt;</v>
      </c>
      <c r="E174" t="str">
        <f t="shared" si="1"/>
        <v>Resubmission_Sequence</v>
      </c>
      <c r="F174" t="str">
        <f t="shared" si="2"/>
        <v>&lt;con:property&gt;Resubmission_Sequence&lt;/con:property&gt;</v>
      </c>
      <c r="G174" t="s">
        <v>141</v>
      </c>
      <c r="H174" t="str">
        <f t="shared" si="3"/>
        <v>&lt;con:property&gt;&lt;con:name&gt;Resubmission_Sequence&lt;con:value/&gt;&lt;/con:name&gt;&lt;/con:property&gt;</v>
      </c>
    </row>
    <row r="175" spans="2:8" x14ac:dyDescent="0.3">
      <c r="B175" t="s">
        <v>151</v>
      </c>
      <c r="C175" t="s">
        <v>118</v>
      </c>
      <c r="D175" t="str">
        <f t="shared" si="0"/>
        <v>&lt;Type&gt;${FS_DataSource#Resubmission_Type}&lt;/Type&gt;</v>
      </c>
      <c r="E175" t="str">
        <f t="shared" si="1"/>
        <v>Resubmission_Type</v>
      </c>
      <c r="F175" t="str">
        <f t="shared" si="2"/>
        <v>&lt;con:property&gt;Resubmission_Type&lt;/con:property&gt;</v>
      </c>
      <c r="G175" t="s">
        <v>118</v>
      </c>
      <c r="H175" t="str">
        <f t="shared" si="3"/>
        <v>&lt;con:property&gt;&lt;con:name&gt;Resubmission_Type&lt;con:value/&gt;&lt;/con:name&gt;&lt;/con:property&gt;</v>
      </c>
    </row>
    <row r="176" spans="2:8" x14ac:dyDescent="0.3">
      <c r="B176" t="s">
        <v>151</v>
      </c>
      <c r="C176" t="s">
        <v>140</v>
      </c>
      <c r="D176" t="str">
        <f t="shared" si="0"/>
        <v>&lt;Comment&gt;${FS_DataSource#Resubmission_Comment}&lt;/Comment&gt;</v>
      </c>
      <c r="E176" t="str">
        <f t="shared" si="1"/>
        <v>Resubmission_Comment</v>
      </c>
      <c r="F176" t="str">
        <f t="shared" si="2"/>
        <v>&lt;con:property&gt;Resubmission_Comment&lt;/con:property&gt;</v>
      </c>
      <c r="G176" t="s">
        <v>140</v>
      </c>
      <c r="H176" t="str">
        <f t="shared" si="3"/>
        <v>&lt;con:property&gt;&lt;con:name&gt;Resubmission_Comment&lt;con:value/&gt;&lt;/con:name&gt;&lt;/con:property&gt;</v>
      </c>
    </row>
    <row r="177" spans="2:9" x14ac:dyDescent="0.3">
      <c r="B177" t="s">
        <v>151</v>
      </c>
      <c r="C177" t="s">
        <v>143</v>
      </c>
      <c r="D177" t="str">
        <f><![CDATA["<"&C177&">"&$D$110&E177&"}</"&C177&">"]]></f>
        <v>&lt;Attachmentcid:43057648534&gt;${FS_DataSource#Resubmission_Attachmentcid:43057648534}&lt;/Attachmentcid:43057648534&gt;</v>
      </c>
      <c r="E177" t="str">
        <f>B177&amp;"_"&amp;C177</f>
        <v>Resubmission_Attachmentcid:43057648534</v>
      </c>
      <c r="F177" t="str">
        <f><![CDATA["<con:property>"&B177&"_"&C177&"</con:property>"]]></f>
        <v>&lt;con:property&gt;Resubmission_Attachmentcid:43057648534&lt;/con:property&gt;</v>
      </c>
      <c r="G177" t="s">
        <v>142</v>
      </c>
      <c r="H177" t="str">
        <f><![CDATA["<con:property><con:name>"&B177&"_"&C177&"<con:value/></con:name></con:property>"]]></f>
        <v>&lt;con:property&gt;&lt;con:name&gt;Resubmission_Attachmentcid:43057648534&lt;con:value/&gt;&lt;/con:name&gt;&lt;/con:property&gt;</v>
      </c>
    </row>
    <row r="178" spans="2:9" x14ac:dyDescent="0.3">
      <c r="B178" t="s">
        <v>152</v>
      </c>
      <c r="C178" t="s">
        <v>127</v>
      </c>
      <c r="D178" t="str">
        <f><![CDATA["<"&C178&">"&$D$110&E178&"}</"&C178&">"]]></f>
        <v>&lt;Code&gt;${FS_DataSource#ScrubbingHint_Code}&lt;/Code&gt;</v>
      </c>
      <c r="E178" t="str">
        <f>B178&amp;"_"&amp;C178</f>
        <v>ScrubbingHint_Code</v>
      </c>
      <c r="F178" t="str">
        <f><![CDATA["<con:property>"&B178&"_"&C178&"</con:property>"]]></f>
        <v>&lt;con:property&gt;ScrubbingHint_Code&lt;/con:property&gt;</v>
      </c>
      <c r="G178" t="s">
        <v>127</v>
      </c>
      <c r="H178" t="str">
        <f><![CDATA["<con:property><con:name>"&B178&"_"&C178&"<con:value/></con:name></con:property>"]]></f>
        <v>&lt;con:property&gt;&lt;con:name&gt;ScrubbingHint_Code&lt;con:value/&gt;&lt;/con:name&gt;&lt;/con:property&gt;</v>
      </c>
    </row>
    <row r="179" spans="2:9" x14ac:dyDescent="0.3">
      <c r="B179" t="s">
        <v>152</v>
      </c>
      <c r="C179" t="s">
        <v>134</v>
      </c>
      <c r="D179" t="str">
        <f><![CDATA["<"&C179&">"&$D$110&E179&"}</"&C179&">"]]></f>
        <v>&lt;Value&gt;${FS_DataSource#ScrubbingHint_Value}&lt;/Value&gt;</v>
      </c>
      <c r="E179" t="str">
        <f>B179&amp;"_"&amp;C179</f>
        <v>ScrubbingHint_Value</v>
      </c>
      <c r="F179" t="str">
        <f><![CDATA["<con:property>"&B179&"_"&C179&"</con:property>"]]></f>
        <v>&lt;con:property&gt;ScrubbingHint_Value&lt;/con:property&gt;</v>
      </c>
      <c r="G179" t="s">
        <v>134</v>
      </c>
      <c r="H179" t="str">
        <f><![CDATA["<con:property><con:name>"&B179&"_"&C179&"<con:value/></con:name></con:property>"]]></f>
        <v>&lt;con:property&gt;&lt;con:name&gt;ScrubbingHint_Value&lt;con:value/&gt;&lt;/con:name&gt;&lt;/con:property&gt;</v>
      </c>
    </row>
    <row r="187" spans="2:9" x14ac:dyDescent="0.3">
      <c r="C187" t="s">
        <v>228</v>
      </c>
      <c r="D187" t="s">
        <v>229</v>
      </c>
      <c r="E187" t="s">
        <v>230</v>
      </c>
      <c r="F187" t="s">
        <v>231</v>
      </c>
      <c r="G187" t="s">
        <v>230</v>
      </c>
      <c r="H187" t="s">
        <v>232</v>
      </c>
      <c r="I187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"/>
  <sheetViews>
    <sheetView topLeftCell="AG1" workbookViewId="0">
      <selection activeCell="AJ2" sqref="AJ2"/>
    </sheetView>
  </sheetViews>
  <sheetFormatPr defaultRowHeight="14.4" x14ac:dyDescent="0.3"/>
  <cols>
    <col min="1" max="1" bestFit="true" customWidth="true" width="26.6640625" collapsed="true"/>
    <col min="2" max="2" bestFit="true" customWidth="true" width="15.33203125" collapsed="true"/>
    <col min="3" max="3" bestFit="true" customWidth="true" width="16.77734375" collapsed="true"/>
    <col min="4" max="4" bestFit="true" customWidth="true" width="20.33203125" collapsed="true"/>
    <col min="5" max="5" bestFit="true" customWidth="true" width="18.21875" collapsed="true"/>
    <col min="6" max="6" bestFit="true" customWidth="true" width="21.33203125" collapsed="true"/>
    <col min="7" max="7" bestFit="true" customWidth="true" width="13.44140625" collapsed="true"/>
    <col min="8" max="8" bestFit="true" customWidth="true" width="18.109375" collapsed="true"/>
    <col min="9" max="9" bestFit="true" customWidth="true" width="20.33203125" collapsed="true"/>
    <col min="10" max="10" bestFit="true" customWidth="true" width="22.44140625" collapsed="true"/>
    <col min="11" max="11" bestFit="true" customWidth="true" width="34.6640625" collapsed="true"/>
    <col min="12" max="12" bestFit="true" customWidth="true" width="26.109375" collapsed="true"/>
    <col min="13" max="13" bestFit="true" customWidth="true" width="32.0" collapsed="true"/>
    <col min="14" max="14" bestFit="true" customWidth="true" width="24.44140625" collapsed="true"/>
    <col min="15" max="15" bestFit="true" customWidth="true" width="38.5546875" collapsed="true"/>
    <col min="16" max="16" bestFit="true" customWidth="true" width="9.33203125" collapsed="true"/>
    <col min="17" max="17" bestFit="true" customWidth="true" width="29.33203125" collapsed="true"/>
    <col min="18" max="18" bestFit="true" customWidth="true" width="23.21875" collapsed="true"/>
    <col min="19" max="19" bestFit="true" customWidth="true" style="7" width="16.44140625" collapsed="true"/>
    <col min="20" max="20" bestFit="true" customWidth="true" width="13.5546875" collapsed="true"/>
    <col min="21" max="21" bestFit="true" customWidth="true" width="13.44140625" collapsed="true"/>
    <col min="22" max="22" bestFit="true" customWidth="true" width="19.21875" collapsed="true"/>
    <col min="23" max="23" bestFit="true" customWidth="true" width="26.6640625" collapsed="true"/>
    <col min="24" max="24" bestFit="true" customWidth="true" width="21.88671875" collapsed="true"/>
    <col min="25" max="25" bestFit="true" customWidth="true" width="18.0" collapsed="true"/>
    <col min="26" max="26" bestFit="true" customWidth="true" width="14.33203125" collapsed="true"/>
    <col min="27" max="28" bestFit="true" customWidth="true" style="7" width="18.33203125" collapsed="true"/>
    <col min="29" max="29" bestFit="true" customWidth="true" width="18.33203125" collapsed="true"/>
    <col min="30" max="30" bestFit="true" customWidth="true" width="17.44140625" collapsed="true"/>
    <col min="31" max="31" bestFit="true" customWidth="true" width="24.109375" collapsed="true"/>
    <col min="32" max="32" bestFit="true" customWidth="true" width="23.0" collapsed="true"/>
    <col min="33" max="33" bestFit="true" customWidth="true" width="26.88671875" collapsed="true"/>
    <col min="34" max="34" bestFit="true" customWidth="true" width="18.33203125" collapsed="true"/>
    <col min="35" max="35" bestFit="true" customWidth="true" width="13.6640625" collapsed="true"/>
    <col min="36" max="36" bestFit="true" customWidth="true" width="14.0" collapsed="true"/>
    <col min="37" max="37" bestFit="true" customWidth="true" width="9.77734375" collapsed="true"/>
    <col min="38" max="38" bestFit="true" customWidth="true" width="16.5546875" collapsed="true"/>
    <col min="39" max="40" bestFit="true" customWidth="true" style="5" width="18.33203125" collapsed="true"/>
    <col min="41" max="41" customWidth="true" style="2" width="16.77734375" collapsed="true"/>
    <col min="42" max="42" bestFit="true" customWidth="true" width="15.109375" collapsed="true"/>
    <col min="43" max="43" bestFit="true" customWidth="true" width="22.109375" collapsed="true"/>
    <col min="44" max="44" bestFit="true" customWidth="true" width="14.88671875" collapsed="true"/>
    <col min="45" max="45" bestFit="true" customWidth="true" width="25.0" collapsed="true"/>
    <col min="46" max="46" bestFit="true" customWidth="true" width="17.21875" collapsed="true"/>
    <col min="47" max="47" bestFit="true" customWidth="true" width="18.77734375" collapsed="true"/>
    <col min="48" max="48" bestFit="true" customWidth="true" width="29.77734375" collapsed="true"/>
    <col min="49" max="49" bestFit="true" customWidth="true" width="30.44140625" collapsed="true"/>
    <col min="50" max="50" bestFit="true" customWidth="true" width="20.88671875" collapsed="true"/>
    <col min="51" max="51" bestFit="true" customWidth="true" width="23.109375" collapsed="true"/>
    <col min="52" max="52" bestFit="true" customWidth="true" width="23.44140625" collapsed="true"/>
    <col min="53" max="53" bestFit="true" customWidth="true" width="23.77734375" collapsed="true"/>
    <col min="54" max="54" bestFit="true" customWidth="true" width="27.77734375" collapsed="true"/>
    <col min="55" max="55" bestFit="true" customWidth="true" width="14.0" collapsed="true"/>
    <col min="56" max="56" bestFit="true" customWidth="true" width="16.109375" collapsed="true"/>
    <col min="57" max="57" bestFit="true" customWidth="true" width="19.109375" collapsed="true"/>
    <col min="58" max="58" bestFit="true" customWidth="true" width="16.44140625" collapsed="true"/>
    <col min="59" max="59" bestFit="true" customWidth="true" width="16.21875" collapsed="true"/>
    <col min="60" max="60" bestFit="true" customWidth="true" width="21.6640625" collapsed="true"/>
    <col min="61" max="61" bestFit="true" customWidth="true" width="17.33203125" collapsed="true"/>
    <col min="62" max="62" bestFit="true" customWidth="true" width="20.33203125" collapsed="true"/>
    <col min="63" max="63" bestFit="true" customWidth="true" width="21.0" collapsed="true"/>
    <col min="64" max="64" bestFit="true" customWidth="true" width="17.0" collapsed="true"/>
    <col min="65" max="65" bestFit="true" customWidth="true" width="21.33203125" collapsed="true"/>
    <col min="66" max="66" bestFit="true" customWidth="true" width="37.109375" collapsed="true"/>
    <col min="67" max="67" bestFit="true" customWidth="true" width="17.5546875" collapsed="true"/>
    <col min="68" max="68" bestFit="true" customWidth="true" width="17.88671875" collapsed="true"/>
    <col min="69" max="69" bestFit="true" customWidth="true" width="1.88671875" collapsed="true"/>
    <col min="70" max="70" bestFit="true" customWidth="true" style="3" width="15.44140625" collapsed="true"/>
    <col min="71" max="71" bestFit="true" customWidth="true" style="3" width="14.33203125" collapsed="true"/>
    <col min="72" max="72" bestFit="true" customWidth="true" style="3" width="13.44140625" collapsed="true"/>
    <col min="73" max="73" bestFit="true" customWidth="true" style="4" width="11.88671875" collapsed="true"/>
    <col min="74" max="74" bestFit="true" customWidth="true" style="4" width="11.0" collapsed="true"/>
  </cols>
  <sheetData>
    <row r="1" spans="1:74" x14ac:dyDescent="0.3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s="7" t="s">
        <v>247</v>
      </c>
      <c r="T1" t="s">
        <v>177</v>
      </c>
      <c r="U1" t="s">
        <v>178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s="7" t="s">
        <v>184</v>
      </c>
      <c r="AB1" s="7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190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s="5" t="s">
        <v>196</v>
      </c>
      <c r="AN1" s="5" t="s">
        <v>197</v>
      </c>
      <c r="AO1" s="2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205</v>
      </c>
      <c r="AW1" t="s">
        <v>206</v>
      </c>
      <c r="AX1" t="s">
        <v>207</v>
      </c>
      <c r="AY1" t="s">
        <v>208</v>
      </c>
      <c r="AZ1" t="s">
        <v>209</v>
      </c>
      <c r="BA1" t="s">
        <v>210</v>
      </c>
      <c r="BB1" t="s">
        <v>211</v>
      </c>
      <c r="BC1" t="s">
        <v>212</v>
      </c>
      <c r="BD1" t="s">
        <v>213</v>
      </c>
      <c r="BE1" t="s">
        <v>214</v>
      </c>
      <c r="BF1" t="s">
        <v>215</v>
      </c>
      <c r="BG1" t="s">
        <v>216</v>
      </c>
      <c r="BH1" t="s">
        <v>217</v>
      </c>
      <c r="BI1" t="s">
        <v>218</v>
      </c>
      <c r="BJ1" t="s">
        <v>219</v>
      </c>
      <c r="BK1" t="s">
        <v>220</v>
      </c>
      <c r="BL1" t="s">
        <v>221</v>
      </c>
      <c r="BM1" t="s">
        <v>222</v>
      </c>
      <c r="BN1" t="s">
        <v>223</v>
      </c>
      <c r="BO1" t="s">
        <v>224</v>
      </c>
      <c r="BP1" t="s">
        <v>225</v>
      </c>
      <c r="BR1" s="3" t="s">
        <v>176</v>
      </c>
      <c r="BS1" s="3" t="s">
        <v>184</v>
      </c>
      <c r="BT1" s="3" t="s">
        <v>185</v>
      </c>
      <c r="BU1" s="4" t="s">
        <v>196</v>
      </c>
      <c r="BV1" s="4" t="s">
        <v>197</v>
      </c>
    </row>
    <row r="2" spans="1:74" x14ac:dyDescent="0.3">
      <c r="A2">
        <v>33</v>
      </c>
      <c r="B2">
        <v>1</v>
      </c>
      <c r="C2" t="s">
        <v>240</v>
      </c>
      <c r="D2" t="s">
        <v>241</v>
      </c>
      <c r="E2">
        <f t="shared" ref="E2:E7" ca="1" si="0">RANDBETWEEN(1000000,10000000)</f>
        <v>3406188</v>
      </c>
      <c r="F2" t="s">
        <v>242</v>
      </c>
      <c r="G2">
        <f t="shared" ref="G2:G7" ca="1" si="1">RANDBETWEEN(1000000,10000000)</f>
        <v>8849224</v>
      </c>
      <c r="H2" t="s">
        <v>234</v>
      </c>
      <c r="I2" t="s">
        <v>235</v>
      </c>
      <c r="J2">
        <v>1</v>
      </c>
      <c r="K2">
        <v>1</v>
      </c>
      <c r="L2">
        <v>1</v>
      </c>
      <c r="M2">
        <v>1</v>
      </c>
      <c r="N2">
        <v>1</v>
      </c>
      <c r="O2">
        <v>33</v>
      </c>
      <c r="P2">
        <v>2</v>
      </c>
      <c r="Q2">
        <v>11731714</v>
      </c>
      <c r="R2">
        <v>1</v>
      </c>
      <c r="S2" s="7" t="str">
        <f t="shared" ref="S2:S7" si="2">TEXT(BR2,"yyyy-mm-dd")</f>
        <v>1990-01-01</v>
      </c>
      <c r="T2" t="s">
        <v>236</v>
      </c>
      <c r="U2">
        <v>33</v>
      </c>
      <c r="V2">
        <v>33</v>
      </c>
      <c r="W2">
        <v>33</v>
      </c>
      <c r="X2">
        <v>33</v>
      </c>
      <c r="Y2">
        <v>1</v>
      </c>
      <c r="Z2">
        <v>1</v>
      </c>
      <c r="AA2" s="7" t="str">
        <f t="shared" ref="AA2:AB4" si="3">TEXT(BS2,"dd/mm/yyyy hh:mm:ss")</f>
        <v>04/01/2015 00:00:00</v>
      </c>
      <c r="AB2" s="7" t="str">
        <f t="shared" si="3"/>
        <v>09/01/2015 00:00:00</v>
      </c>
      <c r="AC2">
        <v>1</v>
      </c>
      <c r="AD2">
        <v>1</v>
      </c>
      <c r="AE2">
        <v>1</v>
      </c>
      <c r="AF2">
        <v>1</v>
      </c>
      <c r="AG2">
        <v>1</v>
      </c>
      <c r="AH2" t="s">
        <v>237</v>
      </c>
      <c r="AI2" t="s">
        <v>238</v>
      </c>
      <c r="AJ2" t="s">
        <v>246</v>
      </c>
      <c r="AK2">
        <v>323</v>
      </c>
      <c r="AL2" t="s">
        <v>239</v>
      </c>
      <c r="AM2" s="6" t="str">
        <f t="shared" ref="AM2:AN4" si="4">TEXT(BU2,"dd/mm/yyyy hh:mm:ss")</f>
        <v>01/01/2015 00:00:00</v>
      </c>
      <c r="AN2" s="6" t="str">
        <f t="shared" si="4"/>
        <v>02/01/2015 00:00:00</v>
      </c>
      <c r="AO2" s="2" t="s">
        <v>243</v>
      </c>
      <c r="AP2">
        <v>0</v>
      </c>
      <c r="AQ2">
        <v>1</v>
      </c>
      <c r="AR2">
        <v>1</v>
      </c>
      <c r="AS2">
        <v>1</v>
      </c>
      <c r="AT2">
        <v>1</v>
      </c>
      <c r="AU2">
        <v>33</v>
      </c>
      <c r="AV2" t="s">
        <v>244</v>
      </c>
      <c r="AW2">
        <v>33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 t="s">
        <v>245</v>
      </c>
      <c r="BP2">
        <v>21</v>
      </c>
      <c r="BR2" s="3">
        <v>32874</v>
      </c>
      <c r="BS2" s="3">
        <v>42008</v>
      </c>
      <c r="BT2" s="3">
        <v>42013</v>
      </c>
      <c r="BU2" s="1">
        <v>42005</v>
      </c>
      <c r="BV2" s="1">
        <v>42006</v>
      </c>
    </row>
    <row r="3" spans="1:74" x14ac:dyDescent="0.3">
      <c r="A3">
        <v>33</v>
      </c>
      <c r="B3">
        <v>1</v>
      </c>
      <c r="C3" t="s">
        <v>240</v>
      </c>
      <c r="D3" t="s">
        <v>241</v>
      </c>
      <c r="E3">
        <f t="shared" ca="1" si="0"/>
        <v>9673249</v>
      </c>
      <c r="F3" t="s">
        <v>242</v>
      </c>
      <c r="G3">
        <f t="shared" ca="1" si="1"/>
        <v>2572819</v>
      </c>
      <c r="H3" t="s">
        <v>234</v>
      </c>
      <c r="I3" t="s">
        <v>235</v>
      </c>
      <c r="J3">
        <v>1</v>
      </c>
      <c r="K3">
        <v>1</v>
      </c>
      <c r="L3">
        <v>1</v>
      </c>
      <c r="M3">
        <v>1</v>
      </c>
      <c r="N3">
        <v>1</v>
      </c>
      <c r="O3">
        <v>33</v>
      </c>
      <c r="P3">
        <v>2</v>
      </c>
      <c r="Q3">
        <v>11731714</v>
      </c>
      <c r="R3">
        <v>1</v>
      </c>
      <c r="S3" s="7" t="str">
        <f t="shared" si="2"/>
        <v>1990-01-01</v>
      </c>
      <c r="T3" t="s">
        <v>236</v>
      </c>
      <c r="U3">
        <v>33</v>
      </c>
      <c r="V3">
        <v>33</v>
      </c>
      <c r="W3">
        <v>33</v>
      </c>
      <c r="X3">
        <v>33</v>
      </c>
      <c r="Y3">
        <v>1</v>
      </c>
      <c r="Z3">
        <v>1</v>
      </c>
      <c r="AA3" s="7" t="str">
        <f t="shared" si="3"/>
        <v>04/01/2015 00:00:00</v>
      </c>
      <c r="AB3" s="7" t="str">
        <f t="shared" si="3"/>
        <v>09/01/2015 00:00:00</v>
      </c>
      <c r="AC3">
        <v>1</v>
      </c>
      <c r="AD3">
        <v>1</v>
      </c>
      <c r="AE3">
        <v>1</v>
      </c>
      <c r="AF3">
        <v>1</v>
      </c>
      <c r="AG3">
        <v>1</v>
      </c>
      <c r="AH3" t="s">
        <v>237</v>
      </c>
      <c r="AI3" t="s">
        <v>238</v>
      </c>
      <c r="AJ3" t="s">
        <v>261</v>
      </c>
      <c r="AK3">
        <v>323</v>
      </c>
      <c r="AL3" t="s">
        <v>239</v>
      </c>
      <c r="AM3" s="6" t="str">
        <f t="shared" si="4"/>
        <v>01/01/2015 00:00:00</v>
      </c>
      <c r="AN3" s="6" t="str">
        <f t="shared" si="4"/>
        <v>02/01/2015 00:00:00</v>
      </c>
      <c r="AO3" s="2" t="s">
        <v>265</v>
      </c>
      <c r="AP3">
        <v>1</v>
      </c>
      <c r="AQ3">
        <v>1</v>
      </c>
      <c r="AR3">
        <v>1</v>
      </c>
      <c r="AS3">
        <v>1</v>
      </c>
      <c r="AT3">
        <v>1</v>
      </c>
      <c r="AU3">
        <v>33</v>
      </c>
      <c r="AV3" t="s">
        <v>244</v>
      </c>
      <c r="AW3">
        <v>33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 t="s">
        <v>245</v>
      </c>
      <c r="BP3">
        <v>21</v>
      </c>
      <c r="BR3" s="3">
        <v>32874</v>
      </c>
      <c r="BS3" s="3">
        <v>42008</v>
      </c>
      <c r="BT3" s="3">
        <v>42013</v>
      </c>
      <c r="BU3" s="1">
        <v>42005</v>
      </c>
      <c r="BV3" s="1">
        <v>42006</v>
      </c>
    </row>
    <row r="4" spans="1:74" x14ac:dyDescent="0.3">
      <c r="A4">
        <v>33</v>
      </c>
      <c r="B4">
        <v>1</v>
      </c>
      <c r="C4" t="s">
        <v>240</v>
      </c>
      <c r="D4" t="s">
        <v>241</v>
      </c>
      <c r="E4">
        <f t="shared" ca="1" si="0"/>
        <v>7454576</v>
      </c>
      <c r="F4" t="s">
        <v>242</v>
      </c>
      <c r="G4">
        <f t="shared" ca="1" si="1"/>
        <v>4702610</v>
      </c>
      <c r="H4" t="s">
        <v>234</v>
      </c>
      <c r="I4" t="s">
        <v>235</v>
      </c>
      <c r="J4">
        <v>1</v>
      </c>
      <c r="K4">
        <v>1</v>
      </c>
      <c r="L4">
        <v>1</v>
      </c>
      <c r="M4">
        <v>1</v>
      </c>
      <c r="N4">
        <v>1</v>
      </c>
      <c r="O4">
        <v>33</v>
      </c>
      <c r="P4">
        <v>2</v>
      </c>
      <c r="Q4">
        <v>11731714</v>
      </c>
      <c r="R4">
        <v>1</v>
      </c>
      <c r="S4" s="7" t="str">
        <f t="shared" si="2"/>
        <v>1990-01-01</v>
      </c>
      <c r="T4" t="s">
        <v>236</v>
      </c>
      <c r="U4">
        <v>33</v>
      </c>
      <c r="V4">
        <v>33</v>
      </c>
      <c r="W4">
        <v>33</v>
      </c>
      <c r="X4">
        <v>33</v>
      </c>
      <c r="Y4">
        <v>1</v>
      </c>
      <c r="Z4">
        <v>1</v>
      </c>
      <c r="AA4" s="7" t="str">
        <f t="shared" si="3"/>
        <v>04/01/2015 00:00:00</v>
      </c>
      <c r="AB4" s="7" t="str">
        <f t="shared" si="3"/>
        <v>09/01/2015 00:00:00</v>
      </c>
      <c r="AC4">
        <v>1</v>
      </c>
      <c r="AD4">
        <v>1</v>
      </c>
      <c r="AE4">
        <v>1</v>
      </c>
      <c r="AF4">
        <v>1</v>
      </c>
      <c r="AG4">
        <v>1</v>
      </c>
      <c r="AH4" t="s">
        <v>237</v>
      </c>
      <c r="AI4" t="s">
        <v>238</v>
      </c>
      <c r="AJ4" t="s">
        <v>261</v>
      </c>
      <c r="AK4">
        <v>323</v>
      </c>
      <c r="AL4" t="s">
        <v>239</v>
      </c>
      <c r="AM4" s="6" t="str">
        <f t="shared" si="4"/>
        <v>01/01/2015 00:00:00</v>
      </c>
      <c r="AN4" s="6" t="str">
        <f t="shared" si="4"/>
        <v>02/01/2015 00:00:00</v>
      </c>
      <c r="AO4" s="2" t="s">
        <v>243</v>
      </c>
      <c r="AP4">
        <v>0</v>
      </c>
      <c r="AQ4">
        <v>1</v>
      </c>
      <c r="AR4">
        <v>1</v>
      </c>
      <c r="AS4">
        <v>1</v>
      </c>
      <c r="AT4">
        <v>1</v>
      </c>
      <c r="AU4">
        <v>33</v>
      </c>
      <c r="AV4" t="s">
        <v>244</v>
      </c>
      <c r="AW4">
        <v>33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 t="s">
        <v>245</v>
      </c>
      <c r="BP4">
        <v>21</v>
      </c>
      <c r="BR4" s="3">
        <v>32874</v>
      </c>
      <c r="BS4" s="3">
        <v>42008</v>
      </c>
      <c r="BT4" s="3">
        <v>42013</v>
      </c>
      <c r="BU4" s="1">
        <v>42005</v>
      </c>
      <c r="BV4" s="1">
        <v>42006</v>
      </c>
    </row>
    <row r="5" spans="1:74" x14ac:dyDescent="0.3">
      <c r="A5">
        <v>33</v>
      </c>
      <c r="B5">
        <v>1</v>
      </c>
      <c r="C5" t="s">
        <v>240</v>
      </c>
      <c r="D5" t="s">
        <v>241</v>
      </c>
      <c r="E5">
        <f t="shared" ca="1" si="0"/>
        <v>2363317</v>
      </c>
      <c r="F5" t="s">
        <v>242</v>
      </c>
      <c r="G5">
        <f t="shared" ca="1" si="1"/>
        <v>3709349</v>
      </c>
      <c r="H5" t="s">
        <v>234</v>
      </c>
      <c r="I5" t="s">
        <v>235</v>
      </c>
      <c r="J5">
        <v>1</v>
      </c>
      <c r="K5">
        <v>1</v>
      </c>
      <c r="L5">
        <v>1</v>
      </c>
      <c r="M5">
        <v>1</v>
      </c>
      <c r="N5">
        <v>1</v>
      </c>
      <c r="O5">
        <v>33</v>
      </c>
      <c r="P5">
        <v>2</v>
      </c>
      <c r="Q5">
        <v>11731714</v>
      </c>
      <c r="R5">
        <v>1</v>
      </c>
      <c r="S5" s="7" t="str">
        <f t="shared" si="2"/>
        <v>1990-01-01</v>
      </c>
      <c r="T5" t="s">
        <v>236</v>
      </c>
      <c r="U5">
        <v>33</v>
      </c>
      <c r="V5">
        <v>33</v>
      </c>
      <c r="W5">
        <v>33</v>
      </c>
      <c r="X5">
        <v>33</v>
      </c>
      <c r="Y5">
        <v>1</v>
      </c>
      <c r="Z5">
        <v>1</v>
      </c>
      <c r="AA5" s="7" t="str">
        <f t="shared" ref="AA5:AB7" si="5">TEXT(BS5,"dd/mm/yyyy hh:mm:ss")</f>
        <v>04/01/2015 00:00:00</v>
      </c>
      <c r="AB5" s="7" t="str">
        <f t="shared" si="5"/>
        <v>09/01/2015 00:00:00</v>
      </c>
      <c r="AC5">
        <v>1</v>
      </c>
      <c r="AD5">
        <v>1</v>
      </c>
      <c r="AE5">
        <v>1</v>
      </c>
      <c r="AF5">
        <v>1</v>
      </c>
      <c r="AG5">
        <v>1</v>
      </c>
      <c r="AH5" t="s">
        <v>237</v>
      </c>
      <c r="AI5" t="s">
        <v>238</v>
      </c>
      <c r="AJ5" t="s">
        <v>263</v>
      </c>
      <c r="AK5">
        <v>323</v>
      </c>
      <c r="AL5" t="s">
        <v>239</v>
      </c>
      <c r="AM5" s="6" t="str">
        <f t="shared" ref="AM5:AN7" si="6">TEXT(BU5,"dd/mm/yyyy hh:mm:ss")</f>
        <v>01/01/2015 00:00:00</v>
      </c>
      <c r="AN5" s="6" t="str">
        <f t="shared" si="6"/>
        <v>02/01/2015 00:00:00</v>
      </c>
      <c r="AO5" s="2" t="s">
        <v>243</v>
      </c>
      <c r="AP5">
        <v>0</v>
      </c>
      <c r="AQ5">
        <v>1</v>
      </c>
      <c r="AR5">
        <v>1</v>
      </c>
      <c r="AS5">
        <v>1</v>
      </c>
      <c r="AT5">
        <v>1</v>
      </c>
      <c r="AU5">
        <v>33</v>
      </c>
      <c r="AV5" t="s">
        <v>244</v>
      </c>
      <c r="AW5">
        <v>33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 t="s">
        <v>245</v>
      </c>
      <c r="BP5">
        <v>21</v>
      </c>
      <c r="BR5" s="3">
        <v>32874</v>
      </c>
      <c r="BS5" s="3">
        <v>42008</v>
      </c>
      <c r="BT5" s="3">
        <v>42013</v>
      </c>
      <c r="BU5" s="1">
        <v>42005</v>
      </c>
      <c r="BV5" s="1">
        <v>42006</v>
      </c>
    </row>
    <row r="6" spans="1:74" x14ac:dyDescent="0.3">
      <c r="A6">
        <v>33</v>
      </c>
      <c r="B6">
        <v>1</v>
      </c>
      <c r="C6" t="s">
        <v>240</v>
      </c>
      <c r="D6" t="s">
        <v>241</v>
      </c>
      <c r="E6">
        <f t="shared" ca="1" si="0"/>
        <v>7312449</v>
      </c>
      <c r="F6" t="s">
        <v>242</v>
      </c>
      <c r="G6">
        <f t="shared" ca="1" si="1"/>
        <v>7064928</v>
      </c>
      <c r="H6" t="s">
        <v>234</v>
      </c>
      <c r="I6" t="s">
        <v>235</v>
      </c>
      <c r="J6">
        <v>1</v>
      </c>
      <c r="K6">
        <v>1</v>
      </c>
      <c r="L6">
        <v>1</v>
      </c>
      <c r="M6">
        <v>1</v>
      </c>
      <c r="N6">
        <v>1</v>
      </c>
      <c r="O6">
        <v>33</v>
      </c>
      <c r="P6">
        <v>2</v>
      </c>
      <c r="Q6">
        <v>11731714</v>
      </c>
      <c r="R6">
        <v>1</v>
      </c>
      <c r="S6" s="7" t="str">
        <f t="shared" si="2"/>
        <v>1990-01-01</v>
      </c>
      <c r="T6" t="s">
        <v>236</v>
      </c>
      <c r="U6">
        <v>33</v>
      </c>
      <c r="V6">
        <v>33</v>
      </c>
      <c r="W6">
        <v>33</v>
      </c>
      <c r="X6">
        <v>33</v>
      </c>
      <c r="Y6">
        <v>1</v>
      </c>
      <c r="Z6">
        <v>1</v>
      </c>
      <c r="AA6" s="7" t="str">
        <f t="shared" si="5"/>
        <v>04/01/2015 00:00:00</v>
      </c>
      <c r="AB6" s="7" t="str">
        <f t="shared" si="5"/>
        <v>09/01/2015 00:00:00</v>
      </c>
      <c r="AC6">
        <v>1</v>
      </c>
      <c r="AD6">
        <v>1</v>
      </c>
      <c r="AE6">
        <v>1</v>
      </c>
      <c r="AF6">
        <v>1</v>
      </c>
      <c r="AG6">
        <v>1</v>
      </c>
      <c r="AH6" t="s">
        <v>237</v>
      </c>
      <c r="AI6" t="s">
        <v>238</v>
      </c>
      <c r="AJ6" t="s">
        <v>246</v>
      </c>
      <c r="AK6">
        <v>323</v>
      </c>
      <c r="AL6" t="s">
        <v>239</v>
      </c>
      <c r="AM6" s="6" t="str">
        <f t="shared" si="6"/>
        <v>01/01/2015 00:00:00</v>
      </c>
      <c r="AN6" s="6" t="str">
        <f t="shared" si="6"/>
        <v>02/01/2015 00:00:00</v>
      </c>
      <c r="AO6" s="2" t="s">
        <v>243</v>
      </c>
      <c r="AP6">
        <v>0</v>
      </c>
      <c r="AQ6">
        <v>1</v>
      </c>
      <c r="AR6">
        <v>1</v>
      </c>
      <c r="AS6">
        <v>1</v>
      </c>
      <c r="AT6">
        <v>1</v>
      </c>
      <c r="AU6">
        <v>33</v>
      </c>
      <c r="AV6" t="s">
        <v>244</v>
      </c>
      <c r="AW6">
        <v>33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 t="s">
        <v>245</v>
      </c>
      <c r="BP6">
        <v>21</v>
      </c>
      <c r="BR6" s="3">
        <v>32874</v>
      </c>
      <c r="BS6" s="3">
        <v>42008</v>
      </c>
      <c r="BT6" s="3">
        <v>42013</v>
      </c>
      <c r="BU6" s="1">
        <v>42005</v>
      </c>
      <c r="BV6" s="1">
        <v>42006</v>
      </c>
    </row>
    <row r="7" spans="1:74" x14ac:dyDescent="0.3">
      <c r="A7">
        <v>33</v>
      </c>
      <c r="B7">
        <v>1</v>
      </c>
      <c r="C7" t="s">
        <v>240</v>
      </c>
      <c r="D7" t="s">
        <v>241</v>
      </c>
      <c r="E7">
        <f t="shared" ca="1" si="0"/>
        <v>1590028</v>
      </c>
      <c r="F7" t="s">
        <v>242</v>
      </c>
      <c r="G7">
        <f t="shared" ca="1" si="1"/>
        <v>3063692</v>
      </c>
      <c r="H7" t="s">
        <v>234</v>
      </c>
      <c r="I7" t="s">
        <v>235</v>
      </c>
      <c r="J7">
        <v>1</v>
      </c>
      <c r="K7">
        <v>1</v>
      </c>
      <c r="L7">
        <v>1</v>
      </c>
      <c r="M7">
        <v>1</v>
      </c>
      <c r="N7">
        <v>1</v>
      </c>
      <c r="O7">
        <v>33</v>
      </c>
      <c r="P7">
        <v>2</v>
      </c>
      <c r="Q7">
        <v>11731714</v>
      </c>
      <c r="R7">
        <v>1</v>
      </c>
      <c r="S7" s="7" t="str">
        <f t="shared" si="2"/>
        <v>1990-01-01</v>
      </c>
      <c r="T7" t="s">
        <v>236</v>
      </c>
      <c r="U7">
        <v>33</v>
      </c>
      <c r="V7">
        <v>33</v>
      </c>
      <c r="W7">
        <v>33</v>
      </c>
      <c r="X7">
        <v>33</v>
      </c>
      <c r="Y7">
        <v>1</v>
      </c>
      <c r="Z7">
        <v>1</v>
      </c>
      <c r="AA7" s="7" t="str">
        <f t="shared" si="5"/>
        <v>04/01/2015 00:00:00</v>
      </c>
      <c r="AB7" s="7" t="str">
        <f t="shared" si="5"/>
        <v>09/01/2015 00:00:00</v>
      </c>
      <c r="AC7">
        <v>1</v>
      </c>
      <c r="AD7">
        <v>1</v>
      </c>
      <c r="AE7">
        <v>1</v>
      </c>
      <c r="AF7">
        <v>1</v>
      </c>
      <c r="AG7">
        <v>1</v>
      </c>
      <c r="AH7" t="s">
        <v>237</v>
      </c>
      <c r="AI7" t="s">
        <v>238</v>
      </c>
      <c r="AJ7" t="s">
        <v>246</v>
      </c>
      <c r="AK7">
        <v>323</v>
      </c>
      <c r="AL7" t="s">
        <v>239</v>
      </c>
      <c r="AM7" s="6" t="str">
        <f t="shared" si="6"/>
        <v>01/01/2015 00:00:00</v>
      </c>
      <c r="AN7" s="6" t="str">
        <f t="shared" si="6"/>
        <v>02/01/2015 00:00:00</v>
      </c>
      <c r="AO7" s="2" t="s">
        <v>264</v>
      </c>
      <c r="AP7">
        <v>0</v>
      </c>
      <c r="AQ7">
        <v>1</v>
      </c>
      <c r="AR7">
        <v>1</v>
      </c>
      <c r="AS7">
        <v>1</v>
      </c>
      <c r="AT7">
        <v>1</v>
      </c>
      <c r="AU7">
        <v>33</v>
      </c>
      <c r="AV7" t="s">
        <v>244</v>
      </c>
      <c r="AW7">
        <v>33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 t="s">
        <v>245</v>
      </c>
      <c r="BP7">
        <v>21</v>
      </c>
      <c r="BR7" s="3">
        <v>32874</v>
      </c>
      <c r="BS7" s="3">
        <v>42008</v>
      </c>
      <c r="BT7" s="3">
        <v>42013</v>
      </c>
      <c r="BU7" s="1">
        <v>42005</v>
      </c>
      <c r="BV7" s="1">
        <v>42006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"/>
  <sheetViews>
    <sheetView topLeftCell="BT3" workbookViewId="0">
      <selection activeCell="BU29" sqref="BU29"/>
    </sheetView>
  </sheetViews>
  <sheetFormatPr defaultRowHeight="14.4" x14ac:dyDescent="0.3"/>
  <cols>
    <col min="1" max="1" bestFit="true" customWidth="true" width="17.0" collapsed="true"/>
    <col min="2" max="2" bestFit="true" customWidth="true" width="14.88671875" collapsed="true"/>
    <col min="3" max="3" bestFit="true" customWidth="true" width="8.77734375" collapsed="true"/>
    <col min="4" max="4" bestFit="true" customWidth="true" width="26.6640625" collapsed="true"/>
    <col min="5" max="5" bestFit="true" customWidth="true" width="15.33203125" collapsed="true"/>
    <col min="6" max="6" bestFit="true" customWidth="true" width="16.77734375" collapsed="true"/>
    <col min="7" max="7" bestFit="true" customWidth="true" width="20.33203125" collapsed="true"/>
    <col min="8" max="8" bestFit="true" customWidth="true" width="18.21875" collapsed="true"/>
    <col min="9" max="9" bestFit="true" customWidth="true" width="11.77734375" collapsed="true"/>
    <col min="10" max="10" bestFit="true" customWidth="true" width="13.44140625" collapsed="true"/>
    <col min="11" max="11" bestFit="true" customWidth="true" width="18.109375" collapsed="true"/>
    <col min="12" max="12" bestFit="true" customWidth="true" width="20.33203125" collapsed="true"/>
    <col min="13" max="13" bestFit="true" customWidth="true" width="22.44140625" collapsed="true"/>
    <col min="14" max="14" bestFit="true" customWidth="true" width="34.6640625" collapsed="true"/>
    <col min="15" max="15" bestFit="true" customWidth="true" width="26.109375" collapsed="true"/>
    <col min="16" max="16" bestFit="true" customWidth="true" width="32.0" collapsed="true"/>
    <col min="17" max="17" bestFit="true" customWidth="true" width="24.44140625" collapsed="true"/>
    <col min="18" max="18" bestFit="true" customWidth="true" width="38.5546875" collapsed="true"/>
    <col min="19" max="19" bestFit="true" customWidth="true" width="9.33203125" collapsed="true"/>
    <col min="20" max="20" bestFit="true" customWidth="true" width="29.33203125" collapsed="true"/>
    <col min="21" max="21" bestFit="true" customWidth="true" width="23.21875" collapsed="true"/>
    <col min="22" max="22" bestFit="true" customWidth="true" width="15.44140625" collapsed="true"/>
    <col min="23" max="23" bestFit="true" customWidth="true" width="13.5546875" collapsed="true"/>
    <col min="24" max="24" bestFit="true" customWidth="true" width="13.44140625" collapsed="true"/>
    <col min="25" max="25" bestFit="true" customWidth="true" width="19.21875" collapsed="true"/>
    <col min="26" max="26" bestFit="true" customWidth="true" width="26.6640625" collapsed="true"/>
    <col min="27" max="27" bestFit="true" customWidth="true" width="21.88671875" collapsed="true"/>
    <col min="28" max="28" bestFit="true" customWidth="true" width="18.0" collapsed="true"/>
    <col min="29" max="30" bestFit="true" customWidth="true" width="14.33203125" collapsed="true"/>
    <col min="31" max="31" bestFit="true" customWidth="true" width="13.44140625" collapsed="true"/>
    <col min="32" max="32" bestFit="true" customWidth="true" width="18.33203125" collapsed="true"/>
    <col min="33" max="33" bestFit="true" customWidth="true" width="17.44140625" collapsed="true"/>
    <col min="34" max="34" bestFit="true" customWidth="true" width="24.109375" collapsed="true"/>
    <col min="35" max="35" bestFit="true" customWidth="true" width="23.0" collapsed="true"/>
    <col min="36" max="36" bestFit="true" customWidth="true" width="26.88671875" collapsed="true"/>
    <col min="37" max="37" bestFit="true" customWidth="true" width="18.33203125" collapsed="true"/>
    <col min="38" max="38" bestFit="true" customWidth="true" width="13.6640625" collapsed="true"/>
    <col min="39" max="39" bestFit="true" customWidth="true" width="14.0" collapsed="true"/>
    <col min="40" max="40" bestFit="true" customWidth="true" width="9.77734375" collapsed="true"/>
    <col min="41" max="41" bestFit="true" customWidth="true" width="11.88671875" collapsed="true"/>
    <col min="42" max="42" bestFit="true" customWidth="true" width="11.0" collapsed="true"/>
    <col min="43" max="43" customWidth="true" width="18.109375" collapsed="true"/>
    <col min="44" max="44" bestFit="true" customWidth="true" width="16.5546875" collapsed="true"/>
    <col min="45" max="45" bestFit="true" customWidth="true" width="15.109375" collapsed="true"/>
    <col min="46" max="46" bestFit="true" customWidth="true" width="22.109375" collapsed="true"/>
    <col min="47" max="47" bestFit="true" customWidth="true" width="14.88671875" collapsed="true"/>
    <col min="48" max="48" bestFit="true" customWidth="true" width="25.0" collapsed="true"/>
    <col min="49" max="49" bestFit="true" customWidth="true" width="17.21875" collapsed="true"/>
    <col min="50" max="50" bestFit="true" customWidth="true" width="18.77734375" collapsed="true"/>
    <col min="51" max="51" bestFit="true" customWidth="true" width="29.77734375" collapsed="true"/>
    <col min="52" max="52" bestFit="true" customWidth="true" width="30.44140625" collapsed="true"/>
    <col min="53" max="53" bestFit="true" customWidth="true" width="20.88671875" collapsed="true"/>
    <col min="54" max="54" bestFit="true" customWidth="true" width="23.109375" collapsed="true"/>
    <col min="55" max="55" bestFit="true" customWidth="true" width="23.44140625" collapsed="true"/>
    <col min="56" max="56" bestFit="true" customWidth="true" width="23.77734375" collapsed="true"/>
    <col min="57" max="57" bestFit="true" customWidth="true" width="27.77734375" collapsed="true"/>
    <col min="58" max="58" bestFit="true" customWidth="true" width="24.109375" collapsed="true"/>
    <col min="59" max="59" bestFit="true" customWidth="true" width="24.44140625" collapsed="true"/>
    <col min="60" max="60" bestFit="true" customWidth="true" width="24.77734375" collapsed="true"/>
    <col min="61" max="61" bestFit="true" customWidth="true" width="28.77734375" collapsed="true"/>
    <col min="62" max="62" bestFit="true" customWidth="true" width="14.0" collapsed="true"/>
    <col min="63" max="63" bestFit="true" customWidth="true" width="16.109375" collapsed="true"/>
    <col min="64" max="64" bestFit="true" customWidth="true" width="19.109375" collapsed="true"/>
    <col min="65" max="65" bestFit="true" customWidth="true" width="16.44140625" collapsed="true"/>
    <col min="66" max="66" bestFit="true" customWidth="true" width="16.21875" collapsed="true"/>
    <col min="67" max="67" bestFit="true" customWidth="true" width="21.6640625" collapsed="true"/>
    <col min="68" max="68" bestFit="true" customWidth="true" width="17.33203125" collapsed="true"/>
    <col min="69" max="69" bestFit="true" customWidth="true" width="20.33203125" collapsed="true"/>
    <col min="70" max="72" customWidth="true" width="20.33203125" collapsed="true"/>
    <col min="73" max="73" customWidth="true" width="47.0" collapsed="true"/>
    <col min="74" max="74" bestFit="true" customWidth="true" width="21.0" collapsed="true"/>
    <col min="75" max="75" bestFit="true" customWidth="true" width="17.0" collapsed="true"/>
    <col min="76" max="76" bestFit="true" customWidth="true" width="21.33203125" collapsed="true"/>
    <col min="77" max="77" bestFit="true" customWidth="true" width="25.21875" collapsed="true"/>
    <col min="78" max="78" bestFit="true" customWidth="true" width="17.5546875" collapsed="true"/>
    <col min="79" max="79" bestFit="true" customWidth="true" width="17.88671875" collapsed="true"/>
  </cols>
  <sheetData>
    <row r="1" spans="1:81" x14ac:dyDescent="0.3">
      <c r="A1" t="s">
        <v>248</v>
      </c>
      <c r="B1" t="s">
        <v>249</v>
      </c>
      <c r="C1" t="s">
        <v>250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251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196</v>
      </c>
      <c r="AP1" t="s">
        <v>197</v>
      </c>
      <c r="AQ1" t="s">
        <v>198</v>
      </c>
      <c r="AR1" t="s">
        <v>195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205</v>
      </c>
      <c r="AZ1" t="s">
        <v>206</v>
      </c>
      <c r="BA1" t="s">
        <v>207</v>
      </c>
      <c r="BB1" t="s">
        <v>208</v>
      </c>
      <c r="BC1" t="s">
        <v>209</v>
      </c>
      <c r="BD1" t="s">
        <v>210</v>
      </c>
      <c r="BE1" t="s">
        <v>211</v>
      </c>
      <c r="BF1" t="s">
        <v>257</v>
      </c>
      <c r="BG1" t="s">
        <v>258</v>
      </c>
      <c r="BH1" t="s">
        <v>259</v>
      </c>
      <c r="BI1" t="s">
        <v>260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253</v>
      </c>
      <c r="BS1" t="s">
        <v>254</v>
      </c>
      <c r="BT1" t="s">
        <v>255</v>
      </c>
      <c r="BU1" t="s">
        <v>256</v>
      </c>
      <c r="BV1" t="s">
        <v>220</v>
      </c>
      <c r="BW1" t="s">
        <v>221</v>
      </c>
      <c r="BX1" t="s">
        <v>222</v>
      </c>
      <c r="BY1" t="s">
        <v>252</v>
      </c>
      <c r="BZ1" t="s">
        <v>224</v>
      </c>
      <c r="CA1" t="s">
        <v>225</v>
      </c>
      <c r="CB1" t="s">
        <v>266</v>
      </c>
      <c r="CC1" t="s">
        <v>267</v>
      </c>
    </row>
    <row r="2" spans="1:81" x14ac:dyDescent="0.3">
      <c r="A2" t="s">
        <v>262</v>
      </c>
      <c r="B2" t="s">
        <v>262</v>
      </c>
      <c r="C2" t="s">
        <v>262</v>
      </c>
      <c r="D2" t="s">
        <v>262</v>
      </c>
      <c r="E2" t="s">
        <v>262</v>
      </c>
      <c r="F2" t="s">
        <v>262</v>
      </c>
      <c r="G2" t="s">
        <v>262</v>
      </c>
      <c r="H2" t="s">
        <v>262</v>
      </c>
      <c r="I2" t="s">
        <v>262</v>
      </c>
      <c r="J2" t="s">
        <v>262</v>
      </c>
      <c r="K2" t="s">
        <v>262</v>
      </c>
      <c r="L2" t="s">
        <v>262</v>
      </c>
      <c r="M2"/>
      <c r="N2"/>
      <c r="O2"/>
      <c r="P2"/>
      <c r="Q2"/>
      <c r="R2"/>
      <c r="S2" t="s">
        <v>262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 t="s">
        <v>262</v>
      </c>
      <c r="AL2" t="s">
        <v>262</v>
      </c>
      <c r="AM2" t="s">
        <v>262</v>
      </c>
      <c r="AN2" t="s">
        <v>262</v>
      </c>
      <c r="AO2" t="s">
        <v>262</v>
      </c>
      <c r="AP2" t="s">
        <v>262</v>
      </c>
      <c r="AQ2" t="s">
        <v>262</v>
      </c>
      <c r="AR2" t="s">
        <v>262</v>
      </c>
      <c r="AS2" t="s">
        <v>262</v>
      </c>
      <c r="AT2" t="s">
        <v>262</v>
      </c>
      <c r="AU2" t="s">
        <v>262</v>
      </c>
      <c r="AV2" t="s">
        <v>262</v>
      </c>
      <c r="AW2" t="s">
        <v>262</v>
      </c>
      <c r="AX2" t="s">
        <v>262</v>
      </c>
      <c r="AY2" t="s">
        <v>262</v>
      </c>
      <c r="AZ2" t="s">
        <v>262</v>
      </c>
      <c r="BA2" t="s">
        <v>262</v>
      </c>
      <c r="BB2" t="s">
        <v>262</v>
      </c>
      <c r="BC2" t="s">
        <v>262</v>
      </c>
      <c r="BD2" t="s">
        <v>262</v>
      </c>
      <c r="BE2" t="s">
        <v>262</v>
      </c>
      <c r="BF2" t="s">
        <v>262</v>
      </c>
      <c r="BG2" t="s">
        <v>262</v>
      </c>
      <c r="BH2" t="s">
        <v>262</v>
      </c>
      <c r="BI2" t="s">
        <v>262</v>
      </c>
      <c r="BJ2" t="s">
        <v>262</v>
      </c>
      <c r="BK2" t="s">
        <v>262</v>
      </c>
      <c r="BL2" t="s">
        <v>262</v>
      </c>
      <c r="BM2" t="s">
        <v>262</v>
      </c>
      <c r="BN2" t="s">
        <v>262</v>
      </c>
      <c r="BO2" t="s">
        <v>262</v>
      </c>
      <c r="BP2" t="s">
        <v>262</v>
      </c>
      <c r="BQ2" t="s">
        <v>262</v>
      </c>
      <c r="BR2" t="s">
        <v>262</v>
      </c>
      <c r="BS2" t="s">
        <v>262</v>
      </c>
      <c r="BT2" t="s">
        <v>262</v>
      </c>
      <c r="BU2" t="s">
        <v>262</v>
      </c>
      <c r="BV2" t="s">
        <v>262</v>
      </c>
      <c r="BW2"/>
      <c r="BX2"/>
      <c r="BY2" t="s">
        <v>262</v>
      </c>
      <c r="BZ2"/>
      <c r="CA2"/>
      <c r="CB2" t="s">
        <v>268</v>
      </c>
      <c r="CC2" t="s">
        <v>270</v>
      </c>
    </row>
    <row r="3" spans="1:81" x14ac:dyDescent="0.3">
      <c r="A3" t="s">
        <v>262</v>
      </c>
      <c r="B3" t="s">
        <v>262</v>
      </c>
      <c r="C3" t="s">
        <v>262</v>
      </c>
      <c r="D3" t="s">
        <v>262</v>
      </c>
      <c r="E3" t="s">
        <v>262</v>
      </c>
      <c r="F3" t="s">
        <v>262</v>
      </c>
      <c r="G3" t="s">
        <v>262</v>
      </c>
      <c r="H3" t="s">
        <v>262</v>
      </c>
      <c r="I3" t="s">
        <v>262</v>
      </c>
      <c r="J3" t="s">
        <v>262</v>
      </c>
      <c r="K3" t="s">
        <v>262</v>
      </c>
      <c r="L3" t="s">
        <v>262</v>
      </c>
      <c r="M3"/>
      <c r="N3"/>
      <c r="O3"/>
      <c r="P3"/>
      <c r="Q3"/>
      <c r="R3"/>
      <c r="S3" t="s">
        <v>262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t="s">
        <v>262</v>
      </c>
      <c r="AL3" t="s">
        <v>262</v>
      </c>
      <c r="AM3" t="s">
        <v>262</v>
      </c>
      <c r="AN3" t="s">
        <v>262</v>
      </c>
      <c r="AO3" t="s">
        <v>262</v>
      </c>
      <c r="AP3" t="s">
        <v>262</v>
      </c>
      <c r="AQ3" t="s">
        <v>262</v>
      </c>
      <c r="AR3" t="s">
        <v>262</v>
      </c>
      <c r="AS3" t="s">
        <v>262</v>
      </c>
      <c r="AT3" t="s">
        <v>262</v>
      </c>
      <c r="AU3" t="s">
        <v>262</v>
      </c>
      <c r="AV3" t="s">
        <v>262</v>
      </c>
      <c r="AW3" t="s">
        <v>262</v>
      </c>
      <c r="AX3" t="s">
        <v>262</v>
      </c>
      <c r="AY3" t="s">
        <v>262</v>
      </c>
      <c r="AZ3" t="s">
        <v>262</v>
      </c>
      <c r="BA3" t="s">
        <v>262</v>
      </c>
      <c r="BB3" t="s">
        <v>262</v>
      </c>
      <c r="BC3" t="s">
        <v>262</v>
      </c>
      <c r="BD3" t="s">
        <v>262</v>
      </c>
      <c r="BE3" t="s">
        <v>262</v>
      </c>
      <c r="BF3" t="s">
        <v>262</v>
      </c>
      <c r="BG3" t="s">
        <v>262</v>
      </c>
      <c r="BH3" t="s">
        <v>262</v>
      </c>
      <c r="BI3" t="s">
        <v>262</v>
      </c>
      <c r="BJ3" t="s">
        <v>262</v>
      </c>
      <c r="BK3" t="s">
        <v>262</v>
      </c>
      <c r="BL3" t="s">
        <v>262</v>
      </c>
      <c r="BM3" t="s">
        <v>262</v>
      </c>
      <c r="BN3" t="s">
        <v>262</v>
      </c>
      <c r="BO3" t="s">
        <v>262</v>
      </c>
      <c r="BP3" t="s">
        <v>262</v>
      </c>
      <c r="BQ3" t="s">
        <v>262</v>
      </c>
      <c r="BR3" t="s">
        <v>262</v>
      </c>
      <c r="BS3" t="s">
        <v>262</v>
      </c>
      <c r="BT3" t="s">
        <v>262</v>
      </c>
      <c r="BU3" t="s">
        <v>262</v>
      </c>
      <c r="BV3" t="s">
        <v>262</v>
      </c>
      <c r="BW3"/>
      <c r="BX3"/>
      <c r="BY3" t="s">
        <v>262</v>
      </c>
      <c r="BZ3"/>
      <c r="CA3"/>
      <c r="CB3" t="s">
        <v>268</v>
      </c>
      <c r="CC3" t="s">
        <v>270</v>
      </c>
    </row>
    <row r="4" spans="1:81" x14ac:dyDescent="0.3">
      <c r="A4" t="s">
        <v>262</v>
      </c>
      <c r="B4" t="s">
        <v>262</v>
      </c>
      <c r="C4" t="s">
        <v>262</v>
      </c>
      <c r="D4" t="s">
        <v>262</v>
      </c>
      <c r="E4" t="s">
        <v>262</v>
      </c>
      <c r="F4" t="s">
        <v>262</v>
      </c>
      <c r="G4" t="s">
        <v>262</v>
      </c>
      <c r="H4" t="s">
        <v>262</v>
      </c>
      <c r="I4" t="s">
        <v>262</v>
      </c>
      <c r="J4" t="s">
        <v>262</v>
      </c>
      <c r="K4" t="s">
        <v>262</v>
      </c>
      <c r="L4" t="s">
        <v>262</v>
      </c>
      <c r="M4"/>
      <c r="N4"/>
      <c r="O4"/>
      <c r="P4"/>
      <c r="Q4"/>
      <c r="R4"/>
      <c r="S4" t="s">
        <v>262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t="s">
        <v>262</v>
      </c>
      <c r="AL4" t="s">
        <v>262</v>
      </c>
      <c r="AM4" t="s">
        <v>262</v>
      </c>
      <c r="AN4" t="s">
        <v>262</v>
      </c>
      <c r="AO4" t="s">
        <v>262</v>
      </c>
      <c r="AP4" t="s">
        <v>262</v>
      </c>
      <c r="AQ4" t="s">
        <v>262</v>
      </c>
      <c r="AR4" t="s">
        <v>262</v>
      </c>
      <c r="AS4" t="s">
        <v>262</v>
      </c>
      <c r="AT4" t="s">
        <v>262</v>
      </c>
      <c r="AU4" t="s">
        <v>262</v>
      </c>
      <c r="AV4" t="s">
        <v>262</v>
      </c>
      <c r="AW4" t="s">
        <v>262</v>
      </c>
      <c r="AX4" t="s">
        <v>262</v>
      </c>
      <c r="AY4" t="s">
        <v>262</v>
      </c>
      <c r="AZ4" t="s">
        <v>262</v>
      </c>
      <c r="BA4" t="s">
        <v>262</v>
      </c>
      <c r="BB4" t="s">
        <v>262</v>
      </c>
      <c r="BC4" t="s">
        <v>262</v>
      </c>
      <c r="BD4" t="s">
        <v>262</v>
      </c>
      <c r="BE4" t="s">
        <v>262</v>
      </c>
      <c r="BF4" t="s">
        <v>262</v>
      </c>
      <c r="BG4" t="s">
        <v>262</v>
      </c>
      <c r="BH4" t="s">
        <v>262</v>
      </c>
      <c r="BI4" t="s">
        <v>262</v>
      </c>
      <c r="BJ4" t="s">
        <v>262</v>
      </c>
      <c r="BK4" t="s">
        <v>262</v>
      </c>
      <c r="BL4" t="s">
        <v>262</v>
      </c>
      <c r="BM4" t="s">
        <v>262</v>
      </c>
      <c r="BN4" t="s">
        <v>262</v>
      </c>
      <c r="BO4" t="s">
        <v>262</v>
      </c>
      <c r="BP4" t="s">
        <v>262</v>
      </c>
      <c r="BQ4" t="s">
        <v>262</v>
      </c>
      <c r="BR4" t="s">
        <v>262</v>
      </c>
      <c r="BS4" t="s">
        <v>262</v>
      </c>
      <c r="BT4" t="s">
        <v>262</v>
      </c>
      <c r="BU4" t="s">
        <v>262</v>
      </c>
      <c r="BV4" t="s">
        <v>262</v>
      </c>
      <c r="BW4"/>
      <c r="BX4"/>
      <c r="BY4" t="s">
        <v>262</v>
      </c>
      <c r="BZ4"/>
      <c r="CA4"/>
      <c r="CB4" t="s">
        <v>268</v>
      </c>
      <c r="CC4" t="s">
        <v>270</v>
      </c>
    </row>
    <row r="5" spans="1:81" x14ac:dyDescent="0.3">
      <c r="A5" t="s">
        <v>262</v>
      </c>
      <c r="B5" t="s">
        <v>262</v>
      </c>
      <c r="C5" t="s">
        <v>262</v>
      </c>
      <c r="D5" t="s">
        <v>262</v>
      </c>
      <c r="E5" t="s">
        <v>262</v>
      </c>
      <c r="F5" t="s">
        <v>262</v>
      </c>
      <c r="G5" t="s">
        <v>262</v>
      </c>
      <c r="H5" t="s">
        <v>262</v>
      </c>
      <c r="I5" t="s">
        <v>262</v>
      </c>
      <c r="J5" t="s">
        <v>262</v>
      </c>
      <c r="K5" t="s">
        <v>262</v>
      </c>
      <c r="L5" t="s">
        <v>262</v>
      </c>
      <c r="M5"/>
      <c r="N5"/>
      <c r="O5"/>
      <c r="P5"/>
      <c r="Q5"/>
      <c r="R5"/>
      <c r="S5" t="s">
        <v>262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t="s">
        <v>262</v>
      </c>
      <c r="AL5" t="s">
        <v>262</v>
      </c>
      <c r="AM5" t="s">
        <v>262</v>
      </c>
      <c r="AN5" t="s">
        <v>262</v>
      </c>
      <c r="AO5" t="s">
        <v>262</v>
      </c>
      <c r="AP5" t="s">
        <v>262</v>
      </c>
      <c r="AQ5" t="s">
        <v>262</v>
      </c>
      <c r="AR5" t="s">
        <v>262</v>
      </c>
      <c r="AS5" t="s">
        <v>262</v>
      </c>
      <c r="AT5" t="s">
        <v>262</v>
      </c>
      <c r="AU5" t="s">
        <v>262</v>
      </c>
      <c r="AV5" t="s">
        <v>262</v>
      </c>
      <c r="AW5" t="s">
        <v>262</v>
      </c>
      <c r="AX5" t="s">
        <v>262</v>
      </c>
      <c r="AY5" t="s">
        <v>262</v>
      </c>
      <c r="AZ5" t="s">
        <v>262</v>
      </c>
      <c r="BA5" t="s">
        <v>262</v>
      </c>
      <c r="BB5" t="s">
        <v>262</v>
      </c>
      <c r="BC5" t="s">
        <v>262</v>
      </c>
      <c r="BD5" t="s">
        <v>262</v>
      </c>
      <c r="BE5" t="s">
        <v>262</v>
      </c>
      <c r="BF5" t="s">
        <v>262</v>
      </c>
      <c r="BG5" t="s">
        <v>262</v>
      </c>
      <c r="BH5" t="s">
        <v>262</v>
      </c>
      <c r="BI5" t="s">
        <v>262</v>
      </c>
      <c r="BJ5" t="s">
        <v>262</v>
      </c>
      <c r="BK5" t="s">
        <v>262</v>
      </c>
      <c r="BL5" t="s">
        <v>262</v>
      </c>
      <c r="BM5" t="s">
        <v>262</v>
      </c>
      <c r="BN5" t="s">
        <v>262</v>
      </c>
      <c r="BO5" t="s">
        <v>262</v>
      </c>
      <c r="BP5" t="s">
        <v>262</v>
      </c>
      <c r="BQ5" t="s">
        <v>262</v>
      </c>
      <c r="BR5" t="s">
        <v>262</v>
      </c>
      <c r="BS5" t="s">
        <v>262</v>
      </c>
      <c r="BT5" t="s">
        <v>262</v>
      </c>
      <c r="BU5" t="s">
        <v>262</v>
      </c>
      <c r="BV5" t="s">
        <v>262</v>
      </c>
      <c r="BW5"/>
      <c r="BX5"/>
      <c r="BY5" t="s">
        <v>262</v>
      </c>
      <c r="BZ5"/>
      <c r="CA5"/>
      <c r="CB5" t="s">
        <v>268</v>
      </c>
      <c r="CC5" t="s">
        <v>270</v>
      </c>
    </row>
    <row r="6" spans="1:81" x14ac:dyDescent="0.3">
      <c r="A6" t="s">
        <v>262</v>
      </c>
      <c r="B6" t="s">
        <v>262</v>
      </c>
      <c r="C6" t="s">
        <v>262</v>
      </c>
      <c r="D6" t="s">
        <v>262</v>
      </c>
      <c r="E6" t="s">
        <v>262</v>
      </c>
      <c r="F6" t="s">
        <v>262</v>
      </c>
      <c r="G6" t="s">
        <v>262</v>
      </c>
      <c r="H6" t="s">
        <v>262</v>
      </c>
      <c r="I6" t="s">
        <v>262</v>
      </c>
      <c r="J6" t="s">
        <v>262</v>
      </c>
      <c r="K6" t="s">
        <v>262</v>
      </c>
      <c r="L6" t="s">
        <v>262</v>
      </c>
      <c r="M6"/>
      <c r="N6"/>
      <c r="O6"/>
      <c r="P6"/>
      <c r="Q6"/>
      <c r="R6"/>
      <c r="S6" t="s">
        <v>262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 t="s">
        <v>262</v>
      </c>
      <c r="AL6" t="s">
        <v>262</v>
      </c>
      <c r="AM6" t="s">
        <v>262</v>
      </c>
      <c r="AN6" t="s">
        <v>262</v>
      </c>
      <c r="AO6" t="s">
        <v>262</v>
      </c>
      <c r="AP6" t="s">
        <v>262</v>
      </c>
      <c r="AQ6" t="s">
        <v>262</v>
      </c>
      <c r="AR6" t="s">
        <v>262</v>
      </c>
      <c r="AS6" t="s">
        <v>262</v>
      </c>
      <c r="AT6" t="s">
        <v>262</v>
      </c>
      <c r="AU6" t="s">
        <v>262</v>
      </c>
      <c r="AV6" t="s">
        <v>262</v>
      </c>
      <c r="AW6" t="s">
        <v>262</v>
      </c>
      <c r="AX6" t="s">
        <v>262</v>
      </c>
      <c r="AY6" t="s">
        <v>262</v>
      </c>
      <c r="AZ6" t="s">
        <v>262</v>
      </c>
      <c r="BA6" t="s">
        <v>262</v>
      </c>
      <c r="BB6" t="s">
        <v>262</v>
      </c>
      <c r="BC6" t="s">
        <v>262</v>
      </c>
      <c r="BD6" t="s">
        <v>262</v>
      </c>
      <c r="BE6" t="s">
        <v>262</v>
      </c>
      <c r="BF6" t="s">
        <v>262</v>
      </c>
      <c r="BG6" t="s">
        <v>262</v>
      </c>
      <c r="BH6" t="s">
        <v>262</v>
      </c>
      <c r="BI6" t="s">
        <v>262</v>
      </c>
      <c r="BJ6" t="s">
        <v>262</v>
      </c>
      <c r="BK6" t="s">
        <v>262</v>
      </c>
      <c r="BL6" t="s">
        <v>262</v>
      </c>
      <c r="BM6" t="s">
        <v>262</v>
      </c>
      <c r="BN6" t="s">
        <v>262</v>
      </c>
      <c r="BO6" t="s">
        <v>262</v>
      </c>
      <c r="BP6" t="s">
        <v>262</v>
      </c>
      <c r="BQ6" t="s">
        <v>262</v>
      </c>
      <c r="BR6" t="s">
        <v>262</v>
      </c>
      <c r="BS6" t="s">
        <v>262</v>
      </c>
      <c r="BT6" t="s">
        <v>262</v>
      </c>
      <c r="BU6" t="s">
        <v>262</v>
      </c>
      <c r="BV6" t="s">
        <v>262</v>
      </c>
      <c r="BW6"/>
      <c r="BX6"/>
      <c r="BY6" t="s">
        <v>262</v>
      </c>
      <c r="BZ6"/>
      <c r="CA6"/>
      <c r="CB6" t="s">
        <v>268</v>
      </c>
      <c r="CC6" t="s">
        <v>270</v>
      </c>
    </row>
    <row r="7" spans="1:81" x14ac:dyDescent="0.3">
      <c r="A7" t="s">
        <v>262</v>
      </c>
      <c r="B7" t="s">
        <v>262</v>
      </c>
      <c r="C7" t="s">
        <v>262</v>
      </c>
      <c r="D7" t="s">
        <v>262</v>
      </c>
      <c r="E7" t="s">
        <v>262</v>
      </c>
      <c r="F7" t="s">
        <v>262</v>
      </c>
      <c r="G7" t="s">
        <v>262</v>
      </c>
      <c r="H7" t="s">
        <v>262</v>
      </c>
      <c r="I7" t="s">
        <v>262</v>
      </c>
      <c r="J7" t="s">
        <v>262</v>
      </c>
      <c r="K7" t="s">
        <v>262</v>
      </c>
      <c r="L7" t="s">
        <v>262</v>
      </c>
      <c r="M7"/>
      <c r="N7"/>
      <c r="O7"/>
      <c r="P7"/>
      <c r="Q7"/>
      <c r="R7"/>
      <c r="S7" t="s">
        <v>262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 t="s">
        <v>262</v>
      </c>
      <c r="AL7" t="s">
        <v>262</v>
      </c>
      <c r="AM7" t="s">
        <v>262</v>
      </c>
      <c r="AN7" t="s">
        <v>262</v>
      </c>
      <c r="AO7" t="s">
        <v>262</v>
      </c>
      <c r="AP7" t="s">
        <v>262</v>
      </c>
      <c r="AQ7" t="s">
        <v>262</v>
      </c>
      <c r="AR7" t="s">
        <v>262</v>
      </c>
      <c r="AS7" t="s">
        <v>262</v>
      </c>
      <c r="AT7" t="s">
        <v>262</v>
      </c>
      <c r="AU7" t="s">
        <v>262</v>
      </c>
      <c r="AV7" t="s">
        <v>262</v>
      </c>
      <c r="AW7" t="s">
        <v>262</v>
      </c>
      <c r="AX7" t="s">
        <v>262</v>
      </c>
      <c r="AY7" t="s">
        <v>262</v>
      </c>
      <c r="AZ7" t="s">
        <v>262</v>
      </c>
      <c r="BA7" t="s">
        <v>262</v>
      </c>
      <c r="BB7" t="s">
        <v>262</v>
      </c>
      <c r="BC7" t="s">
        <v>262</v>
      </c>
      <c r="BD7" t="s">
        <v>262</v>
      </c>
      <c r="BE7" t="s">
        <v>262</v>
      </c>
      <c r="BF7" t="s">
        <v>262</v>
      </c>
      <c r="BG7" t="s">
        <v>262</v>
      </c>
      <c r="BH7" t="s">
        <v>262</v>
      </c>
      <c r="BI7" t="s">
        <v>262</v>
      </c>
      <c r="BJ7" t="s">
        <v>262</v>
      </c>
      <c r="BK7" t="s">
        <v>262</v>
      </c>
      <c r="BL7" t="s">
        <v>262</v>
      </c>
      <c r="BM7" t="s">
        <v>262</v>
      </c>
      <c r="BN7" t="s">
        <v>262</v>
      </c>
      <c r="BO7" t="s">
        <v>262</v>
      </c>
      <c r="BP7" t="s">
        <v>262</v>
      </c>
      <c r="BQ7" t="s">
        <v>262</v>
      </c>
      <c r="BR7" t="s">
        <v>262</v>
      </c>
      <c r="BS7" t="s">
        <v>262</v>
      </c>
      <c r="BT7" t="s">
        <v>262</v>
      </c>
      <c r="BU7" t="s">
        <v>262</v>
      </c>
      <c r="BV7" t="s">
        <v>262</v>
      </c>
      <c r="BW7"/>
      <c r="BX7"/>
      <c r="BY7" t="s">
        <v>262</v>
      </c>
      <c r="BZ7"/>
      <c r="CA7"/>
      <c r="CB7" t="s">
        <v>268</v>
      </c>
      <c r="CC7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Axa_RuleEngine</vt:lpstr>
      <vt:lpstr>Result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2016-10-22T20:14:41Z</dcterms:created>
  <dc:creator>Fazeel</dc:creator>
  <lastModifiedBy>Faisal Alansari</lastModifiedBy>
  <dcterms:modified xsi:type="dcterms:W3CDTF">2016-10-26T12:07:56Z</dcterms:modified>
</coreProperties>
</file>