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azeel Data\DHC\SOAPUI-Rep\MemberRegistration\Automation\Test Data\"/>
    </mc:Choice>
  </mc:AlternateContent>
  <bookViews>
    <workbookView xWindow="0" yWindow="0" windowWidth="19245" windowHeight="6810" firstSheet="2" activeTab="2"/>
  </bookViews>
  <sheets>
    <sheet name="GetMemberInsuranceInformation" sheetId="17" r:id="rId1"/>
    <sheet name="ValidateMemberUID" sheetId="18" r:id="rId2"/>
    <sheet name="UploadMemberRegistration" sheetId="19" r:id="rId3"/>
    <sheet name="XMLFormation" sheetId="21" r:id="rId4"/>
    <sheet name="Sheet2" sheetId="22" r:id="rId5"/>
    <sheet name="Sheet1" sheetId="20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1" l="1"/>
  <c r="F14" i="21"/>
  <c r="F18" i="21"/>
  <c r="F23" i="21"/>
  <c r="F27" i="21"/>
  <c r="F43" i="21"/>
  <c r="F47" i="21"/>
  <c r="C3" i="21"/>
  <c r="C4" i="21"/>
  <c r="C5" i="21"/>
  <c r="C6" i="21"/>
  <c r="C9" i="21"/>
  <c r="F9" i="21" s="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7" i="21"/>
  <c r="C28" i="21"/>
  <c r="C29" i="21"/>
  <c r="C31" i="21"/>
  <c r="F31" i="21" s="1"/>
  <c r="C32" i="21"/>
  <c r="C33" i="21"/>
  <c r="C34" i="21"/>
  <c r="C35" i="21"/>
  <c r="F35" i="21" s="1"/>
  <c r="C36" i="21"/>
  <c r="C37" i="21"/>
  <c r="C38" i="21"/>
  <c r="C39" i="21"/>
  <c r="F39" i="21" s="1"/>
  <c r="C42" i="21"/>
  <c r="C43" i="21"/>
  <c r="C44" i="21"/>
  <c r="C45" i="21"/>
  <c r="C2" i="21"/>
  <c r="A2" i="21"/>
  <c r="F2" i="21" s="1"/>
  <c r="A3" i="21"/>
  <c r="F3" i="21" s="1"/>
  <c r="A4" i="21"/>
  <c r="F4" i="21" s="1"/>
  <c r="A5" i="21"/>
  <c r="A6" i="21"/>
  <c r="F6" i="21" s="1"/>
  <c r="A7" i="21"/>
  <c r="F7" i="21" s="1"/>
  <c r="A8" i="21"/>
  <c r="F8" i="21" s="1"/>
  <c r="A9" i="21"/>
  <c r="A10" i="21"/>
  <c r="F10" i="21" s="1"/>
  <c r="A11" i="21"/>
  <c r="F11" i="21" s="1"/>
  <c r="A12" i="21"/>
  <c r="F12" i="21" s="1"/>
  <c r="A13" i="21"/>
  <c r="A14" i="21"/>
  <c r="A15" i="21"/>
  <c r="F15" i="21" s="1"/>
  <c r="A16" i="21"/>
  <c r="F16" i="21" s="1"/>
  <c r="A17" i="21"/>
  <c r="F17" i="21" s="1"/>
  <c r="A18" i="21"/>
  <c r="A19" i="21"/>
  <c r="F19" i="21" s="1"/>
  <c r="A20" i="21"/>
  <c r="F20" i="21" s="1"/>
  <c r="A21" i="21"/>
  <c r="F21" i="21" s="1"/>
  <c r="A22" i="21"/>
  <c r="F22" i="21" s="1"/>
  <c r="A23" i="21"/>
  <c r="A24" i="21"/>
  <c r="F24" i="21" s="1"/>
  <c r="A25" i="21"/>
  <c r="F25" i="21" s="1"/>
  <c r="A26" i="21"/>
  <c r="F26" i="21" s="1"/>
  <c r="A27" i="21"/>
  <c r="A28" i="21"/>
  <c r="F28" i="21" s="1"/>
  <c r="A29" i="21"/>
  <c r="F29" i="21" s="1"/>
  <c r="A30" i="21"/>
  <c r="F30" i="21" s="1"/>
  <c r="A31" i="21"/>
  <c r="A32" i="21"/>
  <c r="F32" i="21" s="1"/>
  <c r="A33" i="21"/>
  <c r="F33" i="21" s="1"/>
  <c r="A34" i="21"/>
  <c r="F34" i="21" s="1"/>
  <c r="A35" i="21"/>
  <c r="A36" i="21"/>
  <c r="F36" i="21" s="1"/>
  <c r="A37" i="21"/>
  <c r="F37" i="21" s="1"/>
  <c r="A38" i="21"/>
  <c r="F38" i="21" s="1"/>
  <c r="A39" i="21"/>
  <c r="A40" i="21"/>
  <c r="F40" i="21" s="1"/>
  <c r="A41" i="21"/>
  <c r="F41" i="21" s="1"/>
  <c r="A42" i="21"/>
  <c r="F42" i="21" s="1"/>
  <c r="A43" i="21"/>
  <c r="A44" i="21"/>
  <c r="F44" i="21" s="1"/>
  <c r="A45" i="21"/>
  <c r="F45" i="21" s="1"/>
  <c r="A46" i="21"/>
  <c r="F46" i="21" s="1"/>
  <c r="A47" i="21"/>
  <c r="A48" i="21"/>
  <c r="F48" i="21" s="1"/>
  <c r="A49" i="21"/>
  <c r="F49" i="21" s="1"/>
  <c r="A1" i="21"/>
  <c r="F1" i="21" s="1"/>
  <c r="F13" i="21" l="1"/>
</calcChain>
</file>

<file path=xl/sharedStrings.xml><?xml version="1.0" encoding="utf-8"?>
<sst xmlns="http://schemas.openxmlformats.org/spreadsheetml/2006/main" count="453" uniqueCount="197">
  <si>
    <t>Test_Case</t>
  </si>
  <si>
    <t>UserName</t>
  </si>
  <si>
    <t>Password</t>
  </si>
  <si>
    <t>Header Username</t>
  </si>
  <si>
    <t>Header Password</t>
  </si>
  <si>
    <t>TC</t>
  </si>
  <si>
    <t>FileID</t>
  </si>
  <si>
    <t>UID</t>
  </si>
  <si>
    <t>DOB</t>
  </si>
  <si>
    <t>Gender</t>
  </si>
  <si>
    <t>payeruser</t>
  </si>
  <si>
    <t>payerpwd</t>
  </si>
  <si>
    <t>payeruser1</t>
  </si>
  <si>
    <t>payerpwd1</t>
  </si>
  <si>
    <t>Nationality</t>
  </si>
  <si>
    <t>PassportNo</t>
  </si>
  <si>
    <t>payerpwd2</t>
  </si>
  <si>
    <t>FileContent</t>
  </si>
  <si>
    <t>memberregister.xml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</si>
  <si>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&lt;TransactionDate&gt;16/09/2015 15:00&lt;/TransactionDate&gt;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&lt;BirthDate&gt;08/05/1988&lt;/BirthDate&gt;
&lt;Gender&gt;1&lt;/Gender&gt;
&lt;Nationality&gt;000&lt;/Nationality&gt;
&lt;PassportNumber&gt;Q234567&lt;/PassportNumber&gt;
&lt;MaritalStatus&gt;1&lt;/MaritalStatus&gt;
&lt;Email&gt;hawwad@dimensions-healthcare.com&lt;/Email&gt;
&lt;Emirate&gt;4&lt;/Emirate&gt;
&lt;ResidentialLocation&gt;123&lt;/ResidentialLocation&gt;
&lt;WorkLocation&gt;456&lt;/WorkLocation&gt;
&lt;Salary&gt;2&lt;/Salary&gt;
&lt;Commission&gt;2&lt;/Commission&gt;
&lt;EmiratesIDNumber&gt;111-1111-1111111-1&lt;/EmiratesIDNumber&gt;
&lt;UIDNumber&gt;00000000&lt;/UIDNumber&gt;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</si>
  <si>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&lt;TransactionDate&gt;11/10/2015 15:00&lt;/TransactionDate&gt;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</si>
  <si>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15/02/1980</t>
  </si>
  <si>
    <t>01/01/1980</t>
  </si>
  <si>
    <t>01/01/1981</t>
  </si>
  <si>
    <t>01/01/1982</t>
  </si>
  <si>
    <t>Incorrect Username, valid password, valid Details</t>
  </si>
  <si>
    <t>Valid Username, invalid password and Valid Details</t>
  </si>
  <si>
    <t>Valid Details and Login Credentials</t>
  </si>
  <si>
    <t>Invalid UID</t>
  </si>
  <si>
    <t>Invalid DOB format</t>
  </si>
  <si>
    <t>1990/01/23</t>
  </si>
  <si>
    <t>Invalid gender</t>
  </si>
  <si>
    <t>CD9829542</t>
  </si>
  <si>
    <t>Valid Details and credentials</t>
  </si>
  <si>
    <t>Wrong password</t>
  </si>
  <si>
    <t>Valid details</t>
  </si>
  <si>
    <t>Registration xml not completely filled</t>
  </si>
  <si>
    <t>Wrong fileID</t>
  </si>
  <si>
    <t>memberregister - Valid Request.xml</t>
  </si>
  <si>
    <t>NO FILE Content</t>
  </si>
  <si>
    <t>No File ID</t>
  </si>
  <si>
    <t>XML file contain two persons registration</t>
  </si>
  <si>
    <t>memberregister1.xml</t>
  </si>
  <si>
    <t>memberregistertwoperson.xml</t>
  </si>
  <si>
    <t>memberregisternocontent.xml</t>
  </si>
  <si>
    <t>12312313.pdf</t>
  </si>
  <si>
    <t>pastdate.xml</t>
  </si>
  <si>
    <t>nodatainformation.xml</t>
  </si>
  <si>
    <t>No date information in the xml</t>
  </si>
  <si>
    <t>xml format error</t>
  </si>
  <si>
    <t>xmlerror.xml</t>
  </si>
  <si>
    <t>gdrfapwd</t>
  </si>
  <si>
    <t>gdrfauser</t>
  </si>
  <si>
    <t>Visa Source</t>
  </si>
  <si>
    <t>invalid password</t>
  </si>
  <si>
    <t>05/08/1988</t>
  </si>
  <si>
    <t>invalid username</t>
  </si>
  <si>
    <t>payeruser2</t>
  </si>
  <si>
    <t>DOB format error</t>
  </si>
  <si>
    <t>iinvalid nationality</t>
  </si>
  <si>
    <t>05/08/1989</t>
  </si>
  <si>
    <t>CD9829543</t>
  </si>
  <si>
    <t>passport error</t>
  </si>
  <si>
    <t>05/08/1990</t>
  </si>
  <si>
    <t>CD9829544</t>
  </si>
  <si>
    <t>Gender error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</si>
  <si>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&lt;TransactionDate&gt;17/11/2015 10:00&lt;/TransactionDate&gt;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</si>
  <si>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transaction date is from the previous day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</si>
  <si>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&lt;TransactionDate&gt;18/11/2015 08:00&lt;&lt;/TransactionDate&gt;
&lt;RecordCount&gt;1&lt;/RecordCount&gt;
&lt;DispositionFlag&gt;TEST&lt;/DispositionFlag&gt;
&lt;/Header&gt;
&lt;/Member.Register&gt;</t>
  </si>
  <si>
    <t>Header&gt;</t>
  </si>
  <si>
    <t>/SenderID&gt;</t>
  </si>
  <si>
    <t>/ReceiverID&gt;</t>
  </si>
  <si>
    <t>/TransactionDate&gt;</t>
  </si>
  <si>
    <t>/RecordCount&gt;</t>
  </si>
  <si>
    <t>/DispositionFlag&gt;</t>
  </si>
  <si>
    <t>/Header&gt;</t>
  </si>
  <si>
    <t>Person&gt;</t>
  </si>
  <si>
    <t>/FirstName&gt;</t>
  </si>
  <si>
    <t>/SecondName&gt;</t>
  </si>
  <si>
    <t>/FamilyName&gt;</t>
  </si>
  <si>
    <t>/ContactNumber&gt;</t>
  </si>
  <si>
    <t>/BirthDate&gt;</t>
  </si>
  <si>
    <t>/Gender&gt;</t>
  </si>
  <si>
    <t>/Nationality&gt;</t>
  </si>
  <si>
    <t>/PassportNumber&gt;</t>
  </si>
  <si>
    <t>/MaritalStatus&gt;</t>
  </si>
  <si>
    <t>/Email&gt;</t>
  </si>
  <si>
    <t>/Emirate&gt;</t>
  </si>
  <si>
    <t>/ResidentialLocation&gt;</t>
  </si>
  <si>
    <t>/WorkLocation&gt;</t>
  </si>
  <si>
    <t>/Salary&gt;</t>
  </si>
  <si>
    <t>/Commission&gt;</t>
  </si>
  <si>
    <t>/EmiratesIDNumber&gt;</t>
  </si>
  <si>
    <t>/UIDNumber&gt;</t>
  </si>
  <si>
    <t>Member&gt;</t>
  </si>
  <si>
    <t>/ID&gt;</t>
  </si>
  <si>
    <t>/Relation&gt;</t>
  </si>
  <si>
    <t>/RelationTo&gt;</t>
  </si>
  <si>
    <t>Contract&gt;</t>
  </si>
  <si>
    <t>/PayerID&gt;</t>
  </si>
  <si>
    <t>/ProductOrigin&gt;</t>
  </si>
  <si>
    <t>/ProductCode&gt;</t>
  </si>
  <si>
    <t>/ProductID&gt;</t>
  </si>
  <si>
    <t>/PolicyID&gt;</t>
  </si>
  <si>
    <t>/EnrollmentDate&gt;</t>
  </si>
  <si>
    <t>/DeletionDate&gt;</t>
  </si>
  <si>
    <t>/GrossPremium&gt;</t>
  </si>
  <si>
    <t>/ActualPremium&gt;</t>
  </si>
  <si>
    <t>/Contract&gt;</t>
  </si>
  <si>
    <t>Establishment&gt;</t>
  </si>
  <si>
    <t>/EntityType&gt;</t>
  </si>
  <si>
    <t>/EntityID&gt;</t>
  </si>
  <si>
    <t>/Establishment&gt;</t>
  </si>
  <si>
    <t>/Member&gt;</t>
  </si>
  <si>
    <t>/Person&gt;</t>
  </si>
  <si>
    <t>&lt;</t>
  </si>
  <si>
    <t>/Member.Register&gt;</t>
  </si>
  <si>
    <t>Email&gt;</t>
  </si>
  <si>
    <t>ContactNumber&gt;</t>
  </si>
  <si>
    <t>EntityID&gt;</t>
  </si>
  <si>
    <t>EntityType&gt;</t>
  </si>
  <si>
    <t>ActualPremium&gt;</t>
  </si>
  <si>
    <t>GrossPremium&gt;</t>
  </si>
  <si>
    <t>DeletionDate&gt;</t>
  </si>
  <si>
    <t>EnrollmentDate&gt;</t>
  </si>
  <si>
    <t>PolicyID&gt;</t>
  </si>
  <si>
    <t>ProductID&gt;</t>
  </si>
  <si>
    <t>ProductCode&gt;</t>
  </si>
  <si>
    <t>ProductOrigin&gt;</t>
  </si>
  <si>
    <t>SenderID&gt;</t>
  </si>
  <si>
    <t>ReceiverID&gt;</t>
  </si>
  <si>
    <t>TransactionDate&gt;</t>
  </si>
  <si>
    <t>RecordCount&gt;</t>
  </si>
  <si>
    <t>DispositionFlag&gt;</t>
  </si>
  <si>
    <t>FirstName&gt;</t>
  </si>
  <si>
    <t>SecondName&gt;</t>
  </si>
  <si>
    <t>FamilyName&gt;</t>
  </si>
  <si>
    <t>BirthDate&gt;</t>
  </si>
  <si>
    <t>Gender&gt;</t>
  </si>
  <si>
    <t>Nationality&gt;</t>
  </si>
  <si>
    <t>PassportNumber&gt;</t>
  </si>
  <si>
    <t>MaritalStatus&gt;</t>
  </si>
  <si>
    <t>ResidentialLocation&gt;</t>
  </si>
  <si>
    <t>WorkLocation&gt;</t>
  </si>
  <si>
    <t>Salary&gt;</t>
  </si>
  <si>
    <t>Commission&gt;</t>
  </si>
  <si>
    <t>EmiratesIDNumber&gt;</t>
  </si>
  <si>
    <t>UIDNumber&gt;</t>
  </si>
  <si>
    <t>ID&gt;</t>
  </si>
  <si>
    <t>Relation&gt;</t>
  </si>
  <si>
    <t>RelationTo&gt;</t>
  </si>
  <si>
    <t>PayerID&gt;</t>
  </si>
  <si>
    <t>24/11/2015 08:00</t>
  </si>
  <si>
    <t>INS999</t>
  </si>
  <si>
    <t>DHA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</si>
  <si>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</si>
  <si>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Wrong sender</t>
  </si>
  <si>
    <t>Invalid Email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</si>
  <si>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&lt;TransactionDate&gt;18/11/2015 08:00&lt;&lt;/TransactionDate&gt;
&lt;RecordCount&gt;1&lt;/RecordCount&gt;
&lt;DispositionFlag&gt;TEST&lt;/DispositionFlag&gt;
&lt;Person&gt;
&lt;FirstName&gt;&lt;/FirstName&gt;
&lt;SecondName&gt;&lt;/SecondName&gt;
&lt;FamilyName&gt;&lt;/FamilyName&gt;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</si>
  <si>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Filecontentdataincomplete.xml</t>
  </si>
  <si>
    <t>Sendererror.xml</t>
  </si>
  <si>
    <t>Invalid Receiver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</si>
  <si>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&lt;SenderID&gt;INS999&lt;/SenderID&gt;
&lt;ReceiverID&gt;DHA&lt;/ReceiverID&gt;
&lt;TransactionDate&gt;04/11/2015 10:00/TransactionDate&gt;
&lt;RecordCount&gt;2&lt;/RecordCount&gt;
&lt;DispositionFlag&gt;TEST&lt;/DispositionFlag&gt;
&lt;/Header&gt;
&lt;Person&gt;
&lt;FirstName&gt;Haanan&lt;/FirstName&gt;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</si>
  <si>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08:00&lt;&lt;/TransactionDate&gt;
&lt;RecordCount&gt;1&lt;/RecordCount&gt;
&lt;DispositionFlag&gt;TEST&lt;/DispositionFlag&gt;
&lt;/Header&gt;
&lt;Person&gt;&lt;Member.Register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&lt;TransactionDate&gt;25/10/2015 15:00&lt;/TransactionDate&gt;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&lt;Header&gt;
&lt;SenderID&gt;INS999&lt;/SenderID&gt;
&lt;ReceiverID&gt;DHA&lt;/ReceiverID&gt;
&lt;TransactionDate&gt;11/10/2015 15:00&lt;/TransactionDate&gt;
&lt;RecordCount&gt;2&lt;/RecordCount&gt;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&lt;FirstName&gt;Hanan&lt;/FirstName&gt;
&lt;SecondName&gt;Member&lt;/SecondName&gt;
&lt;FamilyName&gt;Awwad&lt;/FamilyName&gt;
&lt;ContactNumber&gt;987-654-89721&lt;/ContactNumber&gt;
&lt;BirthDate&gt;08/05/1988&lt;/BirthDate&gt;
&lt;Gender&gt;1&lt;/Gender&gt;
&lt;Nationality&gt;000&lt;/Nationality&gt;
&lt;PassportNumber&gt;Q234567&lt;/PassportNumber&gt;
&lt;MaritalStatus&gt;1&lt;/MaritalStatus&gt;
&lt;Email&gt;hawwad@dimensions-healthcare.com&lt;/Email&gt;
&lt;Emirate&gt;4&lt;/Emirate&gt;
&lt;ResidentialLocation&gt;123&lt;/ResidentialLocation&gt;
&lt;WorkLocation&gt;456&lt;/WorkLocation&gt;
&lt;Salary&gt;2&lt;/Salary&gt;
&lt;Commission&gt;2&lt;/Commission&gt;
&lt;EmiratesIDNumber&gt;111-1111-1111111-1&lt;/EmiratesIDNumber&gt;
&lt;UIDNumber&gt;00000000&lt;/UIDNumber&gt;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</si>
  <si>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</si>
  <si>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08:00&lt;&lt;/TransactionDate&gt;
&lt;RecordCount&gt;1&lt;/RecordCount&gt;
&lt;DispositionFlag&gt;TEST&lt;/DispositionFlag&gt;
&lt;/Header&gt;
&lt;Person&gt;
&lt;FirstName&gt;&lt;/FirstName&gt;
&lt;SecondName&gt;&lt;/SecondName&gt;
&lt;FamilyName&gt;&lt;/FamilyName&gt;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</si>
  <si>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xsi:noNamespaceSchemaLocation="http://www.eclaimlink.ae/DHD/ValidationSchema/MemberRegister.xsd"&gt;_x000D_
&lt;Header&gt;_x000D_
&lt;SenderID&gt;INS999&lt;/SenderID&gt;_x000D_
&lt;ReceiverID&gt;DHA222&lt;/ReceiverID&gt;_x000D_
&lt;TransactionDate&gt;24/11/2015 08:00&lt;/TransactionDate&gt;_x000D_
&lt;RecordCount&gt;1&lt;/RecordCount&gt;_x000D_
&lt;DispositionFlag&gt;TEST&lt;/DispositionFlag&gt;_x000D_
&lt;/Header&gt;_x000D_
&lt;Person&gt;_x000D_
&lt;FirstName&gt;Hanan&lt;/FirstName&gt;_x000D_
&lt;SecondName&gt;Member&lt;/SecondName&gt;_x000D_
&lt;FamilyName&gt;Awwad&lt;/FamilyName&gt;_x000D_
&lt;ContactNumber&gt;987-654-89721&lt;/ContactNumber&gt;_x000D_
&lt;BirthDate&gt;15/02/1980&lt;/BirthDate&gt;_x000D_
&lt;Gender&gt;1&lt;/Gender&gt;_x000D_
&lt;Nationality&gt;203&lt;/Nationality&gt;_x000D_
&lt;PassportNumber&gt;CD9829542&lt;/PassportNumber&gt;_x000D_
&lt;MaritalStatus&gt;1&lt;/MaritalStatus&gt;_x000D_
&lt;Email&gt;fshaikh@dimensions-healthcare.com&lt;/Email&gt;_x000D_
&lt;Emirate&gt;4&lt;/Emirate&gt;_x000D_
&lt;ResidentialLocation&gt;123&lt;/ResidentialLocation&gt;_x000D_
&lt;WorkLocation&gt;346&lt;/WorkLocation&gt;_x000D_
&lt;Salary&gt;2&lt;/Salary&gt;_x000D_
&lt;Commission&gt;2&lt;/Commission&gt;_x000D_
&lt;EmiratesIDNumber&gt;111-1111-1111111-1&lt;/EmiratesIDNumber&gt;_x000D_
&lt;UIDNumber&gt;130659251&lt;/UIDNumber&gt;_x000D_
&lt;Member&gt;_x000D_
&lt;ID&gt;AB123&lt;/ID&gt;_x000D_
&lt;Relation&gt;1&lt;/Relation&gt;_x000D_
&lt;RelationTo&gt;XYZ123&lt;/RelationTo&gt;_x000D_
&lt;Contract&gt;_x000D_
&lt;PayerID&gt;INS999&lt;/PayerID&gt;_x000D_
&lt;ProductOrigin&gt;4&lt;/ProductOrigin&gt;_x000D_
&lt;ProductCode&gt;GoldenProduct&lt;/ProductCode&gt;_x000D_
&lt;ProductID&gt;INS999-0000-00&lt;/ProductID&gt;_x000D_
&lt;PolicyID&gt;INS999-0000-00-123&lt;/PolicyID&gt;_x000D_
&lt;EnrollmentDate&gt;17/06/2015&lt;/EnrollmentDate&gt;_x000D_
&lt;DeletionDate&gt;01/01/2016&lt;/DeletionDate&gt;_x000D_
&lt;GrossPremium&gt;5000&lt;/GrossPremium&gt;_x000D_
&lt;ActualPremium&gt;2000&lt;/ActualPremium&gt;_x000D_
&lt;/Contract&gt;_x000D_
&lt;Establishment&gt;_x000D_
&lt;EntityType&gt;3&lt;/EntityType&gt;_x000D_
&lt;EntityID&gt;123-OMN-0001&lt;/EntityID&gt;_x000D_
&lt;ContactNumber&gt;971-04-000000&lt;/ContactNumber&gt;_x000D_
&lt;Email&gt;EstablishmentTest@MemberRegister.com&lt;/Email&gt;_x000D_
&lt;/Establishment&gt;_x000D_
&lt;/Member&gt;_x000D_
&lt;/Person&gt;_x000D_
&lt;/Member.Register&gt;</t>
  </si>
  <si>
    <t>&lt;Member.Register xmlns:xsi="http://www.w3.org/2001/XMLSchema-instance" xmlns:tns="http://www.eclaimlink.ae/DHD/ValidationSchema" xsi:noNamespaceSchemaLocation="http://www.eclaimlink.ae/DHD/ValidationSchema/MemberRegister.xsd"&gt;_x000D_
&lt;Header&gt;_x000D_
&lt;SenderID&gt;INS999&lt;/SenderID&gt;_x000D_
&lt;ReceiverID&gt;DHA&lt;/ReceiverID&gt;_x000D_
&lt;TransactionDate&gt;24/11/2015 08:00&lt;/TransactionDate&gt;_x000D_
&lt;RecordCount&gt;1&lt;/RecordCount&gt;_x000D_
&lt;DispositionFlag&gt;TEST&lt;/DispositionFlag&gt;_x000D_
&lt;/Header&gt;_x000D_
&lt;Person&gt;_x000D_
&lt;FirstName&gt;Hanan&lt;/FirstName&gt;_x000D_
&lt;SecondName&gt;Member&lt;/SecondName&gt;_x000D_
&lt;FamilyName&gt;Awwad&lt;/FamilyName&gt;_x000D_
&lt;ContactNumber&gt;987-654-89721&lt;/ContactNumber&gt;_x000D_
&lt;BirthDate&gt;15/02/1980&lt;/BirthDate&gt;_x000D_
&lt;Gender&gt;1&lt;/Gender&gt;_x000D_
&lt;Nationality&gt;203&lt;/Nationality&gt;_x000D_
&lt;PassportNumber&gt;CD9829542&lt;/PassportNumber&gt;_x000D_
&lt;MaritalStatus&gt;1&lt;/MaritalStatus&gt;_x000D_
&lt;Email&gt;&lt;/Email&gt;_x000D_
&lt;Emirate&gt;4&lt;/Emirate&gt;_x000D_
&lt;ResidentialLocation&gt;123&lt;/ResidentialLocation&gt;_x000D_
&lt;WorkLocation&gt;346&lt;/WorkLocation&gt;_x000D_
&lt;Salary&gt;2&lt;/Salary&gt;_x000D_
&lt;Commission&gt;2&lt;/Commission&gt;_x000D_
&lt;EmiratesIDNumber&gt;111-1111-1111111-1&lt;/EmiratesIDNumber&gt;_x000D_
&lt;UIDNumber&gt;130659251&lt;/UIDNumber&gt;_x000D_
&lt;Member&gt;_x000D_
&lt;ID&gt;AB123&lt;/ID&gt;_x000D_
&lt;Relation&gt;1&lt;/Relation&gt;_x000D_
&lt;RelationTo&gt;XYZ123&lt;/RelationTo&gt;_x000D_
&lt;Contract&gt;_x000D_
&lt;PayerID&gt;INS999&lt;/PayerID&gt;_x000D_
&lt;ProductOrigin&gt;4&lt;/ProductOrigin&gt;_x000D_
&lt;ProductCode&gt;GoldenProduct&lt;/ProductCode&gt;_x000D_
&lt;ProductID&gt;INS999-0000-00&lt;/ProductID&gt;_x000D_
&lt;PolicyID&gt;INS999-0000-00-123&lt;/PolicyID&gt;_x000D_
&lt;EnrollmentDate&gt;17/06/2015&lt;/EnrollmentDate&gt;_x000D_
&lt;DeletionDate&gt;01/01/2016&lt;/DeletionDate&gt;_x000D_
&lt;GrossPremium&gt;5000&lt;/GrossPremium&gt;_x000D_
&lt;ActualPremium&gt;2000&lt;/ActualPremium&gt;_x000D_
&lt;/Contract&gt;_x000D_
&lt;Establishment&gt;_x000D_
&lt;EntityType&gt;3&lt;/EntityType&gt;_x000D_
&lt;EntityID&gt;123-OMN-0001&lt;/EntityID&gt;_x000D_
&lt;ContactNumber&gt;971-04-000000&lt;/ContactNumber&gt;_x000D_
&lt;Email&gt;EstablishmentTest@MemberRegister.com&lt;/Email&gt;_x000D_
&lt;/Establishment&gt;_x000D_
&lt;/Member&gt;_x000D_
&lt;/Person&gt;_x000D_
&lt;/Member.Register&gt;</t>
  </si>
  <si>
    <t>xreceiver.xml</t>
  </si>
  <si>
    <t>&lt;Member.Register xmlns:xsi="http://www.w3.org/2001/XMLSchema-instance" xmlns:tns="http://www.eclaimlink.ae/DHD/ValidationSchema" xsi:noNamespaceSchemaLocation="http://www.eclaimlink.ae/DHD/ValidationSchema/MemberRegister.xsd"&gt;_x000D_
&lt;Header&gt;_x000D_
&lt;SenderID&gt;INS299&lt;/SenderID&gt;_x000D_
&lt;ReceiverID&gt;DHA&lt;/ReceiverID&gt;_x000D_
&lt;TransactionDate&gt;24/11/2015 08:00&lt;/TransactionDate&gt;_x000D_
&lt;RecordCount&gt;1&lt;/RecordCount&gt;_x000D_
&lt;DispositionFlag&gt;TEST&lt;/DispositionFlag&gt;_x000D_
&lt;/Header&gt;_x000D_
&lt;Person&gt;_x000D_
&lt;FirstName&gt;Hanan&lt;/FirstName&gt;_x000D_
&lt;SecondName&gt;Member&lt;/SecondName&gt;_x000D_
&lt;FamilyName&gt;Awwad&lt;/FamilyName&gt;_x000D_
&lt;ContactNumber&gt;987-654-89721&lt;/ContactNumber&gt;_x000D_
&lt;BirthDate&gt;15/02/1980&lt;/BirthDate&gt;_x000D_
&lt;Gender&gt;1&lt;/Gender&gt;_x000D_
&lt;Nationality&gt;203&lt;/Nationality&gt;_x000D_
&lt;PassportNumber&gt;CD9829542&lt;/PassportNumber&gt;_x000D_
&lt;MaritalStatus&gt;1&lt;/MaritalStatus&gt;_x000D_
&lt;Email&gt;&lt;/Email&gt;_x000D_
&lt;Emirate&gt;4&lt;/Emirate&gt;_x000D_
&lt;ResidentialLocation&gt;123&lt;/ResidentialLocation&gt;_x000D_
&lt;WorkLocation&gt;346&lt;/WorkLocation&gt;_x000D_
&lt;Salary&gt;2&lt;/Salary&gt;_x000D_
&lt;Commission&gt;2&lt;/Commission&gt;_x000D_
&lt;EmiratesIDNumber&gt;111-1111-1111111-1&lt;/EmiratesIDNumber&gt;_x000D_
&lt;UIDNumber&gt;130659251&lt;/UIDNumber&gt;_x000D_
&lt;Member&gt;_x000D_
&lt;ID&gt;AB123&lt;/ID&gt;_x000D_
&lt;Relation&gt;1&lt;/Relation&gt;_x000D_
&lt;RelationTo&gt;XYZ123&lt;/RelationTo&gt;_x000D_
&lt;Contract&gt;_x000D_
&lt;PayerID&gt;INS999&lt;/PayerID&gt;_x000D_
&lt;ProductOrigin&gt;4&lt;/ProductOrigin&gt;_x000D_
&lt;ProductCode&gt;GoldenProduct&lt;/ProductCode&gt;_x000D_
&lt;ProductID&gt;INS999-0000-00&lt;/ProductID&gt;_x000D_
&lt;PolicyID&gt;INS999-0000-00-123&lt;/PolicyID&gt;_x000D_
&lt;EnrollmentDate&gt;17/06/2015&lt;/EnrollmentDate&gt;_x000D_
&lt;DeletionDate&gt;01/01/2016&lt;/DeletionDate&gt;_x000D_
&lt;GrossPremium&gt;5000&lt;/GrossPremium&gt;_x000D_
&lt;ActualPremium&gt;2000&lt;/ActualPremium&gt;_x000D_
&lt;/Contract&gt;_x000D_
&lt;Establishment&gt;_x000D_
&lt;EntityType&gt;3&lt;/EntityType&gt;_x000D_
&lt;EntityID&gt;123-OMN-0001&lt;/EntityID&gt;_x000D_
&lt;ContactNumber&gt;971-04-000000&lt;/ContactNumber&gt;_x000D_
&lt;Email&gt;EstablishmentTest@MemberRegister.com&lt;/Email&gt;_x000D_
&lt;/Establishment&gt;_x000D_
&lt;/Member&gt;_x000D_
&lt;/Person&gt;_x000D_
&lt;/Member.Register&gt;</t>
  </si>
  <si>
    <t>Log in validation</t>
  </si>
  <si>
    <t>test.xml</t>
  </si>
  <si>
    <t>TEST</t>
  </si>
  <si>
    <t>111-111-111111-1</t>
  </si>
  <si>
    <t>AB123</t>
  </si>
  <si>
    <t>XYZ123</t>
  </si>
  <si>
    <t>123-OMN-0001</t>
  </si>
  <si>
    <t>971-04-000000</t>
  </si>
  <si>
    <t>EstablishmentTest@MemberRegister.com</t>
  </si>
  <si>
    <t xml:space="preserve">&lt;Member.Register xmlns:xsi=""http://www.w3.org/2001/XMLSchema-instance"" xmlns:tns=""http://www.eclaimlink.ae/DHD/ValidationSchema"" xsi:noNamespaceSchemaLocation=""http://www.eclaimlink.ae/DHD/ValidationSchema/MemberRegister.xsd""&gt;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&lt;FirstName&gt;First&lt;/FirstName&gt;
&lt;SecondName&gt;Second&lt;/SecondName&gt;
&lt;FamilyName&gt;surname&lt;/FamilyName&gt;
&lt;ContactNumber&gt;&lt;/ContactNumber&gt;
&lt;BirthDate&gt;20/11/2015&lt;/BirthDate&gt;
&lt;Gender&gt;1&lt;/Gender&gt;
&lt;Nationality&gt;237&lt;/Nationality&gt;
&lt;PassportNumber&gt;CD9829540&lt;/PassportNumber&gt;
&lt;MaritalStatus&gt;1&lt;/MaritalStatus&gt;
&lt;Email&gt;&lt;/Email&gt;
&lt;Emirate&gt;4000-0000-0000000-0&lt;/Emirate&gt;
&lt;ResidentialLocation&gt;3333333&lt;/ResidentialLocation&gt;
&lt;WorkLocation&gt;12 00&lt;/WorkLocation&gt;
&lt;Salary&gt;10000&lt;/Salary&gt;
&lt;Commission&gt;1&lt;/Commission&gt;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&lt;ProductCode&gt;Testproduct&lt;/ProductCode&gt;
&lt;ProductID&gt;INS999-0000-1&lt;/ProductID&gt;
&lt;PolicyID&gt;INS999-0000-1-a&lt;/PolicyID&gt;
&lt;EnrollmentDate&gt;42318&lt;/EnrollmentDate&gt;
&lt;DeletionDate&gt;44145&lt;/DeletionDate&gt;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</si>
  <si>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 xml:space="preserve">&lt;Member.Register xmlns:xsi=http://www.w3.org/2001/XMLSchema-instance xmlns:tns=http://www.eclaimlink.ae/DHD/ValidationSchema xsi:noNamespaceSchemaLocation=http://www.eclaimlink.ae/DHD/ValidationSchema/MemberRegister.xsd&gt;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&lt;FirstName&gt;First&lt;/FirstName&gt;
&lt;SecondName&gt;Second&lt;/SecondName&gt;
&lt;FamilyName&gt;surname&lt;/FamilyName&gt;
&lt;ContactNumber&gt;12345&lt;/ContactNumber&gt;
&lt;BirthDate&gt;20/11/2015&lt;/BirthDate&gt;
&lt;Gender&gt;1&lt;/Gender&gt;
&lt;Nationality&gt;237&lt;/Nationality&gt;
&lt;PassportNumber&gt;CD9829540&lt;/PassportNumber&gt;
&lt;MaritalStatus&gt;1&lt;/MaritalStatus&gt;
&lt;Email&gt;asdf@asd.com&lt;/Email&gt;
&lt;Emirate&gt;4000-0000-0000000-0&lt;/Emirate&gt;
&lt;ResidentialLocation&gt;3333333&lt;/ResidentialLocation&gt;
&lt;WorkLocation&gt;12 00&lt;/WorkLocation&gt;
&lt;Salary&gt;10000&lt;/Salary&gt;
&lt;Commission&gt;1&lt;/Commission&gt;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&lt;ProductCode&gt;Testproduct&lt;/ProductCode&gt;
&lt;ProductID&gt;INS999-0000-1&lt;/ProductID&gt;
&lt;PolicyID&gt;INS999-0000-1-a&lt;/PolicyID&gt;
&lt;EnrollmentDate&gt;42318&lt;/EnrollmentDate&gt;
&lt;DeletionDate&gt;44145&lt;/DeletionDate&gt;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</si>
  <si>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>987-654-89721</t>
  </si>
  <si>
    <t>fshaikh@dimensions-healthcare.com</t>
  </si>
  <si>
    <t>Emirate&gt;</t>
  </si>
  <si>
    <t>INS999-0000-00</t>
  </si>
  <si>
    <t>INS999-0000-00-123</t>
  </si>
  <si>
    <t>GoldenProduct</t>
  </si>
  <si>
    <t>17/06/2015</t>
  </si>
  <si>
    <t>InvalidXML</t>
  </si>
  <si>
    <t>XmlFOrmulator used but correct values</t>
  </si>
  <si>
    <t>17/06/2016</t>
  </si>
  <si>
    <t>Hanan</t>
  </si>
  <si>
    <t>Member</t>
  </si>
  <si>
    <t>Awwad</t>
  </si>
  <si>
    <t xml:space="preserve"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&lt;DeletionDate&gt;17/06/2016&lt;/DeletionDate&gt;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</si>
  <si>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>XmlFOrmulator used but correct values xmlschema tag</t>
  </si>
  <si>
    <t xml:space="preserve"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&lt;TransactionDate&gt;26/11/2015 08:00&lt;/TransactionDate&gt;
&lt;RecordCount&gt;2&lt;/RecordCount&gt;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&lt;Person&gt;
&lt;FirstName&gt;Hananb&lt;/FirstName&gt;
&lt;SecondName&gt;Memberb&lt;/SecondName&gt;
&lt;FamilyName&gt;Awwadb&lt;/FamilyName&gt;
&lt;ContactNumber&gt;987-654-89722&lt;/ContactNumber&gt;
&lt;BirthDate&gt;15/02/1980&lt;/BirthDate&gt;
&lt;Gender&gt;1&lt;/Gender&gt;
&lt;Nationality&gt;203&lt;/Nationality&gt;
&lt;PassportNumber&gt;CD9829542&lt;/PassportNumber&gt;
&lt;MaritalStatus&gt;1&lt;/MaritalStatus&gt;
&lt;Email&gt;2ndasdf@dimensions-healthcare.com&lt;/Email&gt;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&lt;UIDNumber&gt;130659252&lt;/UIDNumber&gt;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&lt;ProductID&gt;INS999-0000-01&lt;/ProductID&gt;
&lt;PolicyID&gt;INS999-0000-00-1234&lt;/PolicyID&gt;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&lt;ContactNumber&gt;971-04-0000001&lt;/ContactNumber&gt;
&lt;Email&gt;EstablishmentTest2@MemberRegister.com&lt;/Email&gt;
&lt;/Establishment&gt;
&lt;/Member&gt;
&lt;/Person&gt;
&lt;/Member.Register&gt;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</si>
</sst>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0" fillId="0" borderId="0" xfId="0" applyNumberFormat="1"/>
    <xf numFmtId="14" fontId="0" fillId="0" borderId="0" xfId="0" quotePrefix="1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/>
    </xf>
    <xf numFmtId="49" fontId="0" fillId="5" borderId="0" xfId="0" applyNumberFormat="1" applyFill="1"/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2" fillId="4" borderId="0" xfId="1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"/>
  <sheetViews>
    <sheetView topLeftCell="A3" workbookViewId="0">
      <selection activeCell="F12" sqref="F12"/>
    </sheetView>
  </sheetViews>
  <sheetFormatPr defaultRowHeight="15" x14ac:dyDescent="0.25"/>
  <cols>
    <col min="1" max="1" width="30" customWidth="1" collapsed="1"/>
    <col min="2" max="2" width="18.28515625" bestFit="1" customWidth="1" collapsed="1"/>
    <col min="3" max="3" width="17.42578125" bestFit="1" customWidth="1" collapsed="1"/>
    <col min="4" max="4" width="14.5703125" bestFit="1" customWidth="1" collapsed="1"/>
    <col min="5" max="5" width="11.28515625" bestFit="1" customWidth="1" collapsed="1"/>
    <col min="6" max="6" width="14.5703125" bestFit="1" customWidth="1" collapsed="1"/>
    <col min="7" max="7" width="11.28515625" style="3" bestFit="1" customWidth="1" collapsed="1"/>
    <col min="8" max="8" width="14.5703125" bestFit="1" customWidth="1" collapsed="1"/>
  </cols>
  <sheetData>
    <row r="1" spans="1:8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7</v>
      </c>
      <c r="G1" s="2" t="s">
        <v>8</v>
      </c>
      <c r="H1" s="1" t="s">
        <v>9</v>
      </c>
    </row>
    <row r="2" spans="1:8" ht="30" x14ac:dyDescent="0.25">
      <c r="A2" s="6" t="s">
        <v>25</v>
      </c>
      <c r="D2" t="s">
        <v>12</v>
      </c>
      <c r="E2" t="s">
        <v>11</v>
      </c>
      <c r="F2">
        <v>130659251</v>
      </c>
      <c r="G2" s="4" t="s">
        <v>21</v>
      </c>
      <c r="H2">
        <v>1</v>
      </c>
    </row>
    <row r="3" spans="1:8" ht="30" x14ac:dyDescent="0.25">
      <c r="A3" s="6" t="s">
        <v>26</v>
      </c>
      <c r="D3" t="s">
        <v>10</v>
      </c>
      <c r="E3" t="s">
        <v>13</v>
      </c>
      <c r="F3">
        <v>130659252</v>
      </c>
      <c r="G3" s="4" t="s">
        <v>22</v>
      </c>
      <c r="H3">
        <v>0</v>
      </c>
    </row>
    <row r="4" spans="1:8" x14ac:dyDescent="0.25">
      <c r="A4" s="6" t="s">
        <v>28</v>
      </c>
      <c r="D4" t="s">
        <v>10</v>
      </c>
      <c r="E4" t="s">
        <v>11</v>
      </c>
      <c r="F4">
        <v>130659255</v>
      </c>
      <c r="G4" s="4" t="s">
        <v>24</v>
      </c>
      <c r="H4">
        <v>1</v>
      </c>
    </row>
    <row r="5" spans="1:8" ht="15.75" customHeight="1" x14ac:dyDescent="0.25">
      <c r="A5" s="6" t="s">
        <v>29</v>
      </c>
      <c r="D5" t="s">
        <v>10</v>
      </c>
      <c r="E5" t="s">
        <v>11</v>
      </c>
      <c r="F5">
        <v>130659253</v>
      </c>
      <c r="G5" s="4" t="s">
        <v>30</v>
      </c>
      <c r="H5">
        <v>0</v>
      </c>
    </row>
    <row r="6" spans="1:8" x14ac:dyDescent="0.25">
      <c r="A6" s="6" t="s">
        <v>31</v>
      </c>
      <c r="D6" t="s">
        <v>10</v>
      </c>
      <c r="E6" t="s">
        <v>11</v>
      </c>
      <c r="F6">
        <v>130659253</v>
      </c>
      <c r="G6" s="4" t="s">
        <v>23</v>
      </c>
      <c r="H6">
        <v>3</v>
      </c>
    </row>
    <row r="7" spans="1:8" ht="39" customHeight="1" x14ac:dyDescent="0.25">
      <c r="A7" s="6" t="s">
        <v>27</v>
      </c>
      <c r="D7" t="s">
        <v>52</v>
      </c>
      <c r="E7" t="s">
        <v>51</v>
      </c>
      <c r="F7">
        <v>130659251</v>
      </c>
      <c r="G7" s="4" t="s">
        <v>21</v>
      </c>
      <c r="H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9" sqref="I9"/>
    </sheetView>
  </sheetViews>
  <sheetFormatPr defaultRowHeight="15" x14ac:dyDescent="0.25"/>
  <cols>
    <col min="1" max="1" width="30" customWidth="1" collapsed="1"/>
    <col min="2" max="2" width="18.28515625" bestFit="1" customWidth="1" collapsed="1"/>
    <col min="3" max="3" width="17.42578125" bestFit="1" customWidth="1" collapsed="1"/>
    <col min="4" max="4" width="14.5703125" bestFit="1" customWidth="1" collapsed="1"/>
    <col min="5" max="5" width="11.28515625" bestFit="1" customWidth="1" collapsed="1"/>
    <col min="6" max="6" width="14.5703125" bestFit="1" customWidth="1" collapsed="1"/>
    <col min="7" max="7" width="11.28515625" style="3" bestFit="1" customWidth="1" collapsed="1"/>
    <col min="8" max="8" width="12.140625" customWidth="1"/>
    <col min="9" max="9" width="16.85546875" customWidth="1"/>
  </cols>
  <sheetData>
    <row r="1" spans="1:10" ht="30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9</v>
      </c>
      <c r="G1" s="2" t="s">
        <v>8</v>
      </c>
      <c r="H1" s="2" t="s">
        <v>14</v>
      </c>
      <c r="I1" s="2" t="s">
        <v>15</v>
      </c>
      <c r="J1" s="2" t="s">
        <v>53</v>
      </c>
    </row>
    <row r="2" spans="1:10" x14ac:dyDescent="0.25">
      <c r="A2" t="s">
        <v>33</v>
      </c>
      <c r="D2" t="s">
        <v>10</v>
      </c>
      <c r="E2" t="s">
        <v>11</v>
      </c>
      <c r="F2">
        <v>1</v>
      </c>
      <c r="G2" s="4" t="s">
        <v>21</v>
      </c>
      <c r="H2">
        <v>203</v>
      </c>
      <c r="I2" t="s">
        <v>32</v>
      </c>
      <c r="J2">
        <v>1</v>
      </c>
    </row>
    <row r="3" spans="1:10" x14ac:dyDescent="0.25">
      <c r="A3" t="s">
        <v>54</v>
      </c>
      <c r="D3" t="s">
        <v>10</v>
      </c>
      <c r="E3" t="s">
        <v>16</v>
      </c>
      <c r="F3">
        <v>1</v>
      </c>
      <c r="G3" s="4" t="s">
        <v>55</v>
      </c>
      <c r="H3">
        <v>203</v>
      </c>
      <c r="I3" t="s">
        <v>32</v>
      </c>
      <c r="J3">
        <v>1</v>
      </c>
    </row>
    <row r="4" spans="1:10" x14ac:dyDescent="0.25">
      <c r="A4" t="s">
        <v>56</v>
      </c>
      <c r="D4" t="s">
        <v>57</v>
      </c>
      <c r="E4" t="s">
        <v>11</v>
      </c>
      <c r="F4">
        <v>1</v>
      </c>
      <c r="G4" s="4" t="s">
        <v>55</v>
      </c>
      <c r="H4">
        <v>203</v>
      </c>
      <c r="I4" t="s">
        <v>32</v>
      </c>
      <c r="J4">
        <v>1</v>
      </c>
    </row>
    <row r="5" spans="1:10" x14ac:dyDescent="0.25">
      <c r="A5" t="s">
        <v>58</v>
      </c>
      <c r="D5" t="s">
        <v>10</v>
      </c>
      <c r="E5" t="s">
        <v>11</v>
      </c>
      <c r="F5">
        <v>1</v>
      </c>
      <c r="G5" s="4">
        <v>20</v>
      </c>
      <c r="H5">
        <v>203</v>
      </c>
      <c r="I5" t="s">
        <v>32</v>
      </c>
      <c r="J5">
        <v>2</v>
      </c>
    </row>
    <row r="6" spans="1:10" x14ac:dyDescent="0.25">
      <c r="A6" t="s">
        <v>59</v>
      </c>
      <c r="D6" t="s">
        <v>10</v>
      </c>
      <c r="E6" t="s">
        <v>11</v>
      </c>
      <c r="F6">
        <v>1</v>
      </c>
      <c r="G6" s="4" t="s">
        <v>60</v>
      </c>
      <c r="H6">
        <v>200</v>
      </c>
      <c r="I6" t="s">
        <v>61</v>
      </c>
      <c r="J6">
        <v>2</v>
      </c>
    </row>
    <row r="7" spans="1:10" x14ac:dyDescent="0.25">
      <c r="A7" t="s">
        <v>62</v>
      </c>
      <c r="D7" t="s">
        <v>10</v>
      </c>
      <c r="E7" t="s">
        <v>11</v>
      </c>
      <c r="F7">
        <v>1</v>
      </c>
      <c r="G7" s="4" t="s">
        <v>63</v>
      </c>
      <c r="H7">
        <v>203</v>
      </c>
      <c r="I7" t="s">
        <v>64</v>
      </c>
      <c r="J7">
        <v>2</v>
      </c>
    </row>
    <row r="8" spans="1:10" x14ac:dyDescent="0.25">
      <c r="A8" t="s">
        <v>65</v>
      </c>
      <c r="D8" t="s">
        <v>10</v>
      </c>
      <c r="E8" t="s">
        <v>11</v>
      </c>
      <c r="F8">
        <v>2</v>
      </c>
      <c r="G8" s="4" t="s">
        <v>21</v>
      </c>
      <c r="H8">
        <v>203</v>
      </c>
      <c r="I8" t="s">
        <v>32</v>
      </c>
      <c r="J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2" workbookViewId="0">
      <selection activeCell="G2" sqref="G2"/>
    </sheetView>
  </sheetViews>
  <sheetFormatPr defaultRowHeight="15" x14ac:dyDescent="0.25"/>
  <cols>
    <col min="1" max="1" width="37" customWidth="1" collapsed="1"/>
    <col min="2" max="2" width="6.85546875" customWidth="1" collapsed="1"/>
    <col min="3" max="3" width="17.42578125" bestFit="1" customWidth="1" collapsed="1"/>
    <col min="4" max="4" width="14.5703125" bestFit="1" customWidth="1" collapsed="1"/>
    <col min="5" max="5" width="14.5703125" customWidth="1" collapsed="1"/>
    <col min="6" max="6" width="34" bestFit="1" customWidth="1" collapsed="1"/>
    <col min="7" max="7" width="17.42578125" customWidth="1"/>
  </cols>
  <sheetData>
    <row r="1" spans="1:7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6</v>
      </c>
      <c r="G1" s="1" t="s">
        <v>17</v>
      </c>
    </row>
    <row r="2" spans="1:7" x14ac:dyDescent="0.25">
      <c r="A2" t="s">
        <v>35</v>
      </c>
      <c r="D2" t="s">
        <v>10</v>
      </c>
      <c r="E2" t="s">
        <v>11</v>
      </c>
      <c r="F2" t="s">
        <v>38</v>
      </c>
      <c r="G2" s="7" t="s">
        <v>196</v>
      </c>
    </row>
    <row r="3" spans="1:7" x14ac:dyDescent="0.25">
      <c r="A3" t="s">
        <v>170</v>
      </c>
      <c r="D3" t="s">
        <v>10</v>
      </c>
      <c r="E3" t="s">
        <v>11</v>
      </c>
      <c r="F3" t="s">
        <v>171</v>
      </c>
      <c r="G3" s="7" t="s">
        <v>179</v>
      </c>
    </row>
    <row r="4" spans="1:7" x14ac:dyDescent="0.25">
      <c r="A4" t="s">
        <v>188</v>
      </c>
      <c r="D4" t="s">
        <v>10</v>
      </c>
      <c r="E4" t="s">
        <v>11</v>
      </c>
      <c r="F4" t="s">
        <v>171</v>
      </c>
      <c r="G4" s="5" t="s">
        <v>180</v>
      </c>
    </row>
    <row r="5" spans="1:7" x14ac:dyDescent="0.25">
      <c r="A5" t="s">
        <v>189</v>
      </c>
      <c r="D5" t="s">
        <v>10</v>
      </c>
      <c r="E5" t="s">
        <v>11</v>
      </c>
      <c r="F5" t="s">
        <v>171</v>
      </c>
      <c r="G5" s="5" t="s">
        <v>194</v>
      </c>
    </row>
    <row r="6" spans="1:7" x14ac:dyDescent="0.25">
      <c r="A6" t="s">
        <v>195</v>
      </c>
      <c r="D6" t="s">
        <v>10</v>
      </c>
      <c r="E6" t="s">
        <v>11</v>
      </c>
      <c r="F6" t="s">
        <v>171</v>
      </c>
      <c r="G6" s="5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F1" workbookViewId="0">
      <selection activeCell="K12" sqref="K12"/>
    </sheetView>
  </sheetViews>
  <sheetFormatPr defaultRowHeight="15" x14ac:dyDescent="0.25"/>
  <cols>
    <col min="1" max="1" width="32.42578125" hidden="1" customWidth="1"/>
    <col min="2" max="3" width="45.28515625" hidden="1" customWidth="1"/>
    <col min="4" max="4" width="20.5703125" hidden="1" customWidth="1"/>
    <col min="5" max="5" width="9.140625" hidden="1" customWidth="1"/>
    <col min="6" max="6" width="48.7109375" style="9" customWidth="1"/>
    <col min="7" max="7" width="27.42578125" style="8" customWidth="1"/>
  </cols>
  <sheetData>
    <row r="1" spans="1:7" x14ac:dyDescent="0.25">
      <c r="A1" t="str">
        <f>"&lt;"&amp;B1</f>
        <v>&lt;Header&gt;</v>
      </c>
      <c r="B1" t="s">
        <v>69</v>
      </c>
      <c r="E1" t="s">
        <v>115</v>
      </c>
      <c r="F1" s="9" t="str">
        <f>A1&amp;G1&amp;C1</f>
        <v>&lt;Header&gt;</v>
      </c>
    </row>
    <row r="2" spans="1:7" x14ac:dyDescent="0.25">
      <c r="A2" t="str">
        <f t="shared" ref="A2:A49" si="0">"&lt;"&amp;B2</f>
        <v>&lt;SenderID&gt;</v>
      </c>
      <c r="B2" t="s">
        <v>129</v>
      </c>
      <c r="C2" t="str">
        <f>"&lt;"&amp;D2</f>
        <v>&lt;/SenderID&gt;</v>
      </c>
      <c r="D2" t="s">
        <v>70</v>
      </c>
      <c r="E2" t="s">
        <v>115</v>
      </c>
      <c r="F2" s="9" t="str">
        <f t="shared" ref="F2:F49" si="1">A2&amp;G2&amp;C2</f>
        <v>&lt;SenderID&gt;INS999&lt;/SenderID&gt;</v>
      </c>
      <c r="G2" s="8" t="s">
        <v>153</v>
      </c>
    </row>
    <row r="3" spans="1:7" x14ac:dyDescent="0.25">
      <c r="A3" t="str">
        <f t="shared" si="0"/>
        <v>&lt;ReceiverID&gt;</v>
      </c>
      <c r="B3" t="s">
        <v>130</v>
      </c>
      <c r="C3" t="str">
        <f t="shared" ref="C3:C45" si="2">"&lt;"&amp;D3</f>
        <v>&lt;/ReceiverID&gt;</v>
      </c>
      <c r="D3" t="s">
        <v>71</v>
      </c>
      <c r="E3" t="s">
        <v>115</v>
      </c>
      <c r="F3" s="9" t="str">
        <f t="shared" si="1"/>
        <v>&lt;ReceiverID&gt;DHA&lt;/ReceiverID&gt;</v>
      </c>
      <c r="G3" s="8" t="s">
        <v>154</v>
      </c>
    </row>
    <row r="4" spans="1:7" x14ac:dyDescent="0.25">
      <c r="A4" t="str">
        <f t="shared" si="0"/>
        <v>&lt;TransactionDate&gt;</v>
      </c>
      <c r="B4" t="s">
        <v>131</v>
      </c>
      <c r="C4" t="str">
        <f t="shared" si="2"/>
        <v>&lt;/TransactionDate&gt;</v>
      </c>
      <c r="D4" t="s">
        <v>72</v>
      </c>
      <c r="E4" t="s">
        <v>115</v>
      </c>
      <c r="F4" s="9" t="str">
        <f t="shared" si="1"/>
        <v>&lt;TransactionDate&gt;24/11/2015 08:00&lt;/TransactionDate&gt;</v>
      </c>
      <c r="G4" s="8" t="s">
        <v>152</v>
      </c>
    </row>
    <row r="5" spans="1:7" x14ac:dyDescent="0.25">
      <c r="A5" t="str">
        <f t="shared" si="0"/>
        <v>&lt;RecordCount&gt;</v>
      </c>
      <c r="B5" t="s">
        <v>132</v>
      </c>
      <c r="C5" t="str">
        <f t="shared" si="2"/>
        <v>&lt;/RecordCount&gt;</v>
      </c>
      <c r="D5" t="s">
        <v>73</v>
      </c>
      <c r="E5" t="s">
        <v>115</v>
      </c>
      <c r="F5" s="9" t="str">
        <f t="shared" si="1"/>
        <v>&lt;RecordCount&gt;1&lt;/RecordCount&gt;</v>
      </c>
      <c r="G5" s="8">
        <v>1</v>
      </c>
    </row>
    <row r="6" spans="1:7" x14ac:dyDescent="0.25">
      <c r="A6" t="str">
        <f t="shared" si="0"/>
        <v>&lt;DispositionFlag&gt;</v>
      </c>
      <c r="B6" t="s">
        <v>133</v>
      </c>
      <c r="C6" t="str">
        <f t="shared" si="2"/>
        <v>&lt;/DispositionFlag&gt;</v>
      </c>
      <c r="D6" t="s">
        <v>74</v>
      </c>
      <c r="E6" t="s">
        <v>115</v>
      </c>
      <c r="F6" s="9" t="str">
        <f t="shared" si="1"/>
        <v>&lt;DispositionFlag&gt;TEST&lt;/DispositionFlag&gt;</v>
      </c>
      <c r="G6" s="8" t="s">
        <v>172</v>
      </c>
    </row>
    <row r="7" spans="1:7" x14ac:dyDescent="0.25">
      <c r="A7" t="str">
        <f t="shared" si="0"/>
        <v>&lt;/Header&gt;</v>
      </c>
      <c r="B7" t="s">
        <v>75</v>
      </c>
      <c r="E7" t="s">
        <v>115</v>
      </c>
      <c r="F7" s="9" t="str">
        <f t="shared" si="1"/>
        <v>&lt;/Header&gt;</v>
      </c>
      <c r="G7" s="10"/>
    </row>
    <row r="8" spans="1:7" x14ac:dyDescent="0.25">
      <c r="A8" t="str">
        <f t="shared" si="0"/>
        <v>&lt;Person&gt;</v>
      </c>
      <c r="B8" t="s">
        <v>76</v>
      </c>
      <c r="E8" t="s">
        <v>115</v>
      </c>
      <c r="F8" s="9" t="str">
        <f t="shared" si="1"/>
        <v>&lt;Person&gt;</v>
      </c>
      <c r="G8" s="10"/>
    </row>
    <row r="9" spans="1:7" x14ac:dyDescent="0.25">
      <c r="A9" t="str">
        <f t="shared" si="0"/>
        <v>&lt;FirstName&gt;</v>
      </c>
      <c r="B9" t="s">
        <v>134</v>
      </c>
      <c r="C9" t="str">
        <f t="shared" si="2"/>
        <v>&lt;/FirstName&gt;</v>
      </c>
      <c r="D9" t="s">
        <v>77</v>
      </c>
      <c r="E9" t="s">
        <v>115</v>
      </c>
      <c r="F9" s="9" t="str">
        <f t="shared" si="1"/>
        <v>&lt;FirstName&gt;Hanan&lt;/FirstName&gt;</v>
      </c>
      <c r="G9" s="8" t="s">
        <v>191</v>
      </c>
    </row>
    <row r="10" spans="1:7" x14ac:dyDescent="0.25">
      <c r="A10" t="str">
        <f t="shared" si="0"/>
        <v>&lt;SecondName&gt;</v>
      </c>
      <c r="B10" t="s">
        <v>135</v>
      </c>
      <c r="C10" t="str">
        <f t="shared" si="2"/>
        <v>&lt;/SecondName&gt;</v>
      </c>
      <c r="D10" t="s">
        <v>78</v>
      </c>
      <c r="E10" t="s">
        <v>115</v>
      </c>
      <c r="F10" s="9" t="str">
        <f t="shared" si="1"/>
        <v>&lt;SecondName&gt;Member&lt;/SecondName&gt;</v>
      </c>
      <c r="G10" s="8" t="s">
        <v>192</v>
      </c>
    </row>
    <row r="11" spans="1:7" x14ac:dyDescent="0.25">
      <c r="A11" t="str">
        <f t="shared" si="0"/>
        <v>&lt;FamilyName&gt;</v>
      </c>
      <c r="B11" t="s">
        <v>136</v>
      </c>
      <c r="C11" t="str">
        <f t="shared" si="2"/>
        <v>&lt;/FamilyName&gt;</v>
      </c>
      <c r="D11" t="s">
        <v>79</v>
      </c>
      <c r="E11" t="s">
        <v>115</v>
      </c>
      <c r="F11" s="9" t="str">
        <f t="shared" si="1"/>
        <v>&lt;FamilyName&gt;Awwad&lt;/FamilyName&gt;</v>
      </c>
      <c r="G11" s="8" t="s">
        <v>193</v>
      </c>
    </row>
    <row r="12" spans="1:7" x14ac:dyDescent="0.25">
      <c r="A12" t="str">
        <f t="shared" si="0"/>
        <v>&lt;ContactNumber&gt;</v>
      </c>
      <c r="B12" t="s">
        <v>118</v>
      </c>
      <c r="C12" t="str">
        <f t="shared" si="2"/>
        <v>&lt;/ContactNumber&gt;</v>
      </c>
      <c r="D12" t="s">
        <v>80</v>
      </c>
      <c r="E12" t="s">
        <v>115</v>
      </c>
      <c r="F12" s="9" t="str">
        <f t="shared" si="1"/>
        <v>&lt;ContactNumber&gt;987-654-89721&lt;/ContactNumber&gt;</v>
      </c>
      <c r="G12" s="11" t="s">
        <v>181</v>
      </c>
    </row>
    <row r="13" spans="1:7" x14ac:dyDescent="0.25">
      <c r="A13" t="str">
        <f t="shared" si="0"/>
        <v>&lt;BirthDate&gt;</v>
      </c>
      <c r="B13" t="s">
        <v>137</v>
      </c>
      <c r="C13" t="str">
        <f t="shared" si="2"/>
        <v>&lt;/BirthDate&gt;</v>
      </c>
      <c r="D13" t="s">
        <v>81</v>
      </c>
      <c r="E13" t="s">
        <v>115</v>
      </c>
      <c r="F13" s="9" t="str">
        <f>CONCATENATE(A13,TEXT(G13,"DD/MM/YYYY"),C13)</f>
        <v>&lt;BirthDate&gt;15/02/1980&lt;/BirthDate&gt;</v>
      </c>
      <c r="G13" s="8" t="s">
        <v>21</v>
      </c>
    </row>
    <row r="14" spans="1:7" x14ac:dyDescent="0.25">
      <c r="A14" t="str">
        <f t="shared" si="0"/>
        <v>&lt;Gender&gt;</v>
      </c>
      <c r="B14" t="s">
        <v>138</v>
      </c>
      <c r="C14" t="str">
        <f t="shared" si="2"/>
        <v>&lt;/Gender&gt;</v>
      </c>
      <c r="D14" t="s">
        <v>82</v>
      </c>
      <c r="E14" t="s">
        <v>115</v>
      </c>
      <c r="F14" s="9" t="str">
        <f t="shared" si="1"/>
        <v>&lt;Gender&gt;1&lt;/Gender&gt;</v>
      </c>
      <c r="G14" s="8">
        <v>1</v>
      </c>
    </row>
    <row r="15" spans="1:7" x14ac:dyDescent="0.25">
      <c r="A15" t="str">
        <f t="shared" si="0"/>
        <v>&lt;Nationality&gt;</v>
      </c>
      <c r="B15" t="s">
        <v>139</v>
      </c>
      <c r="C15" t="str">
        <f t="shared" si="2"/>
        <v>&lt;/Nationality&gt;</v>
      </c>
      <c r="D15" t="s">
        <v>83</v>
      </c>
      <c r="E15" t="s">
        <v>115</v>
      </c>
      <c r="F15" s="9" t="str">
        <f t="shared" si="1"/>
        <v>&lt;Nationality&gt;203&lt;/Nationality&gt;</v>
      </c>
      <c r="G15" s="8">
        <v>203</v>
      </c>
    </row>
    <row r="16" spans="1:7" x14ac:dyDescent="0.25">
      <c r="A16" t="str">
        <f t="shared" si="0"/>
        <v>&lt;PassportNumber&gt;</v>
      </c>
      <c r="B16" t="s">
        <v>140</v>
      </c>
      <c r="C16" t="str">
        <f t="shared" si="2"/>
        <v>&lt;/PassportNumber&gt;</v>
      </c>
      <c r="D16" t="s">
        <v>84</v>
      </c>
      <c r="E16" t="s">
        <v>115</v>
      </c>
      <c r="F16" s="9" t="str">
        <f t="shared" si="1"/>
        <v>&lt;PassportNumber&gt;CD9829542&lt;/PassportNumber&gt;</v>
      </c>
      <c r="G16" s="8" t="s">
        <v>32</v>
      </c>
    </row>
    <row r="17" spans="1:7" x14ac:dyDescent="0.25">
      <c r="A17" t="str">
        <f t="shared" si="0"/>
        <v>&lt;MaritalStatus&gt;</v>
      </c>
      <c r="B17" t="s">
        <v>141</v>
      </c>
      <c r="C17" t="str">
        <f t="shared" si="2"/>
        <v>&lt;/MaritalStatus&gt;</v>
      </c>
      <c r="D17" t="s">
        <v>85</v>
      </c>
      <c r="E17" t="s">
        <v>115</v>
      </c>
      <c r="F17" s="9" t="str">
        <f t="shared" si="1"/>
        <v>&lt;MaritalStatus&gt;1&lt;/MaritalStatus&gt;</v>
      </c>
      <c r="G17" s="8">
        <v>1</v>
      </c>
    </row>
    <row r="18" spans="1:7" x14ac:dyDescent="0.25">
      <c r="A18" t="str">
        <f t="shared" si="0"/>
        <v>&lt;Email&gt;</v>
      </c>
      <c r="B18" t="s">
        <v>117</v>
      </c>
      <c r="C18" t="str">
        <f t="shared" si="2"/>
        <v>&lt;/Email&gt;</v>
      </c>
      <c r="D18" t="s">
        <v>86</v>
      </c>
      <c r="E18" t="s">
        <v>115</v>
      </c>
      <c r="F18" s="9" t="str">
        <f t="shared" si="1"/>
        <v>&lt;Email&gt;fshaikh@dimensions-healthcare.com&lt;/Email&gt;</v>
      </c>
      <c r="G18" s="12" t="s">
        <v>182</v>
      </c>
    </row>
    <row r="19" spans="1:7" x14ac:dyDescent="0.25">
      <c r="A19" t="str">
        <f t="shared" si="0"/>
        <v>&lt;Emirate&gt;</v>
      </c>
      <c r="B19" t="s">
        <v>183</v>
      </c>
      <c r="C19" t="str">
        <f t="shared" si="2"/>
        <v>&lt;/Emirate&gt;</v>
      </c>
      <c r="D19" t="s">
        <v>87</v>
      </c>
      <c r="E19" t="s">
        <v>115</v>
      </c>
      <c r="F19" s="9" t="str">
        <f t="shared" si="1"/>
        <v>&lt;Emirate&gt;4&lt;/Emirate&gt;</v>
      </c>
      <c r="G19" s="8">
        <v>4</v>
      </c>
    </row>
    <row r="20" spans="1:7" x14ac:dyDescent="0.25">
      <c r="A20" t="str">
        <f t="shared" si="0"/>
        <v>&lt;ResidentialLocation&gt;</v>
      </c>
      <c r="B20" t="s">
        <v>142</v>
      </c>
      <c r="C20" t="str">
        <f t="shared" si="2"/>
        <v>&lt;/ResidentialLocation&gt;</v>
      </c>
      <c r="D20" t="s">
        <v>88</v>
      </c>
      <c r="E20" t="s">
        <v>115</v>
      </c>
      <c r="F20" s="9" t="str">
        <f t="shared" si="1"/>
        <v>&lt;ResidentialLocation&gt;123&lt;/ResidentialLocation&gt;</v>
      </c>
      <c r="G20" s="8">
        <v>123</v>
      </c>
    </row>
    <row r="21" spans="1:7" x14ac:dyDescent="0.25">
      <c r="A21" t="str">
        <f t="shared" si="0"/>
        <v>&lt;WorkLocation&gt;</v>
      </c>
      <c r="B21" t="s">
        <v>143</v>
      </c>
      <c r="C21" t="str">
        <f t="shared" si="2"/>
        <v>&lt;/WorkLocation&gt;</v>
      </c>
      <c r="D21" t="s">
        <v>89</v>
      </c>
      <c r="E21" t="s">
        <v>115</v>
      </c>
      <c r="F21" s="9" t="str">
        <f t="shared" si="1"/>
        <v>&lt;WorkLocation&gt;346&lt;/WorkLocation&gt;</v>
      </c>
      <c r="G21" s="8">
        <v>346</v>
      </c>
    </row>
    <row r="22" spans="1:7" x14ac:dyDescent="0.25">
      <c r="A22" t="str">
        <f t="shared" si="0"/>
        <v>&lt;Salary&gt;</v>
      </c>
      <c r="B22" t="s">
        <v>144</v>
      </c>
      <c r="C22" t="str">
        <f t="shared" si="2"/>
        <v>&lt;/Salary&gt;</v>
      </c>
      <c r="D22" t="s">
        <v>90</v>
      </c>
      <c r="E22" t="s">
        <v>115</v>
      </c>
      <c r="F22" s="9" t="str">
        <f t="shared" si="1"/>
        <v>&lt;Salary&gt;2&lt;/Salary&gt;</v>
      </c>
      <c r="G22" s="8">
        <v>2</v>
      </c>
    </row>
    <row r="23" spans="1:7" x14ac:dyDescent="0.25">
      <c r="A23" t="str">
        <f t="shared" si="0"/>
        <v>&lt;Commission&gt;</v>
      </c>
      <c r="B23" t="s">
        <v>145</v>
      </c>
      <c r="C23" t="str">
        <f t="shared" si="2"/>
        <v>&lt;/Commission&gt;</v>
      </c>
      <c r="D23" t="s">
        <v>91</v>
      </c>
      <c r="E23" t="s">
        <v>115</v>
      </c>
      <c r="F23" s="9" t="str">
        <f t="shared" si="1"/>
        <v>&lt;Commission&gt;2&lt;/Commission&gt;</v>
      </c>
      <c r="G23" s="8">
        <v>2</v>
      </c>
    </row>
    <row r="24" spans="1:7" x14ac:dyDescent="0.25">
      <c r="A24" t="str">
        <f t="shared" si="0"/>
        <v>&lt;EmiratesIDNumber&gt;</v>
      </c>
      <c r="B24" t="s">
        <v>146</v>
      </c>
      <c r="C24" t="str">
        <f t="shared" si="2"/>
        <v>&lt;/EmiratesIDNumber&gt;</v>
      </c>
      <c r="D24" t="s">
        <v>92</v>
      </c>
      <c r="E24" t="s">
        <v>115</v>
      </c>
      <c r="F24" s="9" t="str">
        <f t="shared" si="1"/>
        <v>&lt;EmiratesIDNumber&gt;111-111-111111-1&lt;/EmiratesIDNumber&gt;</v>
      </c>
      <c r="G24" s="8" t="s">
        <v>173</v>
      </c>
    </row>
    <row r="25" spans="1:7" x14ac:dyDescent="0.25">
      <c r="A25" t="str">
        <f t="shared" si="0"/>
        <v>&lt;UIDNumber&gt;</v>
      </c>
      <c r="B25" t="s">
        <v>147</v>
      </c>
      <c r="C25" t="str">
        <f t="shared" si="2"/>
        <v>&lt;/UIDNumber&gt;</v>
      </c>
      <c r="D25" t="s">
        <v>93</v>
      </c>
      <c r="E25" t="s">
        <v>115</v>
      </c>
      <c r="F25" s="9" t="str">
        <f t="shared" si="1"/>
        <v>&lt;UIDNumber&gt;130659251&lt;/UIDNumber&gt;</v>
      </c>
      <c r="G25" s="8">
        <v>130659251</v>
      </c>
    </row>
    <row r="26" spans="1:7" x14ac:dyDescent="0.25">
      <c r="A26" t="str">
        <f t="shared" si="0"/>
        <v>&lt;Member&gt;</v>
      </c>
      <c r="B26" t="s">
        <v>94</v>
      </c>
      <c r="E26" t="s">
        <v>115</v>
      </c>
      <c r="F26" s="9" t="str">
        <f t="shared" si="1"/>
        <v>&lt;Member&gt;</v>
      </c>
      <c r="G26" s="10"/>
    </row>
    <row r="27" spans="1:7" x14ac:dyDescent="0.25">
      <c r="A27" t="str">
        <f t="shared" si="0"/>
        <v>&lt;ID&gt;</v>
      </c>
      <c r="B27" t="s">
        <v>148</v>
      </c>
      <c r="C27" t="str">
        <f t="shared" si="2"/>
        <v>&lt;/ID&gt;</v>
      </c>
      <c r="D27" t="s">
        <v>95</v>
      </c>
      <c r="E27" t="s">
        <v>115</v>
      </c>
      <c r="F27" s="9" t="str">
        <f t="shared" si="1"/>
        <v>&lt;ID&gt;AB123&lt;/ID&gt;</v>
      </c>
      <c r="G27" s="8" t="s">
        <v>174</v>
      </c>
    </row>
    <row r="28" spans="1:7" x14ac:dyDescent="0.25">
      <c r="A28" t="str">
        <f t="shared" si="0"/>
        <v>&lt;Relation&gt;</v>
      </c>
      <c r="B28" t="s">
        <v>149</v>
      </c>
      <c r="C28" t="str">
        <f t="shared" si="2"/>
        <v>&lt;/Relation&gt;</v>
      </c>
      <c r="D28" t="s">
        <v>96</v>
      </c>
      <c r="E28" t="s">
        <v>115</v>
      </c>
      <c r="F28" s="9" t="str">
        <f t="shared" si="1"/>
        <v>&lt;Relation&gt;1&lt;/Relation&gt;</v>
      </c>
      <c r="G28" s="8">
        <v>1</v>
      </c>
    </row>
    <row r="29" spans="1:7" x14ac:dyDescent="0.25">
      <c r="A29" t="str">
        <f t="shared" si="0"/>
        <v>&lt;RelationTo&gt;</v>
      </c>
      <c r="B29" t="s">
        <v>150</v>
      </c>
      <c r="C29" t="str">
        <f t="shared" si="2"/>
        <v>&lt;/RelationTo&gt;</v>
      </c>
      <c r="D29" t="s">
        <v>97</v>
      </c>
      <c r="E29" t="s">
        <v>115</v>
      </c>
      <c r="F29" s="9" t="str">
        <f t="shared" si="1"/>
        <v>&lt;RelationTo&gt;XYZ123&lt;/RelationTo&gt;</v>
      </c>
      <c r="G29" s="8" t="s">
        <v>175</v>
      </c>
    </row>
    <row r="30" spans="1:7" x14ac:dyDescent="0.25">
      <c r="A30" t="str">
        <f t="shared" si="0"/>
        <v>&lt;Contract&gt;</v>
      </c>
      <c r="B30" t="s">
        <v>98</v>
      </c>
      <c r="E30" t="s">
        <v>115</v>
      </c>
      <c r="F30" s="9" t="str">
        <f t="shared" si="1"/>
        <v>&lt;Contract&gt;</v>
      </c>
      <c r="G30" s="10"/>
    </row>
    <row r="31" spans="1:7" x14ac:dyDescent="0.25">
      <c r="A31" t="str">
        <f t="shared" si="0"/>
        <v>&lt;PayerID&gt;</v>
      </c>
      <c r="B31" t="s">
        <v>151</v>
      </c>
      <c r="C31" t="str">
        <f t="shared" si="2"/>
        <v>&lt;/PayerID&gt;</v>
      </c>
      <c r="D31" t="s">
        <v>99</v>
      </c>
      <c r="E31" t="s">
        <v>115</v>
      </c>
      <c r="F31" s="9" t="str">
        <f t="shared" si="1"/>
        <v>&lt;PayerID&gt;INS999&lt;/PayerID&gt;</v>
      </c>
      <c r="G31" s="8" t="s">
        <v>153</v>
      </c>
    </row>
    <row r="32" spans="1:7" x14ac:dyDescent="0.25">
      <c r="A32" t="str">
        <f t="shared" si="0"/>
        <v>&lt;ProductOrigin&gt;</v>
      </c>
      <c r="B32" t="s">
        <v>128</v>
      </c>
      <c r="C32" t="str">
        <f t="shared" si="2"/>
        <v>&lt;/ProductOrigin&gt;</v>
      </c>
      <c r="D32" t="s">
        <v>100</v>
      </c>
      <c r="E32" t="s">
        <v>115</v>
      </c>
      <c r="F32" s="9" t="str">
        <f t="shared" si="1"/>
        <v>&lt;ProductOrigin&gt;4&lt;/ProductOrigin&gt;</v>
      </c>
      <c r="G32" s="8">
        <v>4</v>
      </c>
    </row>
    <row r="33" spans="1:7" x14ac:dyDescent="0.25">
      <c r="A33" t="str">
        <f t="shared" si="0"/>
        <v>&lt;ProductCode&gt;</v>
      </c>
      <c r="B33" t="s">
        <v>127</v>
      </c>
      <c r="C33" t="str">
        <f t="shared" si="2"/>
        <v>&lt;/ProductCode&gt;</v>
      </c>
      <c r="D33" t="s">
        <v>101</v>
      </c>
      <c r="E33" t="s">
        <v>115</v>
      </c>
      <c r="F33" s="9" t="str">
        <f t="shared" si="1"/>
        <v>&lt;ProductCode&gt;GoldenProduct&lt;/ProductCode&gt;</v>
      </c>
      <c r="G33" s="8" t="s">
        <v>186</v>
      </c>
    </row>
    <row r="34" spans="1:7" x14ac:dyDescent="0.25">
      <c r="A34" t="str">
        <f t="shared" si="0"/>
        <v>&lt;ProductID&gt;</v>
      </c>
      <c r="B34" t="s">
        <v>126</v>
      </c>
      <c r="C34" t="str">
        <f t="shared" si="2"/>
        <v>&lt;/ProductID&gt;</v>
      </c>
      <c r="D34" t="s">
        <v>102</v>
      </c>
      <c r="E34" t="s">
        <v>115</v>
      </c>
      <c r="F34" s="9" t="str">
        <f t="shared" si="1"/>
        <v>&lt;ProductID&gt;INS999-0000-00&lt;/ProductID&gt;</v>
      </c>
      <c r="G34" s="8" t="s">
        <v>184</v>
      </c>
    </row>
    <row r="35" spans="1:7" x14ac:dyDescent="0.25">
      <c r="A35" t="str">
        <f t="shared" si="0"/>
        <v>&lt;PolicyID&gt;</v>
      </c>
      <c r="B35" t="s">
        <v>125</v>
      </c>
      <c r="C35" t="str">
        <f t="shared" si="2"/>
        <v>&lt;/PolicyID&gt;</v>
      </c>
      <c r="D35" t="s">
        <v>103</v>
      </c>
      <c r="E35" t="s">
        <v>115</v>
      </c>
      <c r="F35" s="9" t="str">
        <f t="shared" si="1"/>
        <v>&lt;PolicyID&gt;INS999-0000-00-123&lt;/PolicyID&gt;</v>
      </c>
      <c r="G35" s="8" t="s">
        <v>185</v>
      </c>
    </row>
    <row r="36" spans="1:7" x14ac:dyDescent="0.25">
      <c r="A36" t="str">
        <f t="shared" si="0"/>
        <v>&lt;EnrollmentDate&gt;</v>
      </c>
      <c r="B36" t="s">
        <v>124</v>
      </c>
      <c r="C36" t="str">
        <f t="shared" si="2"/>
        <v>&lt;/EnrollmentDate&gt;</v>
      </c>
      <c r="D36" t="s">
        <v>104</v>
      </c>
      <c r="E36" t="s">
        <v>115</v>
      </c>
      <c r="F36" s="9" t="str">
        <f t="shared" si="1"/>
        <v>&lt;EnrollmentDate&gt;17/06/2015&lt;/EnrollmentDate&gt;</v>
      </c>
      <c r="G36" s="8" t="s">
        <v>187</v>
      </c>
    </row>
    <row r="37" spans="1:7" x14ac:dyDescent="0.25">
      <c r="A37" t="str">
        <f t="shared" si="0"/>
        <v>&lt;DeletionDate&gt;</v>
      </c>
      <c r="B37" t="s">
        <v>123</v>
      </c>
      <c r="C37" t="str">
        <f t="shared" si="2"/>
        <v>&lt;/DeletionDate&gt;</v>
      </c>
      <c r="D37" t="s">
        <v>105</v>
      </c>
      <c r="E37" t="s">
        <v>115</v>
      </c>
      <c r="F37" s="9" t="str">
        <f t="shared" si="1"/>
        <v>&lt;DeletionDate&gt;17/06/2016&lt;/DeletionDate&gt;</v>
      </c>
      <c r="G37" s="8" t="s">
        <v>190</v>
      </c>
    </row>
    <row r="38" spans="1:7" x14ac:dyDescent="0.25">
      <c r="A38" t="str">
        <f t="shared" si="0"/>
        <v>&lt;GrossPremium&gt;</v>
      </c>
      <c r="B38" t="s">
        <v>122</v>
      </c>
      <c r="C38" t="str">
        <f t="shared" si="2"/>
        <v>&lt;/GrossPremium&gt;</v>
      </c>
      <c r="D38" t="s">
        <v>106</v>
      </c>
      <c r="E38" t="s">
        <v>115</v>
      </c>
      <c r="F38" s="9" t="str">
        <f t="shared" si="1"/>
        <v>&lt;GrossPremium&gt;5000&lt;/GrossPremium&gt;</v>
      </c>
      <c r="G38" s="8">
        <v>5000</v>
      </c>
    </row>
    <row r="39" spans="1:7" x14ac:dyDescent="0.25">
      <c r="A39" t="str">
        <f t="shared" si="0"/>
        <v>&lt;ActualPremium&gt;</v>
      </c>
      <c r="B39" t="s">
        <v>121</v>
      </c>
      <c r="C39" t="str">
        <f t="shared" si="2"/>
        <v>&lt;/ActualPremium&gt;</v>
      </c>
      <c r="D39" t="s">
        <v>107</v>
      </c>
      <c r="E39" t="s">
        <v>115</v>
      </c>
      <c r="F39" s="9" t="str">
        <f t="shared" si="1"/>
        <v>&lt;ActualPremium&gt;3000&lt;/ActualPremium&gt;</v>
      </c>
      <c r="G39" s="8">
        <v>3000</v>
      </c>
    </row>
    <row r="40" spans="1:7" x14ac:dyDescent="0.25">
      <c r="A40" t="str">
        <f t="shared" si="0"/>
        <v>&lt;/Contract&gt;</v>
      </c>
      <c r="B40" t="s">
        <v>108</v>
      </c>
      <c r="E40" t="s">
        <v>115</v>
      </c>
      <c r="F40" s="9" t="str">
        <f t="shared" si="1"/>
        <v>&lt;/Contract&gt;</v>
      </c>
      <c r="G40" s="10"/>
    </row>
    <row r="41" spans="1:7" x14ac:dyDescent="0.25">
      <c r="A41" t="str">
        <f t="shared" si="0"/>
        <v>&lt;Establishment&gt;</v>
      </c>
      <c r="B41" t="s">
        <v>109</v>
      </c>
      <c r="E41" t="s">
        <v>115</v>
      </c>
      <c r="F41" s="9" t="str">
        <f t="shared" si="1"/>
        <v>&lt;Establishment&gt;</v>
      </c>
      <c r="G41" s="10"/>
    </row>
    <row r="42" spans="1:7" x14ac:dyDescent="0.25">
      <c r="A42" t="str">
        <f t="shared" si="0"/>
        <v>&lt;EntityType&gt;</v>
      </c>
      <c r="B42" t="s">
        <v>120</v>
      </c>
      <c r="C42" t="str">
        <f t="shared" si="2"/>
        <v>&lt;/EntityType&gt;</v>
      </c>
      <c r="D42" t="s">
        <v>110</v>
      </c>
      <c r="E42" t="s">
        <v>115</v>
      </c>
      <c r="F42" s="9" t="str">
        <f t="shared" si="1"/>
        <v>&lt;EntityType&gt;3&lt;/EntityType&gt;</v>
      </c>
      <c r="G42" s="8">
        <v>3</v>
      </c>
    </row>
    <row r="43" spans="1:7" x14ac:dyDescent="0.25">
      <c r="A43" t="str">
        <f t="shared" si="0"/>
        <v>&lt;EntityID&gt;</v>
      </c>
      <c r="B43" t="s">
        <v>119</v>
      </c>
      <c r="C43" t="str">
        <f t="shared" si="2"/>
        <v>&lt;/EntityID&gt;</v>
      </c>
      <c r="D43" t="s">
        <v>111</v>
      </c>
      <c r="E43" t="s">
        <v>115</v>
      </c>
      <c r="F43" s="9" t="str">
        <f t="shared" si="1"/>
        <v>&lt;EntityID&gt;123-OMN-0001&lt;/EntityID&gt;</v>
      </c>
      <c r="G43" s="8" t="s">
        <v>176</v>
      </c>
    </row>
    <row r="44" spans="1:7" x14ac:dyDescent="0.25">
      <c r="A44" t="str">
        <f t="shared" si="0"/>
        <v>&lt;ContactNumber&gt;</v>
      </c>
      <c r="B44" t="s">
        <v>118</v>
      </c>
      <c r="C44" t="str">
        <f t="shared" si="2"/>
        <v>&lt;/ContactNumber&gt;</v>
      </c>
      <c r="D44" t="s">
        <v>80</v>
      </c>
      <c r="E44" t="s">
        <v>115</v>
      </c>
      <c r="F44" s="9" t="str">
        <f t="shared" si="1"/>
        <v>&lt;ContactNumber&gt;971-04-000000&lt;/ContactNumber&gt;</v>
      </c>
      <c r="G44" s="8" t="s">
        <v>177</v>
      </c>
    </row>
    <row r="45" spans="1:7" x14ac:dyDescent="0.25">
      <c r="A45" t="str">
        <f t="shared" si="0"/>
        <v>&lt;Email&gt;</v>
      </c>
      <c r="B45" t="s">
        <v>117</v>
      </c>
      <c r="C45" t="str">
        <f t="shared" si="2"/>
        <v>&lt;/Email&gt;</v>
      </c>
      <c r="D45" t="s">
        <v>86</v>
      </c>
      <c r="E45" t="s">
        <v>115</v>
      </c>
      <c r="F45" s="9" t="str">
        <f t="shared" si="1"/>
        <v>&lt;Email&gt;EstablishmentTest@MemberRegister.com&lt;/Email&gt;</v>
      </c>
      <c r="G45" s="8" t="s">
        <v>178</v>
      </c>
    </row>
    <row r="46" spans="1:7" x14ac:dyDescent="0.25">
      <c r="A46" t="str">
        <f t="shared" si="0"/>
        <v>&lt;/Establishment&gt;</v>
      </c>
      <c r="B46" t="s">
        <v>112</v>
      </c>
      <c r="E46" t="s">
        <v>115</v>
      </c>
      <c r="F46" s="9" t="str">
        <f t="shared" si="1"/>
        <v>&lt;/Establishment&gt;</v>
      </c>
      <c r="G46" s="10"/>
    </row>
    <row r="47" spans="1:7" x14ac:dyDescent="0.25">
      <c r="A47" t="str">
        <f t="shared" si="0"/>
        <v>&lt;/Member&gt;</v>
      </c>
      <c r="B47" t="s">
        <v>113</v>
      </c>
      <c r="E47" t="s">
        <v>115</v>
      </c>
      <c r="F47" s="9" t="str">
        <f t="shared" si="1"/>
        <v>&lt;/Member&gt;</v>
      </c>
      <c r="G47" s="10"/>
    </row>
    <row r="48" spans="1:7" x14ac:dyDescent="0.25">
      <c r="A48" t="str">
        <f t="shared" si="0"/>
        <v>&lt;/Person&gt;</v>
      </c>
      <c r="B48" t="s">
        <v>114</v>
      </c>
      <c r="E48" t="s">
        <v>115</v>
      </c>
      <c r="F48" s="9" t="str">
        <f t="shared" si="1"/>
        <v>&lt;/Person&gt;</v>
      </c>
      <c r="G48" s="10"/>
    </row>
    <row r="49" spans="1:7" x14ac:dyDescent="0.25">
      <c r="A49" t="str">
        <f t="shared" si="0"/>
        <v>&lt;/Member.Register&gt;</v>
      </c>
      <c r="B49" t="s">
        <v>116</v>
      </c>
      <c r="E49" t="s">
        <v>115</v>
      </c>
      <c r="F49" s="9" t="str">
        <f t="shared" si="1"/>
        <v>&lt;/Member.Register&gt;</v>
      </c>
      <c r="G49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G2" sqref="G2"/>
    </sheetView>
  </sheetViews>
  <sheetFormatPr defaultRowHeight="15" x14ac:dyDescent="0.25"/>
  <sheetData>
    <row r="2" spans="1:7" x14ac:dyDescent="0.25">
      <c r="A2" t="s">
        <v>34</v>
      </c>
      <c r="D2" t="s">
        <v>10</v>
      </c>
      <c r="E2" t="s">
        <v>16</v>
      </c>
      <c r="F2" t="s">
        <v>18</v>
      </c>
      <c r="G2" s="7" t="s">
        <v>155</v>
      </c>
    </row>
    <row r="3" spans="1:7" x14ac:dyDescent="0.25">
      <c r="A3" t="s">
        <v>36</v>
      </c>
      <c r="D3" t="s">
        <v>10</v>
      </c>
      <c r="E3" t="s">
        <v>11</v>
      </c>
      <c r="F3" t="s">
        <v>42</v>
      </c>
      <c r="G3" s="7" t="s">
        <v>165</v>
      </c>
    </row>
    <row r="4" spans="1:7" x14ac:dyDescent="0.25">
      <c r="A4" t="s">
        <v>37</v>
      </c>
      <c r="D4" t="s">
        <v>10</v>
      </c>
      <c r="E4" t="s">
        <v>11</v>
      </c>
      <c r="F4" t="s">
        <v>45</v>
      </c>
      <c r="G4" s="7" t="s">
        <v>164</v>
      </c>
    </row>
    <row r="5" spans="1:7" x14ac:dyDescent="0.25">
      <c r="A5" t="s">
        <v>39</v>
      </c>
      <c r="D5" t="s">
        <v>10</v>
      </c>
      <c r="E5" t="s">
        <v>11</v>
      </c>
      <c r="F5" t="s">
        <v>44</v>
      </c>
      <c r="G5" s="7"/>
    </row>
    <row r="6" spans="1:7" x14ac:dyDescent="0.25">
      <c r="A6" t="s">
        <v>40</v>
      </c>
      <c r="D6" t="s">
        <v>10</v>
      </c>
      <c r="E6" t="s">
        <v>11</v>
      </c>
      <c r="G6" s="7" t="s">
        <v>162</v>
      </c>
    </row>
    <row r="7" spans="1:7" x14ac:dyDescent="0.25">
      <c r="A7" t="s">
        <v>41</v>
      </c>
      <c r="D7" t="s">
        <v>10</v>
      </c>
      <c r="E7" t="s">
        <v>11</v>
      </c>
      <c r="F7" t="s">
        <v>43</v>
      </c>
      <c r="G7" s="7" t="s">
        <v>163</v>
      </c>
    </row>
    <row r="8" spans="1:7" x14ac:dyDescent="0.25">
      <c r="A8" t="s">
        <v>67</v>
      </c>
      <c r="D8" t="s">
        <v>10</v>
      </c>
      <c r="E8" t="s">
        <v>11</v>
      </c>
      <c r="F8" t="s">
        <v>46</v>
      </c>
      <c r="G8" s="7" t="s">
        <v>66</v>
      </c>
    </row>
    <row r="9" spans="1:7" x14ac:dyDescent="0.25">
      <c r="A9" t="s">
        <v>48</v>
      </c>
      <c r="D9" t="s">
        <v>10</v>
      </c>
      <c r="E9" t="s">
        <v>11</v>
      </c>
      <c r="F9" t="s">
        <v>47</v>
      </c>
      <c r="G9" s="5" t="s">
        <v>68</v>
      </c>
    </row>
    <row r="10" spans="1:7" x14ac:dyDescent="0.25">
      <c r="A10" t="s">
        <v>49</v>
      </c>
      <c r="D10" t="s">
        <v>10</v>
      </c>
      <c r="E10" t="s">
        <v>11</v>
      </c>
      <c r="F10" t="s">
        <v>50</v>
      </c>
      <c r="G10" s="7" t="s">
        <v>158</v>
      </c>
    </row>
    <row r="11" spans="1:7" x14ac:dyDescent="0.25">
      <c r="A11" t="s">
        <v>156</v>
      </c>
      <c r="D11" t="s">
        <v>10</v>
      </c>
      <c r="E11" t="s">
        <v>11</v>
      </c>
      <c r="F11" t="s">
        <v>160</v>
      </c>
      <c r="G11" s="5" t="s">
        <v>169</v>
      </c>
    </row>
    <row r="12" spans="1:7" x14ac:dyDescent="0.25">
      <c r="A12" t="s">
        <v>157</v>
      </c>
      <c r="D12" t="s">
        <v>10</v>
      </c>
      <c r="E12" t="s">
        <v>11</v>
      </c>
      <c r="F12" t="s">
        <v>159</v>
      </c>
      <c r="G12" s="7" t="s">
        <v>167</v>
      </c>
    </row>
    <row r="13" spans="1:7" x14ac:dyDescent="0.25">
      <c r="A13" t="s">
        <v>161</v>
      </c>
      <c r="D13" t="s">
        <v>10</v>
      </c>
      <c r="E13" t="s">
        <v>11</v>
      </c>
      <c r="F13" t="s">
        <v>168</v>
      </c>
      <c r="G13" s="7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30"/>
  <sheetViews>
    <sheetView workbookViewId="0">
      <selection activeCell="E3" sqref="E3:L30"/>
    </sheetView>
  </sheetViews>
  <sheetFormatPr defaultRowHeight="15" x14ac:dyDescent="0.25"/>
  <sheetData>
    <row r="3" spans="5:11" x14ac:dyDescent="0.25">
      <c r="E3" t="s">
        <v>5</v>
      </c>
      <c r="H3" t="s">
        <v>10</v>
      </c>
      <c r="I3" t="s">
        <v>11</v>
      </c>
      <c r="J3" t="s">
        <v>18</v>
      </c>
      <c r="K3" s="5" t="s">
        <v>20</v>
      </c>
    </row>
    <row r="4" spans="5:11" x14ac:dyDescent="0.25">
      <c r="E4" t="s">
        <v>5</v>
      </c>
      <c r="H4" t="s">
        <v>10</v>
      </c>
      <c r="I4" t="s">
        <v>11</v>
      </c>
      <c r="J4" t="s">
        <v>18</v>
      </c>
      <c r="K4" s="5" t="s">
        <v>20</v>
      </c>
    </row>
    <row r="5" spans="5:11" x14ac:dyDescent="0.25">
      <c r="E5" t="s">
        <v>5</v>
      </c>
      <c r="H5" t="s">
        <v>10</v>
      </c>
      <c r="I5" t="s">
        <v>11</v>
      </c>
      <c r="J5" t="s">
        <v>18</v>
      </c>
      <c r="K5" s="5" t="s">
        <v>20</v>
      </c>
    </row>
    <row r="6" spans="5:11" x14ac:dyDescent="0.25">
      <c r="E6" t="s">
        <v>5</v>
      </c>
      <c r="H6" t="s">
        <v>12</v>
      </c>
      <c r="I6" t="s">
        <v>11</v>
      </c>
      <c r="J6" t="s">
        <v>18</v>
      </c>
      <c r="K6" s="5" t="s">
        <v>20</v>
      </c>
    </row>
    <row r="7" spans="5:11" x14ac:dyDescent="0.25">
      <c r="E7" t="s">
        <v>5</v>
      </c>
      <c r="H7" t="s">
        <v>10</v>
      </c>
      <c r="I7" t="s">
        <v>11</v>
      </c>
      <c r="J7" t="s">
        <v>18</v>
      </c>
      <c r="K7" s="5" t="s">
        <v>20</v>
      </c>
    </row>
    <row r="8" spans="5:11" x14ac:dyDescent="0.25">
      <c r="E8" t="s">
        <v>5</v>
      </c>
      <c r="H8" t="s">
        <v>10</v>
      </c>
      <c r="I8" t="s">
        <v>11</v>
      </c>
      <c r="J8" t="s">
        <v>18</v>
      </c>
      <c r="K8" s="5" t="s">
        <v>20</v>
      </c>
    </row>
    <row r="9" spans="5:11" x14ac:dyDescent="0.25">
      <c r="E9" t="s">
        <v>5</v>
      </c>
      <c r="H9" t="s">
        <v>10</v>
      </c>
      <c r="I9" t="s">
        <v>11</v>
      </c>
      <c r="J9" t="s">
        <v>18</v>
      </c>
      <c r="K9" s="5" t="s">
        <v>20</v>
      </c>
    </row>
    <row r="10" spans="5:11" x14ac:dyDescent="0.25">
      <c r="E10" t="s">
        <v>5</v>
      </c>
      <c r="H10" t="s">
        <v>10</v>
      </c>
      <c r="I10" t="s">
        <v>11</v>
      </c>
      <c r="J10" t="s">
        <v>18</v>
      </c>
      <c r="K10" s="5" t="s">
        <v>20</v>
      </c>
    </row>
    <row r="11" spans="5:11" x14ac:dyDescent="0.25">
      <c r="E11" t="s">
        <v>5</v>
      </c>
      <c r="H11" t="s">
        <v>10</v>
      </c>
      <c r="I11" t="s">
        <v>11</v>
      </c>
      <c r="J11" t="s">
        <v>18</v>
      </c>
      <c r="K11" s="5" t="s">
        <v>20</v>
      </c>
    </row>
    <row r="12" spans="5:11" x14ac:dyDescent="0.25">
      <c r="E12" t="s">
        <v>5</v>
      </c>
      <c r="H12" t="s">
        <v>10</v>
      </c>
      <c r="I12" t="s">
        <v>11</v>
      </c>
      <c r="J12" t="s">
        <v>18</v>
      </c>
      <c r="K12" s="5" t="s">
        <v>20</v>
      </c>
    </row>
    <row r="13" spans="5:11" x14ac:dyDescent="0.25">
      <c r="E13" t="s">
        <v>5</v>
      </c>
      <c r="H13" t="s">
        <v>10</v>
      </c>
      <c r="I13" t="s">
        <v>11</v>
      </c>
      <c r="J13" t="s">
        <v>18</v>
      </c>
      <c r="K13" s="5" t="s">
        <v>20</v>
      </c>
    </row>
    <row r="14" spans="5:11" x14ac:dyDescent="0.25">
      <c r="E14" t="s">
        <v>5</v>
      </c>
      <c r="H14" t="s">
        <v>10</v>
      </c>
      <c r="I14" t="s">
        <v>11</v>
      </c>
      <c r="J14" t="s">
        <v>18</v>
      </c>
      <c r="K14" s="5" t="s">
        <v>20</v>
      </c>
    </row>
    <row r="15" spans="5:11" x14ac:dyDescent="0.25">
      <c r="E15" t="s">
        <v>5</v>
      </c>
      <c r="H15" t="s">
        <v>10</v>
      </c>
      <c r="I15" t="s">
        <v>11</v>
      </c>
      <c r="J15" t="s">
        <v>18</v>
      </c>
      <c r="K15" s="5" t="s">
        <v>20</v>
      </c>
    </row>
    <row r="16" spans="5:11" x14ac:dyDescent="0.25">
      <c r="E16" t="s">
        <v>5</v>
      </c>
      <c r="H16" t="s">
        <v>10</v>
      </c>
      <c r="I16" t="s">
        <v>11</v>
      </c>
      <c r="J16" t="s">
        <v>18</v>
      </c>
      <c r="K16" s="5" t="s">
        <v>20</v>
      </c>
    </row>
    <row r="17" spans="5:11" x14ac:dyDescent="0.25">
      <c r="E17" t="s">
        <v>5</v>
      </c>
      <c r="H17" t="s">
        <v>10</v>
      </c>
      <c r="I17" t="s">
        <v>11</v>
      </c>
      <c r="J17" t="s">
        <v>18</v>
      </c>
      <c r="K17" s="5" t="s">
        <v>20</v>
      </c>
    </row>
    <row r="18" spans="5:11" x14ac:dyDescent="0.25">
      <c r="E18" t="s">
        <v>5</v>
      </c>
      <c r="H18" t="s">
        <v>10</v>
      </c>
      <c r="I18" t="s">
        <v>11</v>
      </c>
      <c r="J18" t="s">
        <v>18</v>
      </c>
      <c r="K18" s="5" t="s">
        <v>20</v>
      </c>
    </row>
    <row r="19" spans="5:11" x14ac:dyDescent="0.25">
      <c r="E19" t="s">
        <v>5</v>
      </c>
      <c r="H19" t="s">
        <v>10</v>
      </c>
      <c r="I19" t="s">
        <v>11</v>
      </c>
      <c r="J19">
        <v>12345</v>
      </c>
      <c r="K19" s="5" t="s">
        <v>19</v>
      </c>
    </row>
    <row r="20" spans="5:11" x14ac:dyDescent="0.25">
      <c r="E20" t="s">
        <v>5</v>
      </c>
      <c r="H20" t="s">
        <v>10</v>
      </c>
      <c r="I20" t="s">
        <v>11</v>
      </c>
      <c r="J20">
        <v>12345</v>
      </c>
      <c r="K20" s="5" t="s">
        <v>19</v>
      </c>
    </row>
    <row r="21" spans="5:11" x14ac:dyDescent="0.25">
      <c r="E21" t="s">
        <v>5</v>
      </c>
      <c r="H21" t="s">
        <v>10</v>
      </c>
      <c r="I21" t="s">
        <v>11</v>
      </c>
      <c r="J21">
        <v>12345</v>
      </c>
      <c r="K21" s="5" t="s">
        <v>19</v>
      </c>
    </row>
    <row r="22" spans="5:11" x14ac:dyDescent="0.25">
      <c r="E22" t="s">
        <v>5</v>
      </c>
      <c r="H22" t="s">
        <v>10</v>
      </c>
      <c r="I22" t="s">
        <v>11</v>
      </c>
      <c r="J22">
        <v>12345</v>
      </c>
      <c r="K22" s="5" t="s">
        <v>19</v>
      </c>
    </row>
    <row r="23" spans="5:11" x14ac:dyDescent="0.25">
      <c r="E23" t="s">
        <v>5</v>
      </c>
      <c r="H23" t="s">
        <v>10</v>
      </c>
      <c r="I23" t="s">
        <v>11</v>
      </c>
      <c r="J23">
        <v>12345</v>
      </c>
      <c r="K23" s="5" t="s">
        <v>19</v>
      </c>
    </row>
    <row r="24" spans="5:11" x14ac:dyDescent="0.25">
      <c r="E24" t="s">
        <v>5</v>
      </c>
      <c r="H24" t="s">
        <v>10</v>
      </c>
      <c r="I24" t="s">
        <v>11</v>
      </c>
      <c r="J24">
        <v>12345</v>
      </c>
      <c r="K24" s="5" t="s">
        <v>19</v>
      </c>
    </row>
    <row r="25" spans="5:11" x14ac:dyDescent="0.25">
      <c r="E25" t="s">
        <v>5</v>
      </c>
      <c r="H25" t="s">
        <v>10</v>
      </c>
      <c r="I25" t="s">
        <v>11</v>
      </c>
      <c r="J25">
        <v>12345</v>
      </c>
      <c r="K25" s="5" t="s">
        <v>19</v>
      </c>
    </row>
    <row r="26" spans="5:11" x14ac:dyDescent="0.25">
      <c r="E26" t="s">
        <v>5</v>
      </c>
      <c r="H26" t="s">
        <v>10</v>
      </c>
      <c r="I26" t="s">
        <v>11</v>
      </c>
      <c r="J26">
        <v>12345</v>
      </c>
      <c r="K26" s="5" t="s">
        <v>19</v>
      </c>
    </row>
    <row r="27" spans="5:11" x14ac:dyDescent="0.25">
      <c r="E27" t="s">
        <v>5</v>
      </c>
      <c r="H27" t="s">
        <v>10</v>
      </c>
      <c r="I27" t="s">
        <v>11</v>
      </c>
      <c r="J27">
        <v>12345</v>
      </c>
      <c r="K27" s="5" t="s">
        <v>19</v>
      </c>
    </row>
    <row r="28" spans="5:11" x14ac:dyDescent="0.25">
      <c r="E28" t="s">
        <v>5</v>
      </c>
      <c r="H28" t="s">
        <v>10</v>
      </c>
      <c r="I28" t="s">
        <v>11</v>
      </c>
      <c r="J28">
        <v>12345</v>
      </c>
      <c r="K28" s="5" t="s">
        <v>19</v>
      </c>
    </row>
    <row r="29" spans="5:11" x14ac:dyDescent="0.25">
      <c r="E29" t="s">
        <v>5</v>
      </c>
      <c r="H29" t="s">
        <v>10</v>
      </c>
      <c r="I29" t="s">
        <v>11</v>
      </c>
      <c r="J29">
        <v>12345</v>
      </c>
      <c r="K29" s="5" t="s">
        <v>19</v>
      </c>
    </row>
    <row r="30" spans="5:11" x14ac:dyDescent="0.25">
      <c r="E30" t="s">
        <v>5</v>
      </c>
      <c r="H30" t="s">
        <v>10</v>
      </c>
      <c r="I30" t="s">
        <v>11</v>
      </c>
      <c r="J30">
        <v>12345</v>
      </c>
      <c r="K30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GetMemberInsuranceInformation</vt:lpstr>
      <vt:lpstr>ValidateMemberUID</vt:lpstr>
      <vt:lpstr>UploadMemberRegistration</vt:lpstr>
      <vt:lpstr>XMLFormation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Rehman</dc:creator>
  <cp:lastModifiedBy>Fazeel</cp:lastModifiedBy>
  <dcterms:created xsi:type="dcterms:W3CDTF">2015-05-03T07:45:33Z</dcterms:created>
  <dcterms:modified xsi:type="dcterms:W3CDTF">2015-11-26T10:26:21Z</dcterms:modified>
</cp:coreProperties>
</file>