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Downloads\NPICOde_update\"/>
    </mc:Choice>
  </mc:AlternateContent>
  <bookViews>
    <workbookView xWindow="0" yWindow="0" windowWidth="18510" windowHeight="6420"/>
  </bookViews>
  <sheets>
    <sheet name="Sheet1" sheetId="1" r:id="rId1"/>
    <sheet name="Scrip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2" l="1"/>
  <c r="E69" i="2"/>
  <c r="E70" i="2"/>
  <c r="E71" i="2"/>
  <c r="E72" i="2"/>
  <c r="E73" i="2"/>
  <c r="E74" i="2"/>
  <c r="E75" i="2"/>
  <c r="E76" i="2"/>
  <c r="E6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2" i="2"/>
  <c r="E2" i="2"/>
  <c r="D68" i="2"/>
  <c r="D69" i="2"/>
  <c r="D70" i="2"/>
  <c r="D71" i="2"/>
  <c r="D72" i="2"/>
  <c r="D73" i="2"/>
  <c r="D74" i="2"/>
  <c r="D75" i="2"/>
  <c r="D76" i="2"/>
  <c r="D67" i="2"/>
  <c r="F68" i="2"/>
  <c r="F69" i="2"/>
  <c r="F70" i="2"/>
  <c r="F71" i="2"/>
  <c r="F72" i="2"/>
  <c r="F73" i="2"/>
  <c r="F74" i="2"/>
  <c r="F75" i="2"/>
  <c r="F67" i="2"/>
  <c r="F62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</calcChain>
</file>

<file path=xl/sharedStrings.xml><?xml version="1.0" encoding="utf-8"?>
<sst xmlns="http://schemas.openxmlformats.org/spreadsheetml/2006/main" count="342" uniqueCount="121">
  <si>
    <t>NEW Proposed NABP/ UID</t>
  </si>
  <si>
    <t>Unique Pharmacy Identifier</t>
  </si>
  <si>
    <t>Pharmacy Region</t>
  </si>
  <si>
    <t>Pharmacy Location</t>
  </si>
  <si>
    <t>Pharmacy Name</t>
  </si>
  <si>
    <t>2011/101</t>
  </si>
  <si>
    <t>Bahrain</t>
  </si>
  <si>
    <t>AL FATEH PHARMACY</t>
  </si>
  <si>
    <t>AL HIDD PHARMACY</t>
  </si>
  <si>
    <t>2001/63</t>
  </si>
  <si>
    <t>AL JAZEERA PHARMACY</t>
  </si>
  <si>
    <t>AL KINDI SPECIALISED HOSPITAL PHARMACY</t>
  </si>
  <si>
    <t>2010/92</t>
  </si>
  <si>
    <t>AL SEHA PHARMACY</t>
  </si>
  <si>
    <t>1991/59</t>
  </si>
  <si>
    <t>AL HEKMA PHARMACY</t>
  </si>
  <si>
    <t>ALRAZI PHARMACY</t>
  </si>
  <si>
    <t>2011/104</t>
  </si>
  <si>
    <t>AMWAJ PHARMACY</t>
  </si>
  <si>
    <t>2005/71</t>
  </si>
  <si>
    <t>ARAD PHARMACY</t>
  </si>
  <si>
    <t>ARADOS PHARMACY</t>
  </si>
  <si>
    <t>2012/116</t>
  </si>
  <si>
    <t>BUSATEEN PHARMACY</t>
  </si>
  <si>
    <t>CITY CENTER PHARMACY</t>
  </si>
  <si>
    <t>AWALI HOSPITAL</t>
  </si>
  <si>
    <t>AMERICAN MISSION HOSPITAL</t>
  </si>
  <si>
    <t>INTERNATIONAL MEDICAL CITY HOSPITAL</t>
  </si>
  <si>
    <t>AL HILAL HOSPITAL CO BSC (C)</t>
  </si>
  <si>
    <t>32000139/1</t>
  </si>
  <si>
    <t>ROYAL BAHRAIN HOSPITAL</t>
  </si>
  <si>
    <t>RBH MEDEX</t>
  </si>
  <si>
    <t>2004/67</t>
  </si>
  <si>
    <t>SHIFA AL JAZEERA MEDICAL CENTRE</t>
  </si>
  <si>
    <t>2006/8</t>
  </si>
  <si>
    <t>GULF DIABETES SPECIALIST CENTER</t>
  </si>
  <si>
    <t>33936/01</t>
  </si>
  <si>
    <t>BAHRAIN SPECIALIST HOSPITAL</t>
  </si>
  <si>
    <t>I.H.B PHARMACY</t>
  </si>
  <si>
    <t>West Riffa</t>
  </si>
  <si>
    <t>MAKKAH PHARMACY</t>
  </si>
  <si>
    <t>Riffa</t>
  </si>
  <si>
    <t xml:space="preserve">AL Rayan Hospital Pharmacy </t>
  </si>
  <si>
    <t>Manama</t>
  </si>
  <si>
    <t>Aster Medical Centre Bahrain Pharmacy</t>
  </si>
  <si>
    <t xml:space="preserve">University Medical Center - King Abdullah Medical City Pharmacy </t>
  </si>
  <si>
    <t>1980/42</t>
  </si>
  <si>
    <t>ALMOWASAH PHARMACY CO W.L.L</t>
  </si>
  <si>
    <t>2006/68</t>
  </si>
  <si>
    <t>CITY PHARMACY</t>
  </si>
  <si>
    <t>2012/121</t>
  </si>
  <si>
    <t>COMMUNITY PHARMACY</t>
  </si>
  <si>
    <t>2007/75</t>
  </si>
  <si>
    <t>COUNTRY SIDE PHARMACY</t>
  </si>
  <si>
    <t>PEOPLE PHARMACY</t>
  </si>
  <si>
    <t>DAR AL SALAM PHARMACY</t>
  </si>
  <si>
    <t>DAR ALDAWA PHARMACY</t>
  </si>
  <si>
    <t>1975/24</t>
  </si>
  <si>
    <t>DELMON PHARMACY</t>
  </si>
  <si>
    <t>DIYAR PHARMACY</t>
  </si>
  <si>
    <t>2012/118</t>
  </si>
  <si>
    <t>ENMA PHARMACY</t>
  </si>
  <si>
    <t>2006/67</t>
  </si>
  <si>
    <t>EXHIBITION PHARMACY</t>
  </si>
  <si>
    <t>GOLDEN PHARMACY</t>
  </si>
  <si>
    <t>1967/20</t>
  </si>
  <si>
    <t>GULF PHARMACY &amp; GENERAL STORE</t>
  </si>
  <si>
    <t>HAMAD TOWN PHARMACY</t>
  </si>
  <si>
    <t>1963/02</t>
  </si>
  <si>
    <t>HAWAR PHARMACY</t>
  </si>
  <si>
    <t>1990/57</t>
  </si>
  <si>
    <t>IBN SINA PHARMACY</t>
  </si>
  <si>
    <t>2009/91</t>
  </si>
  <si>
    <t>ISA TOWN PHARMACY</t>
  </si>
  <si>
    <t>SALMA PHARMACY</t>
  </si>
  <si>
    <t>1998/61</t>
  </si>
  <si>
    <t>MODERN PHARMACY</t>
  </si>
  <si>
    <t>1995/59</t>
  </si>
  <si>
    <t>NASSER PHARMACY</t>
  </si>
  <si>
    <t>2010/100</t>
  </si>
  <si>
    <t>NEW PHARMACY</t>
  </si>
  <si>
    <t>2007/10</t>
  </si>
  <si>
    <t>AL AMAL HOSPITAL PHARMACY</t>
  </si>
  <si>
    <t>AL QUDS PHARMACY</t>
  </si>
  <si>
    <t>1988/47</t>
  </si>
  <si>
    <t>ALSALAM PHARMACY</t>
  </si>
  <si>
    <t>ALRAHMA PHARMACY</t>
  </si>
  <si>
    <t>RESALA INTERNATIONAL PHARMACY</t>
  </si>
  <si>
    <t>1963/08</t>
  </si>
  <si>
    <t>RUYAN GROUP OF PHARMACY</t>
  </si>
  <si>
    <t>2010/99</t>
  </si>
  <si>
    <t>SAAR PHARMACY</t>
  </si>
  <si>
    <t>no license</t>
  </si>
  <si>
    <t>GREEN PHARMACY</t>
  </si>
  <si>
    <t>PEARL PHARMACY</t>
  </si>
  <si>
    <t>1990/56</t>
  </si>
  <si>
    <t>AL HILAL PHARMACY</t>
  </si>
  <si>
    <t>TRAVELER PHARMACY</t>
  </si>
  <si>
    <t xml:space="preserve">Ibn Al Nafees Pharmacy </t>
  </si>
  <si>
    <t xml:space="preserve">Ibn Rushd Pharmacy </t>
  </si>
  <si>
    <t xml:space="preserve">Pharmacy License </t>
  </si>
  <si>
    <t>npi code update</t>
  </si>
  <si>
    <t>revert npicode</t>
  </si>
  <si>
    <t>Comment</t>
  </si>
  <si>
    <t>updated Status</t>
  </si>
  <si>
    <t>Updated</t>
  </si>
  <si>
    <t>TEST PHARMACY</t>
  </si>
  <si>
    <t>TEST PHARMACY (ERX TRANSACTIONS)</t>
  </si>
  <si>
    <t>TEST PHARMACY (ERX TRANSACTIONS) AD</t>
  </si>
  <si>
    <t>AXA BAHRAIN TEST PHARMACY</t>
  </si>
  <si>
    <t>AXA TEST PHARMACY (ABU DHABI)</t>
  </si>
  <si>
    <t>AXA TEST PHARMACY (DUBAI)</t>
  </si>
  <si>
    <t>DIC TEST PHARMACY (ABU DHABI)</t>
  </si>
  <si>
    <t>DIC TEST PHARMACY (DUBAI)</t>
  </si>
  <si>
    <t>no license found</t>
  </si>
  <si>
    <t>BH001 </t>
  </si>
  <si>
    <t>AXA01</t>
  </si>
  <si>
    <t>AXA02</t>
  </si>
  <si>
    <t>DIC01</t>
  </si>
  <si>
    <t>DIC02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</si>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</sst>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222222"/>
      <name val="Arial"/>
      <family val="2"/>
    </font>
    <font>
      <sz val="10"/>
      <color rgb="FF44546A"/>
      <name val="Arial"/>
      <family val="2"/>
    </font>
    <font>
      <sz val="10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5B9BD5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 vertical="center"/>
    </xf>
    <xf numFmtId="0" fontId="5" fillId="0" borderId="0" xfId="0" applyFont="1"/>
    <xf numFmtId="0" fontId="6" fillId="0" borderId="0" xfId="0" applyFont="1" applyFill="1" applyAlignment="1">
      <alignment horizontal="left"/>
    </xf>
    <xf numFmtId="0" fontId="0" fillId="2" borderId="0" xfId="0" applyFill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0" fillId="5" borderId="1" xfId="0" applyFont="1" applyFill="1" applyBorder="1"/>
    <xf numFmtId="0" fontId="3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vertical="center"/>
    </xf>
    <xf numFmtId="0" fontId="8" fillId="6" borderId="3" xfId="0" applyFont="1" applyFill="1" applyBorder="1" applyAlignment="1">
      <alignment vertical="center"/>
    </xf>
    <xf numFmtId="0" fontId="9" fillId="7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9" fillId="6" borderId="4" xfId="0" applyFont="1" applyFill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10" fillId="6" borderId="3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58" zoomScaleNormal="100" workbookViewId="0">
      <selection activeCell="B76" sqref="A76:B76"/>
    </sheetView>
  </sheetViews>
  <sheetFormatPr defaultRowHeight="14.1" customHeight="1" x14ac:dyDescent="0.25"/>
  <cols>
    <col min="3" max="3" width="9.85546875" customWidth="1"/>
    <col min="6" max="6" width="53.7109375" bestFit="1" customWidth="1"/>
    <col min="7" max="7" width="10" bestFit="1" customWidth="1"/>
    <col min="8" max="8" width="20.28515625" customWidth="1"/>
  </cols>
  <sheetData>
    <row r="1" spans="1:8" ht="39" customHeight="1" x14ac:dyDescent="0.25">
      <c r="A1" s="1" t="s">
        <v>0</v>
      </c>
      <c r="B1" s="2" t="s">
        <v>1</v>
      </c>
      <c r="C1" s="2" t="s">
        <v>100</v>
      </c>
      <c r="D1" s="3" t="s">
        <v>2</v>
      </c>
      <c r="E1" s="3" t="s">
        <v>3</v>
      </c>
      <c r="F1" s="3" t="s">
        <v>4</v>
      </c>
      <c r="G1" s="3" t="s">
        <v>104</v>
      </c>
      <c r="H1" s="3" t="s">
        <v>103</v>
      </c>
    </row>
    <row r="2" spans="1:8" ht="14.1" customHeight="1" x14ac:dyDescent="0.25">
      <c r="A2" s="17">
        <v>12000000</v>
      </c>
      <c r="B2" s="17">
        <v>12314</v>
      </c>
      <c r="C2" s="18" t="s">
        <v>5</v>
      </c>
      <c r="D2" s="18" t="s">
        <v>6</v>
      </c>
      <c r="E2" s="18" t="s">
        <v>6</v>
      </c>
      <c r="F2" s="17" t="s">
        <v>7</v>
      </c>
      <c r="G2" s="33" t="s">
        <v>105</v>
      </c>
      <c r="H2" s="19"/>
    </row>
    <row r="3" spans="1:8" ht="14.1" customHeight="1" x14ac:dyDescent="0.25">
      <c r="A3" s="17">
        <v>12000001</v>
      </c>
      <c r="B3" s="17">
        <v>12315</v>
      </c>
      <c r="C3" s="18">
        <v>32000099</v>
      </c>
      <c r="D3" s="18" t="s">
        <v>6</v>
      </c>
      <c r="E3" s="18" t="s">
        <v>6</v>
      </c>
      <c r="F3" s="17" t="s">
        <v>8</v>
      </c>
      <c r="G3" s="33" t="s">
        <v>105</v>
      </c>
      <c r="H3" s="19"/>
    </row>
    <row r="4" spans="1:8" ht="14.1" customHeight="1" x14ac:dyDescent="0.25">
      <c r="A4" s="17">
        <v>12000002</v>
      </c>
      <c r="B4" s="17">
        <v>12316</v>
      </c>
      <c r="C4" s="18" t="s">
        <v>9</v>
      </c>
      <c r="D4" s="18" t="s">
        <v>6</v>
      </c>
      <c r="E4" s="18" t="s">
        <v>6</v>
      </c>
      <c r="F4" s="17" t="s">
        <v>10</v>
      </c>
      <c r="G4" s="33" t="s">
        <v>105</v>
      </c>
      <c r="H4" s="18"/>
    </row>
    <row r="5" spans="1:8" ht="14.1" customHeight="1" x14ac:dyDescent="0.25">
      <c r="A5" s="17">
        <v>12000003</v>
      </c>
      <c r="B5" s="17">
        <v>12317</v>
      </c>
      <c r="C5" s="18">
        <v>32000114</v>
      </c>
      <c r="D5" s="18" t="s">
        <v>6</v>
      </c>
      <c r="E5" s="18" t="s">
        <v>6</v>
      </c>
      <c r="F5" s="17" t="s">
        <v>11</v>
      </c>
      <c r="G5" s="33" t="s">
        <v>105</v>
      </c>
      <c r="H5" s="18"/>
    </row>
    <row r="6" spans="1:8" ht="14.1" customHeight="1" x14ac:dyDescent="0.25">
      <c r="A6" s="17">
        <v>12000004</v>
      </c>
      <c r="B6" s="17">
        <v>12318</v>
      </c>
      <c r="C6" s="18" t="s">
        <v>12</v>
      </c>
      <c r="D6" s="18" t="s">
        <v>6</v>
      </c>
      <c r="E6" s="18" t="s">
        <v>6</v>
      </c>
      <c r="F6" s="17" t="s">
        <v>13</v>
      </c>
      <c r="G6" s="37" t="s">
        <v>105</v>
      </c>
      <c r="H6" s="19"/>
    </row>
    <row r="7" spans="1:8" ht="14.1" customHeight="1" x14ac:dyDescent="0.25">
      <c r="A7" s="17">
        <v>12000005</v>
      </c>
      <c r="B7" s="17">
        <v>12319</v>
      </c>
      <c r="C7" s="18" t="s">
        <v>14</v>
      </c>
      <c r="D7" s="18" t="s">
        <v>6</v>
      </c>
      <c r="E7" s="18" t="s">
        <v>6</v>
      </c>
      <c r="F7" s="17" t="s">
        <v>15</v>
      </c>
      <c r="G7" s="33" t="s">
        <v>105</v>
      </c>
      <c r="H7" s="19"/>
    </row>
    <row r="8" spans="1:8" ht="14.1" customHeight="1" x14ac:dyDescent="0.25">
      <c r="A8" s="17">
        <v>12000006</v>
      </c>
      <c r="B8" s="17">
        <v>12320</v>
      </c>
      <c r="C8" s="18">
        <v>32000058</v>
      </c>
      <c r="D8" s="18" t="s">
        <v>6</v>
      </c>
      <c r="E8" s="18" t="s">
        <v>6</v>
      </c>
      <c r="F8" s="17" t="s">
        <v>16</v>
      </c>
      <c r="G8" s="33" t="s">
        <v>105</v>
      </c>
      <c r="H8" s="32"/>
    </row>
    <row r="9" spans="1:8" ht="14.1" customHeight="1" x14ac:dyDescent="0.25">
      <c r="A9" s="17">
        <v>12000007</v>
      </c>
      <c r="B9" s="17">
        <v>12321</v>
      </c>
      <c r="C9" s="18" t="s">
        <v>17</v>
      </c>
      <c r="D9" s="18" t="s">
        <v>6</v>
      </c>
      <c r="E9" s="18" t="s">
        <v>6</v>
      </c>
      <c r="F9" s="17" t="s">
        <v>18</v>
      </c>
      <c r="G9" s="33" t="s">
        <v>105</v>
      </c>
      <c r="H9" s="32"/>
    </row>
    <row r="10" spans="1:8" ht="14.1" customHeight="1" x14ac:dyDescent="0.25">
      <c r="A10" s="17">
        <v>12000008</v>
      </c>
      <c r="B10" s="17">
        <v>12322</v>
      </c>
      <c r="C10" s="18" t="s">
        <v>19</v>
      </c>
      <c r="D10" s="18" t="s">
        <v>6</v>
      </c>
      <c r="E10" s="18" t="s">
        <v>6</v>
      </c>
      <c r="F10" s="17" t="s">
        <v>20</v>
      </c>
      <c r="G10" s="33" t="s">
        <v>105</v>
      </c>
      <c r="H10" s="32"/>
    </row>
    <row r="11" spans="1:8" ht="14.1" customHeight="1" x14ac:dyDescent="0.25">
      <c r="A11" s="17">
        <v>12000009</v>
      </c>
      <c r="B11" s="17">
        <v>12323</v>
      </c>
      <c r="C11" s="18">
        <v>32000110</v>
      </c>
      <c r="D11" s="18" t="s">
        <v>6</v>
      </c>
      <c r="E11" s="18" t="s">
        <v>6</v>
      </c>
      <c r="F11" s="17" t="s">
        <v>21</v>
      </c>
      <c r="G11" s="33" t="s">
        <v>105</v>
      </c>
      <c r="H11" s="32"/>
    </row>
    <row r="12" spans="1:8" ht="14.1" customHeight="1" x14ac:dyDescent="0.25">
      <c r="A12" s="17">
        <v>12000010</v>
      </c>
      <c r="B12" s="17">
        <v>12324</v>
      </c>
      <c r="C12" s="18" t="s">
        <v>22</v>
      </c>
      <c r="D12" s="18" t="s">
        <v>6</v>
      </c>
      <c r="E12" s="18" t="s">
        <v>6</v>
      </c>
      <c r="F12" s="17" t="s">
        <v>23</v>
      </c>
      <c r="G12" s="33" t="s">
        <v>105</v>
      </c>
      <c r="H12" s="32"/>
    </row>
    <row r="13" spans="1:8" ht="14.1" customHeight="1" x14ac:dyDescent="0.25">
      <c r="A13" s="17">
        <v>12000011</v>
      </c>
      <c r="B13" s="17">
        <v>12325</v>
      </c>
      <c r="C13" s="18">
        <v>32000113</v>
      </c>
      <c r="D13" s="18" t="s">
        <v>6</v>
      </c>
      <c r="E13" s="18" t="s">
        <v>6</v>
      </c>
      <c r="F13" s="17" t="s">
        <v>24</v>
      </c>
      <c r="G13" s="33" t="s">
        <v>105</v>
      </c>
      <c r="H13" s="32"/>
    </row>
    <row r="14" spans="1:8" ht="14.1" customHeight="1" x14ac:dyDescent="0.25">
      <c r="A14" s="17">
        <v>12000012</v>
      </c>
      <c r="B14" s="17">
        <v>12380</v>
      </c>
      <c r="C14" s="17">
        <v>32000119</v>
      </c>
      <c r="D14" s="17" t="s">
        <v>6</v>
      </c>
      <c r="E14" s="17" t="s">
        <v>6</v>
      </c>
      <c r="F14" s="17" t="s">
        <v>25</v>
      </c>
      <c r="G14" s="33" t="s">
        <v>105</v>
      </c>
      <c r="H14" s="32"/>
    </row>
    <row r="15" spans="1:8" ht="14.1" customHeight="1" x14ac:dyDescent="0.25">
      <c r="A15" s="17">
        <v>12000013</v>
      </c>
      <c r="B15" s="17">
        <v>12381</v>
      </c>
      <c r="C15" s="17">
        <v>32000120</v>
      </c>
      <c r="D15" s="17" t="s">
        <v>6</v>
      </c>
      <c r="E15" s="17" t="s">
        <v>6</v>
      </c>
      <c r="F15" s="17" t="s">
        <v>26</v>
      </c>
      <c r="G15" s="33" t="s">
        <v>105</v>
      </c>
      <c r="H15" s="32"/>
    </row>
    <row r="16" spans="1:8" ht="14.1" customHeight="1" x14ac:dyDescent="0.25">
      <c r="A16" s="17">
        <v>12000014</v>
      </c>
      <c r="B16" s="17">
        <v>12382</v>
      </c>
      <c r="C16" s="17">
        <v>32000121</v>
      </c>
      <c r="D16" s="17" t="s">
        <v>6</v>
      </c>
      <c r="E16" s="17" t="s">
        <v>6</v>
      </c>
      <c r="F16" s="17" t="s">
        <v>27</v>
      </c>
      <c r="G16" s="33" t="s">
        <v>105</v>
      </c>
      <c r="H16" s="19"/>
    </row>
    <row r="17" spans="1:8" ht="14.1" customHeight="1" x14ac:dyDescent="0.25">
      <c r="A17" s="17">
        <v>12000015</v>
      </c>
      <c r="B17" s="17">
        <v>12383</v>
      </c>
      <c r="C17" s="17">
        <v>32000123</v>
      </c>
      <c r="D17" s="17" t="s">
        <v>6</v>
      </c>
      <c r="E17" s="17" t="s">
        <v>6</v>
      </c>
      <c r="F17" s="17" t="s">
        <v>28</v>
      </c>
      <c r="G17" s="33" t="s">
        <v>105</v>
      </c>
      <c r="H17" s="18"/>
    </row>
    <row r="18" spans="1:8" ht="14.1" customHeight="1" x14ac:dyDescent="0.25">
      <c r="A18" s="17">
        <v>12000016</v>
      </c>
      <c r="B18" s="17">
        <v>12384</v>
      </c>
      <c r="C18" s="18" t="s">
        <v>29</v>
      </c>
      <c r="D18" s="17" t="s">
        <v>6</v>
      </c>
      <c r="E18" s="17" t="s">
        <v>6</v>
      </c>
      <c r="F18" s="17" t="s">
        <v>30</v>
      </c>
      <c r="G18" s="33" t="s">
        <v>105</v>
      </c>
      <c r="H18" s="19"/>
    </row>
    <row r="19" spans="1:8" ht="14.1" customHeight="1" x14ac:dyDescent="0.25">
      <c r="A19" s="17">
        <v>12000017</v>
      </c>
      <c r="B19" s="17">
        <v>12385</v>
      </c>
      <c r="C19" s="17">
        <v>32000139</v>
      </c>
      <c r="D19" s="17" t="s">
        <v>6</v>
      </c>
      <c r="E19" s="17" t="s">
        <v>6</v>
      </c>
      <c r="F19" s="17" t="s">
        <v>31</v>
      </c>
      <c r="G19" s="33" t="s">
        <v>105</v>
      </c>
      <c r="H19" s="19"/>
    </row>
    <row r="20" spans="1:8" ht="14.1" customHeight="1" x14ac:dyDescent="0.25">
      <c r="A20" s="17">
        <v>12000018</v>
      </c>
      <c r="B20" s="17">
        <v>12386</v>
      </c>
      <c r="C20" s="17" t="s">
        <v>32</v>
      </c>
      <c r="D20" s="17" t="s">
        <v>6</v>
      </c>
      <c r="E20" s="17" t="s">
        <v>6</v>
      </c>
      <c r="F20" s="17" t="s">
        <v>33</v>
      </c>
      <c r="G20" s="33" t="s">
        <v>105</v>
      </c>
      <c r="H20" s="18"/>
    </row>
    <row r="21" spans="1:8" ht="14.1" customHeight="1" x14ac:dyDescent="0.25">
      <c r="A21" s="17">
        <v>12000019</v>
      </c>
      <c r="B21" s="17">
        <v>12387</v>
      </c>
      <c r="C21" s="17" t="s">
        <v>34</v>
      </c>
      <c r="D21" s="17" t="s">
        <v>6</v>
      </c>
      <c r="E21" s="17" t="s">
        <v>6</v>
      </c>
      <c r="F21" s="17" t="s">
        <v>35</v>
      </c>
      <c r="G21" s="33" t="s">
        <v>105</v>
      </c>
      <c r="H21" s="19"/>
    </row>
    <row r="22" spans="1:8" ht="14.1" customHeight="1" x14ac:dyDescent="0.25">
      <c r="A22" s="17">
        <v>12000020</v>
      </c>
      <c r="B22" s="17">
        <v>12388</v>
      </c>
      <c r="C22" s="17" t="s">
        <v>36</v>
      </c>
      <c r="D22" s="17" t="s">
        <v>6</v>
      </c>
      <c r="E22" s="17" t="s">
        <v>6</v>
      </c>
      <c r="F22" s="17" t="s">
        <v>37</v>
      </c>
      <c r="G22" s="33" t="s">
        <v>105</v>
      </c>
      <c r="H22" s="19"/>
    </row>
    <row r="23" spans="1:8" ht="14.1" customHeight="1" x14ac:dyDescent="0.25">
      <c r="A23" s="17">
        <v>12000021</v>
      </c>
      <c r="B23" s="17">
        <v>12456</v>
      </c>
      <c r="C23" s="18">
        <v>32000125</v>
      </c>
      <c r="D23" s="17" t="s">
        <v>6</v>
      </c>
      <c r="E23" s="17" t="s">
        <v>6</v>
      </c>
      <c r="F23" s="20" t="s">
        <v>38</v>
      </c>
      <c r="G23" s="33" t="s">
        <v>105</v>
      </c>
      <c r="H23" s="19"/>
    </row>
    <row r="24" spans="1:8" ht="14.1" customHeight="1" x14ac:dyDescent="0.25">
      <c r="A24" s="17">
        <v>12000022</v>
      </c>
      <c r="B24" s="17">
        <v>12458</v>
      </c>
      <c r="C24" s="20">
        <v>32000101</v>
      </c>
      <c r="D24" s="17" t="s">
        <v>6</v>
      </c>
      <c r="E24" s="17" t="s">
        <v>39</v>
      </c>
      <c r="F24" s="20" t="s">
        <v>40</v>
      </c>
      <c r="G24" s="33" t="s">
        <v>105</v>
      </c>
      <c r="H24" s="19"/>
    </row>
    <row r="25" spans="1:8" ht="14.1" customHeight="1" x14ac:dyDescent="0.25">
      <c r="A25" s="17">
        <v>12000023</v>
      </c>
      <c r="B25" s="17">
        <v>12461</v>
      </c>
      <c r="C25" s="17">
        <v>30300204</v>
      </c>
      <c r="D25" s="20" t="s">
        <v>6</v>
      </c>
      <c r="E25" s="20" t="s">
        <v>41</v>
      </c>
      <c r="F25" s="20" t="s">
        <v>42</v>
      </c>
      <c r="G25" s="33" t="s">
        <v>105</v>
      </c>
      <c r="H25" s="19"/>
    </row>
    <row r="26" spans="1:8" ht="14.1" customHeight="1" x14ac:dyDescent="0.25">
      <c r="A26" s="17">
        <v>12000024</v>
      </c>
      <c r="B26" s="17">
        <v>12635</v>
      </c>
      <c r="C26" s="17">
        <v>32000158</v>
      </c>
      <c r="D26" s="17" t="s">
        <v>6</v>
      </c>
      <c r="E26" s="17" t="s">
        <v>43</v>
      </c>
      <c r="F26" s="17" t="s">
        <v>44</v>
      </c>
      <c r="G26" s="33" t="s">
        <v>105</v>
      </c>
      <c r="H26" s="18"/>
    </row>
    <row r="27" spans="1:8" ht="14.1" customHeight="1" x14ac:dyDescent="0.25">
      <c r="A27" s="17">
        <v>12000025</v>
      </c>
      <c r="B27" s="17">
        <v>12683</v>
      </c>
      <c r="C27" s="18">
        <v>32000118</v>
      </c>
      <c r="D27" s="17" t="s">
        <v>6</v>
      </c>
      <c r="E27" s="18" t="s">
        <v>43</v>
      </c>
      <c r="F27" s="21" t="s">
        <v>45</v>
      </c>
      <c r="G27" s="33" t="s">
        <v>105</v>
      </c>
      <c r="H27" s="19"/>
    </row>
    <row r="28" spans="1:8" ht="14.1" customHeight="1" x14ac:dyDescent="0.25">
      <c r="A28" s="17">
        <v>12000026</v>
      </c>
      <c r="B28" s="17">
        <v>37626</v>
      </c>
      <c r="C28" s="18" t="s">
        <v>46</v>
      </c>
      <c r="D28" s="18" t="s">
        <v>6</v>
      </c>
      <c r="E28" s="18" t="s">
        <v>6</v>
      </c>
      <c r="F28" s="17" t="s">
        <v>47</v>
      </c>
      <c r="G28" s="33" t="s">
        <v>105</v>
      </c>
      <c r="H28" s="19"/>
    </row>
    <row r="29" spans="1:8" ht="14.1" customHeight="1" x14ac:dyDescent="0.25">
      <c r="A29" s="17">
        <v>12000027</v>
      </c>
      <c r="B29" s="17">
        <v>37633</v>
      </c>
      <c r="C29" s="18" t="s">
        <v>48</v>
      </c>
      <c r="D29" s="18" t="s">
        <v>6</v>
      </c>
      <c r="E29" s="18" t="s">
        <v>6</v>
      </c>
      <c r="F29" s="17" t="s">
        <v>49</v>
      </c>
      <c r="G29" s="33" t="s">
        <v>105</v>
      </c>
      <c r="H29" s="32"/>
    </row>
    <row r="30" spans="1:8" ht="14.1" customHeight="1" x14ac:dyDescent="0.25">
      <c r="A30" s="17">
        <v>12000028</v>
      </c>
      <c r="B30" s="17">
        <v>37634</v>
      </c>
      <c r="C30" s="18" t="s">
        <v>50</v>
      </c>
      <c r="D30" s="18" t="s">
        <v>6</v>
      </c>
      <c r="E30" s="18" t="s">
        <v>6</v>
      </c>
      <c r="F30" s="17" t="s">
        <v>51</v>
      </c>
      <c r="G30" s="33" t="s">
        <v>105</v>
      </c>
      <c r="H30" s="32"/>
    </row>
    <row r="31" spans="1:8" ht="14.1" customHeight="1" x14ac:dyDescent="0.25">
      <c r="A31" s="17">
        <v>12000029</v>
      </c>
      <c r="B31" s="17">
        <v>37635</v>
      </c>
      <c r="C31" s="18" t="s">
        <v>52</v>
      </c>
      <c r="D31" s="18" t="s">
        <v>6</v>
      </c>
      <c r="E31" s="18" t="s">
        <v>6</v>
      </c>
      <c r="F31" s="17" t="s">
        <v>53</v>
      </c>
      <c r="G31" s="33" t="s">
        <v>105</v>
      </c>
      <c r="H31" s="32"/>
    </row>
    <row r="32" spans="1:8" ht="14.1" customHeight="1" x14ac:dyDescent="0.25">
      <c r="A32" s="17">
        <v>12000030</v>
      </c>
      <c r="B32" s="17">
        <v>37636</v>
      </c>
      <c r="C32" s="18">
        <v>23000145</v>
      </c>
      <c r="D32" s="18" t="s">
        <v>6</v>
      </c>
      <c r="E32" s="18" t="s">
        <v>6</v>
      </c>
      <c r="F32" s="17" t="s">
        <v>54</v>
      </c>
      <c r="G32" s="33" t="s">
        <v>105</v>
      </c>
      <c r="H32" s="32"/>
    </row>
    <row r="33" spans="1:8" ht="14.1" customHeight="1" x14ac:dyDescent="0.25">
      <c r="A33" s="17">
        <v>12000031</v>
      </c>
      <c r="B33" s="17">
        <v>37637</v>
      </c>
      <c r="C33" s="18">
        <v>32000084</v>
      </c>
      <c r="D33" s="18" t="s">
        <v>6</v>
      </c>
      <c r="E33" s="18" t="s">
        <v>6</v>
      </c>
      <c r="F33" s="17" t="s">
        <v>55</v>
      </c>
      <c r="G33" s="33" t="s">
        <v>105</v>
      </c>
      <c r="H33" s="32"/>
    </row>
    <row r="34" spans="1:8" ht="14.1" customHeight="1" x14ac:dyDescent="0.25">
      <c r="A34" s="17">
        <v>12000032</v>
      </c>
      <c r="B34" s="17">
        <v>37638</v>
      </c>
      <c r="C34" s="18">
        <v>32000026</v>
      </c>
      <c r="D34" s="18" t="s">
        <v>6</v>
      </c>
      <c r="E34" s="18" t="s">
        <v>6</v>
      </c>
      <c r="F34" s="17" t="s">
        <v>56</v>
      </c>
      <c r="G34" s="33" t="s">
        <v>105</v>
      </c>
      <c r="H34" s="32"/>
    </row>
    <row r="35" spans="1:8" ht="14.1" customHeight="1" x14ac:dyDescent="0.25">
      <c r="A35" s="17">
        <v>12000033</v>
      </c>
      <c r="B35" s="17">
        <v>37639</v>
      </c>
      <c r="C35" s="18" t="s">
        <v>57</v>
      </c>
      <c r="D35" s="18" t="s">
        <v>6</v>
      </c>
      <c r="E35" s="18" t="s">
        <v>6</v>
      </c>
      <c r="F35" s="17" t="s">
        <v>58</v>
      </c>
      <c r="G35" s="33" t="s">
        <v>105</v>
      </c>
      <c r="H35" s="32"/>
    </row>
    <row r="36" spans="1:8" ht="14.1" customHeight="1" x14ac:dyDescent="0.25">
      <c r="A36" s="17">
        <v>12000034</v>
      </c>
      <c r="B36" s="17">
        <v>37640</v>
      </c>
      <c r="C36" s="18">
        <v>32000132</v>
      </c>
      <c r="D36" s="18" t="s">
        <v>6</v>
      </c>
      <c r="E36" s="18" t="s">
        <v>6</v>
      </c>
      <c r="F36" s="17" t="s">
        <v>59</v>
      </c>
      <c r="G36" s="33" t="s">
        <v>105</v>
      </c>
      <c r="H36" s="32"/>
    </row>
    <row r="37" spans="1:8" ht="14.1" customHeight="1" x14ac:dyDescent="0.25">
      <c r="A37" s="17">
        <v>12000035</v>
      </c>
      <c r="B37" s="17">
        <v>37641</v>
      </c>
      <c r="C37" s="18" t="s">
        <v>60</v>
      </c>
      <c r="D37" s="18" t="s">
        <v>6</v>
      </c>
      <c r="E37" s="18" t="s">
        <v>6</v>
      </c>
      <c r="F37" s="17" t="s">
        <v>61</v>
      </c>
      <c r="G37" s="33" t="s">
        <v>105</v>
      </c>
      <c r="H37" s="32"/>
    </row>
    <row r="38" spans="1:8" ht="14.1" customHeight="1" x14ac:dyDescent="0.25">
      <c r="A38" s="17">
        <v>12000036</v>
      </c>
      <c r="B38" s="17">
        <v>37642</v>
      </c>
      <c r="C38" s="18" t="s">
        <v>62</v>
      </c>
      <c r="D38" s="18" t="s">
        <v>6</v>
      </c>
      <c r="E38" s="18" t="s">
        <v>6</v>
      </c>
      <c r="F38" s="17" t="s">
        <v>63</v>
      </c>
      <c r="G38" s="33" t="s">
        <v>105</v>
      </c>
      <c r="H38" s="32"/>
    </row>
    <row r="39" spans="1:8" ht="14.1" customHeight="1" x14ac:dyDescent="0.25">
      <c r="A39" s="17">
        <v>12000037</v>
      </c>
      <c r="B39" s="17">
        <v>37643</v>
      </c>
      <c r="C39" s="18">
        <v>32000127</v>
      </c>
      <c r="D39" s="18" t="s">
        <v>6</v>
      </c>
      <c r="E39" s="18" t="s">
        <v>6</v>
      </c>
      <c r="F39" s="17" t="s">
        <v>64</v>
      </c>
      <c r="G39" s="33" t="s">
        <v>105</v>
      </c>
      <c r="H39" s="19"/>
    </row>
    <row r="40" spans="1:8" ht="14.1" customHeight="1" x14ac:dyDescent="0.25">
      <c r="A40" s="17">
        <v>12000038</v>
      </c>
      <c r="B40" s="17">
        <v>37644</v>
      </c>
      <c r="C40" s="18" t="s">
        <v>65</v>
      </c>
      <c r="D40" s="18" t="s">
        <v>6</v>
      </c>
      <c r="E40" s="18" t="s">
        <v>6</v>
      </c>
      <c r="F40" s="17" t="s">
        <v>66</v>
      </c>
      <c r="G40" s="33" t="s">
        <v>105</v>
      </c>
      <c r="H40" s="22"/>
    </row>
    <row r="41" spans="1:8" ht="14.1" customHeight="1" x14ac:dyDescent="0.25">
      <c r="A41" s="35">
        <v>12000039</v>
      </c>
      <c r="B41" s="35">
        <v>37645</v>
      </c>
      <c r="C41" s="36">
        <v>32300063</v>
      </c>
      <c r="D41" s="36" t="s">
        <v>6</v>
      </c>
      <c r="E41" s="36" t="s">
        <v>6</v>
      </c>
      <c r="F41" s="35" t="s">
        <v>67</v>
      </c>
      <c r="G41" s="33" t="s">
        <v>105</v>
      </c>
      <c r="H41" s="22"/>
    </row>
    <row r="42" spans="1:8" ht="14.1" customHeight="1" x14ac:dyDescent="0.25">
      <c r="A42" s="17">
        <v>12000040</v>
      </c>
      <c r="B42" s="17">
        <v>37646</v>
      </c>
      <c r="C42" s="18" t="s">
        <v>68</v>
      </c>
      <c r="D42" s="18" t="s">
        <v>6</v>
      </c>
      <c r="E42" s="18" t="s">
        <v>6</v>
      </c>
      <c r="F42" s="17" t="s">
        <v>69</v>
      </c>
      <c r="G42" s="33" t="s">
        <v>105</v>
      </c>
      <c r="H42" s="32"/>
    </row>
    <row r="43" spans="1:8" ht="14.1" customHeight="1" x14ac:dyDescent="0.25">
      <c r="A43" s="17">
        <v>12000041</v>
      </c>
      <c r="B43" s="17">
        <v>37647</v>
      </c>
      <c r="C43" s="18" t="s">
        <v>70</v>
      </c>
      <c r="D43" s="18" t="s">
        <v>6</v>
      </c>
      <c r="E43" s="18" t="s">
        <v>6</v>
      </c>
      <c r="F43" s="17" t="s">
        <v>71</v>
      </c>
      <c r="G43" s="33" t="s">
        <v>105</v>
      </c>
      <c r="H43" s="32"/>
    </row>
    <row r="44" spans="1:8" ht="14.1" customHeight="1" x14ac:dyDescent="0.25">
      <c r="A44" s="17">
        <v>12000042</v>
      </c>
      <c r="B44" s="17">
        <v>37648</v>
      </c>
      <c r="C44" s="18" t="s">
        <v>72</v>
      </c>
      <c r="D44" s="18" t="s">
        <v>6</v>
      </c>
      <c r="E44" s="18" t="s">
        <v>6</v>
      </c>
      <c r="F44" s="17" t="s">
        <v>73</v>
      </c>
      <c r="G44" s="33" t="s">
        <v>105</v>
      </c>
      <c r="H44" s="32"/>
    </row>
    <row r="45" spans="1:8" ht="14.1" customHeight="1" x14ac:dyDescent="0.25">
      <c r="A45" s="17">
        <v>12000043</v>
      </c>
      <c r="B45" s="17">
        <v>37649</v>
      </c>
      <c r="C45" s="18">
        <v>32300197</v>
      </c>
      <c r="D45" s="18" t="s">
        <v>6</v>
      </c>
      <c r="E45" s="18" t="s">
        <v>6</v>
      </c>
      <c r="F45" s="17" t="s">
        <v>74</v>
      </c>
      <c r="G45" s="33" t="s">
        <v>105</v>
      </c>
      <c r="H45" s="32"/>
    </row>
    <row r="46" spans="1:8" ht="14.1" customHeight="1" x14ac:dyDescent="0.25">
      <c r="A46" s="17">
        <v>12000044</v>
      </c>
      <c r="B46" s="17">
        <v>37650</v>
      </c>
      <c r="C46" s="18">
        <v>32000106</v>
      </c>
      <c r="D46" s="18" t="s">
        <v>6</v>
      </c>
      <c r="E46" s="18" t="s">
        <v>6</v>
      </c>
      <c r="F46" s="17" t="s">
        <v>74</v>
      </c>
      <c r="G46" s="33" t="s">
        <v>105</v>
      </c>
      <c r="H46" s="22"/>
    </row>
    <row r="47" spans="1:8" ht="14.1" customHeight="1" x14ac:dyDescent="0.25">
      <c r="A47" s="17">
        <v>12000045</v>
      </c>
      <c r="B47" s="17">
        <v>37651</v>
      </c>
      <c r="C47" s="18" t="s">
        <v>75</v>
      </c>
      <c r="D47" s="18" t="s">
        <v>6</v>
      </c>
      <c r="E47" s="18" t="s">
        <v>6</v>
      </c>
      <c r="F47" s="17" t="s">
        <v>76</v>
      </c>
      <c r="G47" s="33" t="s">
        <v>105</v>
      </c>
      <c r="H47" s="22"/>
    </row>
    <row r="48" spans="1:8" ht="14.1" customHeight="1" x14ac:dyDescent="0.25">
      <c r="A48" s="35">
        <v>12000046</v>
      </c>
      <c r="B48" s="35">
        <v>37652</v>
      </c>
      <c r="C48" s="36" t="s">
        <v>77</v>
      </c>
      <c r="D48" s="36" t="s">
        <v>6</v>
      </c>
      <c r="E48" s="36" t="s">
        <v>6</v>
      </c>
      <c r="F48" s="35" t="s">
        <v>78</v>
      </c>
      <c r="G48" s="33" t="s">
        <v>105</v>
      </c>
      <c r="H48" s="22"/>
    </row>
    <row r="49" spans="1:8" ht="14.1" customHeight="1" x14ac:dyDescent="0.25">
      <c r="A49" s="17">
        <v>12000047</v>
      </c>
      <c r="B49" s="17">
        <v>37653</v>
      </c>
      <c r="C49" s="18" t="s">
        <v>79</v>
      </c>
      <c r="D49" s="18" t="s">
        <v>6</v>
      </c>
      <c r="E49" s="18" t="s">
        <v>6</v>
      </c>
      <c r="F49" s="17" t="s">
        <v>80</v>
      </c>
      <c r="G49" s="33" t="s">
        <v>105</v>
      </c>
      <c r="H49" s="22"/>
    </row>
    <row r="50" spans="1:8" ht="14.1" customHeight="1" x14ac:dyDescent="0.25">
      <c r="A50" s="17">
        <v>12000048</v>
      </c>
      <c r="B50" s="17">
        <v>37654</v>
      </c>
      <c r="C50" s="18" t="s">
        <v>81</v>
      </c>
      <c r="D50" s="18" t="s">
        <v>6</v>
      </c>
      <c r="E50" s="18" t="s">
        <v>6</v>
      </c>
      <c r="F50" s="17" t="s">
        <v>82</v>
      </c>
      <c r="G50" s="33" t="s">
        <v>105</v>
      </c>
      <c r="H50" s="22"/>
    </row>
    <row r="51" spans="1:8" ht="14.1" customHeight="1" x14ac:dyDescent="0.25">
      <c r="A51" s="17">
        <v>12000049</v>
      </c>
      <c r="B51" s="17">
        <v>37655</v>
      </c>
      <c r="C51" s="18">
        <v>32000071</v>
      </c>
      <c r="D51" s="18" t="s">
        <v>6</v>
      </c>
      <c r="E51" s="18" t="s">
        <v>6</v>
      </c>
      <c r="F51" s="17" t="s">
        <v>83</v>
      </c>
      <c r="G51" s="33" t="s">
        <v>105</v>
      </c>
      <c r="H51" s="32"/>
    </row>
    <row r="52" spans="1:8" ht="14.1" customHeight="1" x14ac:dyDescent="0.25">
      <c r="A52" s="17">
        <v>12000050</v>
      </c>
      <c r="B52" s="17">
        <v>37656</v>
      </c>
      <c r="C52" s="18" t="s">
        <v>84</v>
      </c>
      <c r="D52" s="18" t="s">
        <v>6</v>
      </c>
      <c r="E52" s="18" t="s">
        <v>6</v>
      </c>
      <c r="F52" s="17" t="s">
        <v>85</v>
      </c>
      <c r="G52" s="33" t="s">
        <v>105</v>
      </c>
      <c r="H52" s="32"/>
    </row>
    <row r="53" spans="1:8" ht="14.1" customHeight="1" x14ac:dyDescent="0.25">
      <c r="A53" s="17">
        <v>12000051</v>
      </c>
      <c r="B53" s="17">
        <v>37657</v>
      </c>
      <c r="C53" s="18">
        <v>32000014</v>
      </c>
      <c r="D53" s="18" t="s">
        <v>6</v>
      </c>
      <c r="E53" s="18" t="s">
        <v>6</v>
      </c>
      <c r="F53" s="17" t="s">
        <v>86</v>
      </c>
      <c r="G53" s="33" t="s">
        <v>105</v>
      </c>
      <c r="H53" s="32"/>
    </row>
    <row r="54" spans="1:8" ht="14.1" customHeight="1" x14ac:dyDescent="0.25">
      <c r="A54" s="35">
        <v>12000052</v>
      </c>
      <c r="B54" s="35">
        <v>37658</v>
      </c>
      <c r="C54" s="36">
        <v>32000105</v>
      </c>
      <c r="D54" s="36" t="s">
        <v>6</v>
      </c>
      <c r="E54" s="36" t="s">
        <v>6</v>
      </c>
      <c r="F54" s="35" t="s">
        <v>87</v>
      </c>
      <c r="G54" s="33" t="s">
        <v>105</v>
      </c>
      <c r="H54" s="22"/>
    </row>
    <row r="55" spans="1:8" ht="14.1" customHeight="1" x14ac:dyDescent="0.25">
      <c r="A55" s="17">
        <v>12000053</v>
      </c>
      <c r="B55" s="17">
        <v>37659</v>
      </c>
      <c r="C55" s="18" t="s">
        <v>88</v>
      </c>
      <c r="D55" s="18" t="s">
        <v>6</v>
      </c>
      <c r="E55" s="18" t="s">
        <v>6</v>
      </c>
      <c r="F55" s="17" t="s">
        <v>89</v>
      </c>
      <c r="G55" s="33" t="s">
        <v>105</v>
      </c>
      <c r="H55" s="32"/>
    </row>
    <row r="56" spans="1:8" ht="14.1" customHeight="1" x14ac:dyDescent="0.25">
      <c r="A56" s="17">
        <v>12000054</v>
      </c>
      <c r="B56" s="17">
        <v>37660</v>
      </c>
      <c r="C56" s="18" t="s">
        <v>90</v>
      </c>
      <c r="D56" s="18" t="s">
        <v>6</v>
      </c>
      <c r="E56" s="18" t="s">
        <v>6</v>
      </c>
      <c r="F56" s="17" t="s">
        <v>91</v>
      </c>
      <c r="G56" s="33" t="s">
        <v>105</v>
      </c>
      <c r="H56" s="32"/>
    </row>
    <row r="57" spans="1:8" ht="14.1" customHeight="1" x14ac:dyDescent="0.25">
      <c r="A57" s="23">
        <v>12000055</v>
      </c>
      <c r="B57" s="24">
        <v>37661</v>
      </c>
      <c r="C57" s="25" t="s">
        <v>92</v>
      </c>
      <c r="D57" s="25" t="s">
        <v>6</v>
      </c>
      <c r="E57" s="25" t="s">
        <v>6</v>
      </c>
      <c r="F57" s="24" t="s">
        <v>93</v>
      </c>
      <c r="G57" s="26" t="s">
        <v>92</v>
      </c>
      <c r="H57" s="27"/>
    </row>
    <row r="58" spans="1:8" ht="14.1" customHeight="1" x14ac:dyDescent="0.25">
      <c r="A58" s="28">
        <v>12000056</v>
      </c>
      <c r="B58" s="29">
        <v>37662</v>
      </c>
      <c r="C58" s="30">
        <v>32000069</v>
      </c>
      <c r="D58" s="30" t="s">
        <v>6</v>
      </c>
      <c r="E58" s="30" t="s">
        <v>6</v>
      </c>
      <c r="F58" s="29" t="s">
        <v>94</v>
      </c>
      <c r="G58" s="33" t="s">
        <v>105</v>
      </c>
      <c r="H58" s="34"/>
    </row>
    <row r="59" spans="1:8" ht="14.1" customHeight="1" x14ac:dyDescent="0.25">
      <c r="A59" s="28">
        <v>12000057</v>
      </c>
      <c r="B59" s="29">
        <v>37663</v>
      </c>
      <c r="C59" s="30" t="s">
        <v>95</v>
      </c>
      <c r="D59" s="30" t="s">
        <v>6</v>
      </c>
      <c r="E59" s="30" t="s">
        <v>6</v>
      </c>
      <c r="F59" s="29" t="s">
        <v>96</v>
      </c>
      <c r="G59" s="33" t="s">
        <v>105</v>
      </c>
      <c r="H59" s="34"/>
    </row>
    <row r="60" spans="1:8" ht="14.1" customHeight="1" x14ac:dyDescent="0.25">
      <c r="A60" s="28">
        <v>12000058</v>
      </c>
      <c r="B60" s="29">
        <v>37664</v>
      </c>
      <c r="C60" s="30">
        <v>32000072</v>
      </c>
      <c r="D60" s="30" t="s">
        <v>6</v>
      </c>
      <c r="E60" s="30" t="s">
        <v>6</v>
      </c>
      <c r="F60" s="30" t="s">
        <v>97</v>
      </c>
      <c r="G60" s="33" t="s">
        <v>105</v>
      </c>
      <c r="H60" s="34"/>
    </row>
    <row r="61" spans="1:8" ht="14.1" customHeight="1" x14ac:dyDescent="0.25">
      <c r="A61" s="23">
        <v>12000059</v>
      </c>
      <c r="B61" s="23">
        <v>37665</v>
      </c>
      <c r="C61" s="26" t="s">
        <v>92</v>
      </c>
      <c r="D61" s="26" t="s">
        <v>6</v>
      </c>
      <c r="E61" s="26" t="s">
        <v>6</v>
      </c>
      <c r="F61" s="26" t="s">
        <v>98</v>
      </c>
      <c r="G61" s="26" t="s">
        <v>92</v>
      </c>
      <c r="H61" s="31"/>
    </row>
    <row r="62" spans="1:8" ht="14.1" customHeight="1" x14ac:dyDescent="0.25">
      <c r="A62" s="23">
        <v>12000060</v>
      </c>
      <c r="B62" s="23">
        <v>37666</v>
      </c>
      <c r="C62" s="26" t="s">
        <v>92</v>
      </c>
      <c r="D62" s="26" t="s">
        <v>6</v>
      </c>
      <c r="E62" s="26" t="s">
        <v>6</v>
      </c>
      <c r="F62" s="26" t="s">
        <v>99</v>
      </c>
      <c r="G62" s="26" t="s">
        <v>92</v>
      </c>
      <c r="H62" s="31"/>
    </row>
    <row r="65" spans="1:8" ht="14.1" customHeight="1" x14ac:dyDescent="0.25">
      <c r="A65" s="40">
        <v>10001730</v>
      </c>
      <c r="B65" s="40">
        <v>240</v>
      </c>
      <c r="C65" s="40" t="s">
        <v>114</v>
      </c>
      <c r="F65" s="40" t="s">
        <v>106</v>
      </c>
    </row>
    <row r="66" spans="1:8" ht="14.1" customHeight="1" x14ac:dyDescent="0.25">
      <c r="A66" s="41">
        <v>11002427</v>
      </c>
      <c r="B66" s="41">
        <v>786</v>
      </c>
      <c r="C66" s="41" t="s">
        <v>114</v>
      </c>
      <c r="F66" s="41" t="s">
        <v>107</v>
      </c>
    </row>
    <row r="67" spans="1:8" ht="14.1" customHeight="1" x14ac:dyDescent="0.25">
      <c r="A67" s="40">
        <v>10001731</v>
      </c>
      <c r="B67" s="40">
        <v>787</v>
      </c>
      <c r="C67" s="40" t="s">
        <v>114</v>
      </c>
      <c r="F67" s="40" t="s">
        <v>108</v>
      </c>
      <c r="H67" t="s">
        <v>120</v>
      </c>
    </row>
    <row r="68" spans="1:8" ht="14.1" customHeight="1" x14ac:dyDescent="0.25">
      <c r="A68" s="41">
        <v>12001060</v>
      </c>
      <c r="B68" s="41">
        <v>109109</v>
      </c>
      <c r="C68" s="41" t="s">
        <v>115</v>
      </c>
      <c r="F68" s="41" t="s">
        <v>109</v>
      </c>
    </row>
    <row r="69" spans="1:8" ht="14.1" customHeight="1" x14ac:dyDescent="0.25">
      <c r="A69" s="40">
        <v>10001732</v>
      </c>
      <c r="B69" s="40">
        <v>888881</v>
      </c>
      <c r="C69" s="40" t="s">
        <v>116</v>
      </c>
      <c r="F69" s="40" t="s">
        <v>110</v>
      </c>
    </row>
    <row r="70" spans="1:8" ht="14.1" customHeight="1" x14ac:dyDescent="0.25">
      <c r="A70" s="41">
        <v>11002428</v>
      </c>
      <c r="B70" s="41">
        <v>888882</v>
      </c>
      <c r="C70" s="41" t="s">
        <v>117</v>
      </c>
      <c r="F70" s="41" t="s">
        <v>111</v>
      </c>
    </row>
    <row r="71" spans="1:8" ht="14.1" customHeight="1" x14ac:dyDescent="0.25">
      <c r="A71" s="40">
        <v>10001733</v>
      </c>
      <c r="B71" s="40">
        <v>888883</v>
      </c>
      <c r="C71" s="40" t="s">
        <v>118</v>
      </c>
      <c r="F71" s="40" t="s">
        <v>112</v>
      </c>
    </row>
    <row r="72" spans="1:8" ht="14.1" customHeight="1" thickBot="1" x14ac:dyDescent="0.3">
      <c r="A72" s="42">
        <v>11002429</v>
      </c>
      <c r="B72" s="42">
        <v>888884</v>
      </c>
      <c r="C72" s="42" t="s">
        <v>119</v>
      </c>
      <c r="F72" s="42" t="s">
        <v>113</v>
      </c>
    </row>
    <row r="75" spans="1:8" ht="14.1" customHeight="1" thickBot="1" x14ac:dyDescent="0.3">
      <c r="A75" s="43">
        <v>10001730</v>
      </c>
      <c r="B75" s="44">
        <v>240</v>
      </c>
    </row>
    <row r="76" spans="1:8" ht="14.1" customHeight="1" thickBot="1" x14ac:dyDescent="0.3">
      <c r="A76" s="43">
        <v>12001060</v>
      </c>
      <c r="B76" s="44">
        <v>109109</v>
      </c>
    </row>
    <row r="77" spans="1:8" ht="14.1" customHeight="1" thickBot="1" x14ac:dyDescent="0.3">
      <c r="A77" s="43">
        <v>10001732</v>
      </c>
      <c r="B77" s="44">
        <v>888881</v>
      </c>
    </row>
    <row r="78" spans="1:8" ht="14.1" customHeight="1" thickBot="1" x14ac:dyDescent="0.3">
      <c r="A78" s="43">
        <v>11002428</v>
      </c>
      <c r="B78" s="44">
        <v>888882</v>
      </c>
    </row>
    <row r="79" spans="1:8" ht="14.1" customHeight="1" thickBot="1" x14ac:dyDescent="0.3">
      <c r="A79" s="43">
        <v>10001733</v>
      </c>
      <c r="B79" s="44">
        <v>888883</v>
      </c>
    </row>
    <row r="80" spans="1:8" ht="14.1" customHeight="1" thickBot="1" x14ac:dyDescent="0.3">
      <c r="A80" s="43">
        <v>11002429</v>
      </c>
      <c r="B80" s="44">
        <v>888884</v>
      </c>
    </row>
  </sheetData>
  <conditionalFormatting sqref="F61:F62">
    <cfRule type="duplicateValues" dxfId="2" priority="1"/>
  </conditionalFormatting>
  <conditionalFormatting sqref="C61">
    <cfRule type="duplicateValues" dxfId="1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55" zoomScale="85" zoomScaleNormal="85" workbookViewId="0">
      <selection activeCell="G68" sqref="G68"/>
    </sheetView>
  </sheetViews>
  <sheetFormatPr defaultRowHeight="15" x14ac:dyDescent="0.25"/>
  <cols>
    <col min="2" max="2" width="12" customWidth="1"/>
    <col min="3" max="3" width="14.140625" customWidth="1"/>
    <col min="4" max="4" width="74.140625" bestFit="1" customWidth="1"/>
    <col min="5" max="5" width="72.140625" style="16" customWidth="1"/>
  </cols>
  <sheetData>
    <row r="1" spans="1:6" ht="51.75" x14ac:dyDescent="0.25">
      <c r="A1" s="1" t="s">
        <v>0</v>
      </c>
      <c r="B1" s="2" t="s">
        <v>1</v>
      </c>
      <c r="C1" s="2" t="s">
        <v>100</v>
      </c>
      <c r="D1" t="s">
        <v>101</v>
      </c>
      <c r="E1" s="16" t="s">
        <v>102</v>
      </c>
    </row>
    <row r="2" spans="1:6" x14ac:dyDescent="0.25">
      <c r="A2" s="4">
        <v>12000000</v>
      </c>
      <c r="B2" s="5">
        <v>12314</v>
      </c>
      <c r="C2" s="6" t="s">
        <v>5</v>
      </c>
      <c r="D2" t="str">
        <f>"Update provider set pbm_npi_code =" &amp;"'"&amp;A2&amp;"' "&amp;" where license_no =" &amp;"'"&amp;C2&amp;"'"</f>
        <v>Update provider set pbm_npi_code ='12000000'  where license_no ='2011/101'</v>
      </c>
      <c r="E2" s="16" t="str">
        <f>"Update provider set pbm_npi_code =" &amp;"'"&amp;B2&amp;"' "&amp;" where license_no =" &amp;"'"&amp;C2&amp;"'"</f>
        <v>Update provider set pbm_npi_code ='12314'  where license_no ='2011/101'</v>
      </c>
      <c r="F2" t="str">
        <f>"'"&amp;C2&amp;"',"</f>
        <v>'2011/101',</v>
      </c>
    </row>
    <row r="3" spans="1:6" x14ac:dyDescent="0.25">
      <c r="A3" s="4">
        <v>12000001</v>
      </c>
      <c r="B3" s="5">
        <v>12315</v>
      </c>
      <c r="C3" s="6">
        <v>32000099</v>
      </c>
      <c r="D3" t="str">
        <f t="shared" ref="D3:D63" si="0">"Update provider set pbm_npi_code =" &amp;"'"&amp;A3&amp;"' "&amp;" where license_no =" &amp;"'"&amp;C3&amp;"'"</f>
        <v>Update provider set pbm_npi_code ='12000001'  where license_no ='32000099'</v>
      </c>
      <c r="E3" s="16" t="str">
        <f t="shared" ref="E3:E63" si="1">"Update provider set pbm_npi_code =" &amp;"'"&amp;B3&amp;"' "&amp;" where license_no =" &amp;"'"&amp;C3&amp;"'"</f>
        <v>Update provider set pbm_npi_code ='12315'  where license_no ='32000099'</v>
      </c>
      <c r="F3" t="str">
        <f t="shared" ref="F3:F61" si="2">"'"&amp;C3&amp;"',"</f>
        <v>'32000099',</v>
      </c>
    </row>
    <row r="4" spans="1:6" x14ac:dyDescent="0.25">
      <c r="A4" s="4">
        <v>12000002</v>
      </c>
      <c r="B4" s="5">
        <v>12316</v>
      </c>
      <c r="C4" s="6" t="s">
        <v>9</v>
      </c>
      <c r="D4" t="str">
        <f t="shared" si="0"/>
        <v>Update provider set pbm_npi_code ='12000002'  where license_no ='2001/63'</v>
      </c>
      <c r="E4" s="16" t="str">
        <f t="shared" si="1"/>
        <v>Update provider set pbm_npi_code ='12316'  where license_no ='2001/63'</v>
      </c>
      <c r="F4" t="str">
        <f t="shared" si="2"/>
        <v>'2001/63',</v>
      </c>
    </row>
    <row r="5" spans="1:6" x14ac:dyDescent="0.25">
      <c r="A5" s="4">
        <v>12000003</v>
      </c>
      <c r="B5" s="5">
        <v>12317</v>
      </c>
      <c r="C5" s="6">
        <v>32000114</v>
      </c>
      <c r="D5" t="str">
        <f t="shared" si="0"/>
        <v>Update provider set pbm_npi_code ='12000003'  where license_no ='32000114'</v>
      </c>
      <c r="E5" s="16" t="str">
        <f t="shared" si="1"/>
        <v>Update provider set pbm_npi_code ='12317'  where license_no ='32000114'</v>
      </c>
      <c r="F5" t="str">
        <f t="shared" si="2"/>
        <v>'32000114',</v>
      </c>
    </row>
    <row r="6" spans="1:6" x14ac:dyDescent="0.25">
      <c r="A6" s="4">
        <v>12000004</v>
      </c>
      <c r="B6" s="5">
        <v>12318</v>
      </c>
      <c r="C6" s="6" t="s">
        <v>12</v>
      </c>
      <c r="D6" t="str">
        <f t="shared" si="0"/>
        <v>Update provider set pbm_npi_code ='12000004'  where license_no ='2010/92'</v>
      </c>
      <c r="E6" s="16" t="str">
        <f t="shared" si="1"/>
        <v>Update provider set pbm_npi_code ='12318'  where license_no ='2010/92'</v>
      </c>
      <c r="F6" t="str">
        <f t="shared" si="2"/>
        <v>'2010/92',</v>
      </c>
    </row>
    <row r="7" spans="1:6" x14ac:dyDescent="0.25">
      <c r="A7" s="4">
        <v>12000005</v>
      </c>
      <c r="B7" s="5">
        <v>12319</v>
      </c>
      <c r="C7" s="6" t="s">
        <v>14</v>
      </c>
      <c r="D7" t="str">
        <f t="shared" si="0"/>
        <v>Update provider set pbm_npi_code ='12000005'  where license_no ='1991/59'</v>
      </c>
      <c r="E7" s="16" t="str">
        <f t="shared" si="1"/>
        <v>Update provider set pbm_npi_code ='12319'  where license_no ='1991/59'</v>
      </c>
      <c r="F7" t="str">
        <f t="shared" si="2"/>
        <v>'1991/59',</v>
      </c>
    </row>
    <row r="8" spans="1:6" x14ac:dyDescent="0.25">
      <c r="A8" s="4">
        <v>12000006</v>
      </c>
      <c r="B8" s="5">
        <v>12320</v>
      </c>
      <c r="C8" s="6">
        <v>32000058</v>
      </c>
      <c r="D8" t="str">
        <f t="shared" si="0"/>
        <v>Update provider set pbm_npi_code ='12000006'  where license_no ='32000058'</v>
      </c>
      <c r="E8" s="16" t="str">
        <f t="shared" si="1"/>
        <v>Update provider set pbm_npi_code ='12320'  where license_no ='32000058'</v>
      </c>
      <c r="F8" t="str">
        <f t="shared" si="2"/>
        <v>'32000058',</v>
      </c>
    </row>
    <row r="9" spans="1:6" x14ac:dyDescent="0.25">
      <c r="A9" s="4">
        <v>12000007</v>
      </c>
      <c r="B9" s="5">
        <v>12321</v>
      </c>
      <c r="C9" s="6" t="s">
        <v>17</v>
      </c>
      <c r="D9" t="str">
        <f t="shared" si="0"/>
        <v>Update provider set pbm_npi_code ='12000007'  where license_no ='2011/104'</v>
      </c>
      <c r="E9" s="16" t="str">
        <f t="shared" si="1"/>
        <v>Update provider set pbm_npi_code ='12321'  where license_no ='2011/104'</v>
      </c>
      <c r="F9" t="str">
        <f t="shared" si="2"/>
        <v>'2011/104',</v>
      </c>
    </row>
    <row r="10" spans="1:6" x14ac:dyDescent="0.25">
      <c r="A10" s="4">
        <v>12000008</v>
      </c>
      <c r="B10" s="5">
        <v>12322</v>
      </c>
      <c r="C10" s="6" t="s">
        <v>19</v>
      </c>
      <c r="D10" t="str">
        <f t="shared" si="0"/>
        <v>Update provider set pbm_npi_code ='12000008'  where license_no ='2005/71'</v>
      </c>
      <c r="E10" s="16" t="str">
        <f t="shared" si="1"/>
        <v>Update provider set pbm_npi_code ='12322'  where license_no ='2005/71'</v>
      </c>
      <c r="F10" t="str">
        <f t="shared" si="2"/>
        <v>'2005/71',</v>
      </c>
    </row>
    <row r="11" spans="1:6" x14ac:dyDescent="0.25">
      <c r="A11" s="4">
        <v>12000009</v>
      </c>
      <c r="B11" s="5">
        <v>12323</v>
      </c>
      <c r="C11" s="6">
        <v>32000110</v>
      </c>
      <c r="D11" t="str">
        <f t="shared" si="0"/>
        <v>Update provider set pbm_npi_code ='12000009'  where license_no ='32000110'</v>
      </c>
      <c r="E11" s="16" t="str">
        <f t="shared" si="1"/>
        <v>Update provider set pbm_npi_code ='12323'  where license_no ='32000110'</v>
      </c>
      <c r="F11" t="str">
        <f t="shared" si="2"/>
        <v>'32000110',</v>
      </c>
    </row>
    <row r="12" spans="1:6" x14ac:dyDescent="0.25">
      <c r="A12" s="4">
        <v>12000010</v>
      </c>
      <c r="B12" s="5">
        <v>12324</v>
      </c>
      <c r="C12" s="6" t="s">
        <v>22</v>
      </c>
      <c r="D12" t="str">
        <f t="shared" si="0"/>
        <v>Update provider set pbm_npi_code ='12000010'  where license_no ='2012/116'</v>
      </c>
      <c r="E12" s="16" t="str">
        <f t="shared" si="1"/>
        <v>Update provider set pbm_npi_code ='12324'  where license_no ='2012/116'</v>
      </c>
      <c r="F12" t="str">
        <f t="shared" si="2"/>
        <v>'2012/116',</v>
      </c>
    </row>
    <row r="13" spans="1:6" x14ac:dyDescent="0.25">
      <c r="A13" s="4">
        <v>12000011</v>
      </c>
      <c r="B13" s="5">
        <v>12325</v>
      </c>
      <c r="C13" s="6">
        <v>32000113</v>
      </c>
      <c r="D13" t="str">
        <f t="shared" si="0"/>
        <v>Update provider set pbm_npi_code ='12000011'  where license_no ='32000113'</v>
      </c>
      <c r="E13" s="16" t="str">
        <f t="shared" si="1"/>
        <v>Update provider set pbm_npi_code ='12325'  where license_no ='32000113'</v>
      </c>
      <c r="F13" t="str">
        <f t="shared" si="2"/>
        <v>'32000113',</v>
      </c>
    </row>
    <row r="14" spans="1:6" x14ac:dyDescent="0.25">
      <c r="A14" s="4">
        <v>12000012</v>
      </c>
      <c r="B14" s="5">
        <v>12380</v>
      </c>
      <c r="C14" s="5">
        <v>32000119</v>
      </c>
      <c r="D14" t="str">
        <f t="shared" si="0"/>
        <v>Update provider set pbm_npi_code ='12000012'  where license_no ='32000119'</v>
      </c>
      <c r="E14" s="16" t="str">
        <f t="shared" si="1"/>
        <v>Update provider set pbm_npi_code ='12380'  where license_no ='32000119'</v>
      </c>
      <c r="F14" t="str">
        <f t="shared" si="2"/>
        <v>'32000119',</v>
      </c>
    </row>
    <row r="15" spans="1:6" x14ac:dyDescent="0.25">
      <c r="A15" s="4">
        <v>12000013</v>
      </c>
      <c r="B15" s="5">
        <v>12381</v>
      </c>
      <c r="C15" s="5">
        <v>32000120</v>
      </c>
      <c r="D15" t="str">
        <f t="shared" si="0"/>
        <v>Update provider set pbm_npi_code ='12000013'  where license_no ='32000120'</v>
      </c>
      <c r="E15" s="16" t="str">
        <f t="shared" si="1"/>
        <v>Update provider set pbm_npi_code ='12381'  where license_no ='32000120'</v>
      </c>
      <c r="F15" t="str">
        <f t="shared" si="2"/>
        <v>'32000120',</v>
      </c>
    </row>
    <row r="16" spans="1:6" x14ac:dyDescent="0.25">
      <c r="A16" s="4">
        <v>12000014</v>
      </c>
      <c r="B16" s="5">
        <v>12382</v>
      </c>
      <c r="C16" s="5">
        <v>32000121</v>
      </c>
      <c r="D16" t="str">
        <f t="shared" si="0"/>
        <v>Update provider set pbm_npi_code ='12000014'  where license_no ='32000121'</v>
      </c>
      <c r="E16" s="16" t="str">
        <f t="shared" si="1"/>
        <v>Update provider set pbm_npi_code ='12382'  where license_no ='32000121'</v>
      </c>
      <c r="F16" t="str">
        <f t="shared" si="2"/>
        <v>'32000121',</v>
      </c>
    </row>
    <row r="17" spans="1:6" x14ac:dyDescent="0.25">
      <c r="A17" s="4">
        <v>12000015</v>
      </c>
      <c r="B17" s="5">
        <v>12383</v>
      </c>
      <c r="C17" s="5">
        <v>32000123</v>
      </c>
      <c r="D17" t="str">
        <f t="shared" si="0"/>
        <v>Update provider set pbm_npi_code ='12000015'  where license_no ='32000123'</v>
      </c>
      <c r="E17" s="16" t="str">
        <f t="shared" si="1"/>
        <v>Update provider set pbm_npi_code ='12383'  where license_no ='32000123'</v>
      </c>
      <c r="F17" t="str">
        <f t="shared" si="2"/>
        <v>'32000123',</v>
      </c>
    </row>
    <row r="18" spans="1:6" x14ac:dyDescent="0.25">
      <c r="A18" s="4">
        <v>12000016</v>
      </c>
      <c r="B18" s="5">
        <v>12384</v>
      </c>
      <c r="C18" s="8" t="s">
        <v>29</v>
      </c>
      <c r="D18" t="str">
        <f t="shared" si="0"/>
        <v>Update provider set pbm_npi_code ='12000016'  where license_no ='32000139/1'</v>
      </c>
      <c r="E18" s="16" t="str">
        <f t="shared" si="1"/>
        <v>Update provider set pbm_npi_code ='12384'  where license_no ='32000139/1'</v>
      </c>
      <c r="F18" t="str">
        <f t="shared" si="2"/>
        <v>'32000139/1',</v>
      </c>
    </row>
    <row r="19" spans="1:6" x14ac:dyDescent="0.25">
      <c r="A19" s="4">
        <v>12000017</v>
      </c>
      <c r="B19" s="5">
        <v>12385</v>
      </c>
      <c r="C19" s="5">
        <v>32000139</v>
      </c>
      <c r="D19" t="str">
        <f t="shared" si="0"/>
        <v>Update provider set pbm_npi_code ='12000017'  where license_no ='32000139'</v>
      </c>
      <c r="E19" s="16" t="str">
        <f t="shared" si="1"/>
        <v>Update provider set pbm_npi_code ='12385'  where license_no ='32000139'</v>
      </c>
      <c r="F19" t="str">
        <f t="shared" si="2"/>
        <v>'32000139',</v>
      </c>
    </row>
    <row r="20" spans="1:6" x14ac:dyDescent="0.25">
      <c r="A20" s="4">
        <v>12000018</v>
      </c>
      <c r="B20" s="5">
        <v>12386</v>
      </c>
      <c r="C20" s="5" t="s">
        <v>32</v>
      </c>
      <c r="D20" t="str">
        <f t="shared" si="0"/>
        <v>Update provider set pbm_npi_code ='12000018'  where license_no ='2004/67'</v>
      </c>
      <c r="E20" s="16" t="str">
        <f t="shared" si="1"/>
        <v>Update provider set pbm_npi_code ='12386'  where license_no ='2004/67'</v>
      </c>
      <c r="F20" t="str">
        <f t="shared" si="2"/>
        <v>'2004/67',</v>
      </c>
    </row>
    <row r="21" spans="1:6" x14ac:dyDescent="0.25">
      <c r="A21" s="4">
        <v>12000019</v>
      </c>
      <c r="B21" s="5">
        <v>12387</v>
      </c>
      <c r="C21" s="5" t="s">
        <v>34</v>
      </c>
      <c r="D21" t="str">
        <f t="shared" si="0"/>
        <v>Update provider set pbm_npi_code ='12000019'  where license_no ='2006/8'</v>
      </c>
      <c r="E21" s="16" t="str">
        <f t="shared" si="1"/>
        <v>Update provider set pbm_npi_code ='12387'  where license_no ='2006/8'</v>
      </c>
      <c r="F21" t="str">
        <f t="shared" si="2"/>
        <v>'2006/8',</v>
      </c>
    </row>
    <row r="22" spans="1:6" x14ac:dyDescent="0.25">
      <c r="A22" s="4">
        <v>12000020</v>
      </c>
      <c r="B22" s="5">
        <v>12388</v>
      </c>
      <c r="C22" s="5" t="s">
        <v>36</v>
      </c>
      <c r="D22" t="str">
        <f t="shared" si="0"/>
        <v>Update provider set pbm_npi_code ='12000020'  where license_no ='33936/01'</v>
      </c>
      <c r="E22" s="16" t="str">
        <f t="shared" si="1"/>
        <v>Update provider set pbm_npi_code ='12388'  where license_no ='33936/01'</v>
      </c>
      <c r="F22" t="str">
        <f t="shared" si="2"/>
        <v>'33936/01',</v>
      </c>
    </row>
    <row r="23" spans="1:6" x14ac:dyDescent="0.25">
      <c r="A23" s="4">
        <v>12000021</v>
      </c>
      <c r="B23" s="5">
        <v>12456</v>
      </c>
      <c r="C23" s="7">
        <v>32000125</v>
      </c>
      <c r="D23" t="str">
        <f t="shared" si="0"/>
        <v>Update provider set pbm_npi_code ='12000021'  where license_no ='32000125'</v>
      </c>
      <c r="E23" s="16" t="str">
        <f t="shared" si="1"/>
        <v>Update provider set pbm_npi_code ='12456'  where license_no ='32000125'</v>
      </c>
      <c r="F23" t="str">
        <f t="shared" si="2"/>
        <v>'32000125',</v>
      </c>
    </row>
    <row r="24" spans="1:6" x14ac:dyDescent="0.25">
      <c r="A24" s="4">
        <v>12000022</v>
      </c>
      <c r="B24" s="5">
        <v>12458</v>
      </c>
      <c r="C24" s="9">
        <v>32000101</v>
      </c>
      <c r="D24" t="str">
        <f t="shared" si="0"/>
        <v>Update provider set pbm_npi_code ='12000022'  where license_no ='32000101'</v>
      </c>
      <c r="E24" s="16" t="str">
        <f t="shared" si="1"/>
        <v>Update provider set pbm_npi_code ='12458'  where license_no ='32000101'</v>
      </c>
      <c r="F24" t="str">
        <f t="shared" si="2"/>
        <v>'32000101',</v>
      </c>
    </row>
    <row r="25" spans="1:6" x14ac:dyDescent="0.25">
      <c r="A25" s="4">
        <v>12000023</v>
      </c>
      <c r="B25" s="5">
        <v>12461</v>
      </c>
      <c r="C25" s="5">
        <v>30300204</v>
      </c>
      <c r="D25" t="str">
        <f t="shared" si="0"/>
        <v>Update provider set pbm_npi_code ='12000023'  where license_no ='30300204'</v>
      </c>
      <c r="E25" s="16" t="str">
        <f t="shared" si="1"/>
        <v>Update provider set pbm_npi_code ='12461'  where license_no ='30300204'</v>
      </c>
      <c r="F25" t="str">
        <f t="shared" si="2"/>
        <v>'30300204',</v>
      </c>
    </row>
    <row r="26" spans="1:6" x14ac:dyDescent="0.25">
      <c r="A26" s="4">
        <v>12000024</v>
      </c>
      <c r="B26" s="5">
        <v>12635</v>
      </c>
      <c r="C26" s="10">
        <v>32000158</v>
      </c>
      <c r="D26" t="str">
        <f t="shared" si="0"/>
        <v>Update provider set pbm_npi_code ='12000024'  where license_no ='32000158'</v>
      </c>
      <c r="E26" s="16" t="str">
        <f t="shared" si="1"/>
        <v>Update provider set pbm_npi_code ='12635'  where license_no ='32000158'</v>
      </c>
      <c r="F26" t="str">
        <f t="shared" si="2"/>
        <v>'32000158',</v>
      </c>
    </row>
    <row r="27" spans="1:6" x14ac:dyDescent="0.25">
      <c r="A27" s="4">
        <v>12000025</v>
      </c>
      <c r="B27" s="5">
        <v>12683</v>
      </c>
      <c r="C27" s="7">
        <v>32000118</v>
      </c>
      <c r="D27" t="str">
        <f t="shared" si="0"/>
        <v>Update provider set pbm_npi_code ='12000025'  where license_no ='32000118'</v>
      </c>
      <c r="E27" s="16" t="str">
        <f t="shared" si="1"/>
        <v>Update provider set pbm_npi_code ='12683'  where license_no ='32000118'</v>
      </c>
      <c r="F27" t="str">
        <f t="shared" si="2"/>
        <v>'32000118',</v>
      </c>
    </row>
    <row r="28" spans="1:6" x14ac:dyDescent="0.25">
      <c r="A28" s="4">
        <v>12000026</v>
      </c>
      <c r="B28" s="5">
        <v>37626</v>
      </c>
      <c r="C28" s="6" t="s">
        <v>46</v>
      </c>
      <c r="D28" t="str">
        <f t="shared" si="0"/>
        <v>Update provider set pbm_npi_code ='12000026'  where license_no ='1980/42'</v>
      </c>
      <c r="E28" s="16" t="str">
        <f t="shared" si="1"/>
        <v>Update provider set pbm_npi_code ='37626'  where license_no ='1980/42'</v>
      </c>
      <c r="F28" t="str">
        <f t="shared" si="2"/>
        <v>'1980/42',</v>
      </c>
    </row>
    <row r="29" spans="1:6" x14ac:dyDescent="0.25">
      <c r="A29" s="4">
        <v>12000027</v>
      </c>
      <c r="B29" s="5">
        <v>37633</v>
      </c>
      <c r="C29" s="6" t="s">
        <v>48</v>
      </c>
      <c r="D29" t="str">
        <f t="shared" si="0"/>
        <v>Update provider set pbm_npi_code ='12000027'  where license_no ='2006/68'</v>
      </c>
      <c r="E29" s="16" t="str">
        <f t="shared" si="1"/>
        <v>Update provider set pbm_npi_code ='37633'  where license_no ='2006/68'</v>
      </c>
      <c r="F29" t="str">
        <f t="shared" si="2"/>
        <v>'2006/68',</v>
      </c>
    </row>
    <row r="30" spans="1:6" x14ac:dyDescent="0.25">
      <c r="A30" s="4">
        <v>12000028</v>
      </c>
      <c r="B30" s="5">
        <v>37634</v>
      </c>
      <c r="C30" s="6" t="s">
        <v>50</v>
      </c>
      <c r="D30" t="str">
        <f t="shared" si="0"/>
        <v>Update provider set pbm_npi_code ='12000028'  where license_no ='2012/121'</v>
      </c>
      <c r="E30" s="16" t="str">
        <f t="shared" si="1"/>
        <v>Update provider set pbm_npi_code ='37634'  where license_no ='2012/121'</v>
      </c>
      <c r="F30" t="str">
        <f t="shared" si="2"/>
        <v>'2012/121',</v>
      </c>
    </row>
    <row r="31" spans="1:6" x14ac:dyDescent="0.25">
      <c r="A31" s="4">
        <v>12000029</v>
      </c>
      <c r="B31" s="5">
        <v>37635</v>
      </c>
      <c r="C31" s="7" t="s">
        <v>52</v>
      </c>
      <c r="D31" t="str">
        <f t="shared" si="0"/>
        <v>Update provider set pbm_npi_code ='12000029'  where license_no ='2007/75'</v>
      </c>
      <c r="E31" s="16" t="str">
        <f t="shared" si="1"/>
        <v>Update provider set pbm_npi_code ='37635'  where license_no ='2007/75'</v>
      </c>
      <c r="F31" t="str">
        <f t="shared" si="2"/>
        <v>'2007/75',</v>
      </c>
    </row>
    <row r="32" spans="1:6" x14ac:dyDescent="0.25">
      <c r="A32" s="4">
        <v>12000030</v>
      </c>
      <c r="B32" s="5">
        <v>37636</v>
      </c>
      <c r="C32" s="7">
        <v>23000145</v>
      </c>
      <c r="D32" t="str">
        <f t="shared" si="0"/>
        <v>Update provider set pbm_npi_code ='12000030'  where license_no ='23000145'</v>
      </c>
      <c r="E32" s="16" t="str">
        <f t="shared" si="1"/>
        <v>Update provider set pbm_npi_code ='37636'  where license_no ='23000145'</v>
      </c>
      <c r="F32" t="str">
        <f t="shared" si="2"/>
        <v>'23000145',</v>
      </c>
    </row>
    <row r="33" spans="1:6" x14ac:dyDescent="0.25">
      <c r="A33" s="4">
        <v>12000031</v>
      </c>
      <c r="B33" s="5">
        <v>37637</v>
      </c>
      <c r="C33" s="7">
        <v>32000084</v>
      </c>
      <c r="D33" t="str">
        <f t="shared" si="0"/>
        <v>Update provider set pbm_npi_code ='12000031'  where license_no ='32000084'</v>
      </c>
      <c r="E33" s="16" t="str">
        <f t="shared" si="1"/>
        <v>Update provider set pbm_npi_code ='37637'  where license_no ='32000084'</v>
      </c>
      <c r="F33" t="str">
        <f t="shared" si="2"/>
        <v>'32000084',</v>
      </c>
    </row>
    <row r="34" spans="1:6" x14ac:dyDescent="0.25">
      <c r="A34" s="4">
        <v>12000032</v>
      </c>
      <c r="B34" s="5">
        <v>37638</v>
      </c>
      <c r="C34" s="6">
        <v>32000026</v>
      </c>
      <c r="D34" t="str">
        <f t="shared" si="0"/>
        <v>Update provider set pbm_npi_code ='12000032'  where license_no ='32000026'</v>
      </c>
      <c r="E34" s="16" t="str">
        <f t="shared" si="1"/>
        <v>Update provider set pbm_npi_code ='37638'  where license_no ='32000026'</v>
      </c>
      <c r="F34" t="str">
        <f t="shared" si="2"/>
        <v>'32000026',</v>
      </c>
    </row>
    <row r="35" spans="1:6" x14ac:dyDescent="0.25">
      <c r="A35" s="4">
        <v>12000033</v>
      </c>
      <c r="B35" s="5">
        <v>37639</v>
      </c>
      <c r="C35" s="6" t="s">
        <v>57</v>
      </c>
      <c r="D35" t="str">
        <f t="shared" si="0"/>
        <v>Update provider set pbm_npi_code ='12000033'  where license_no ='1975/24'</v>
      </c>
      <c r="E35" s="16" t="str">
        <f t="shared" si="1"/>
        <v>Update provider set pbm_npi_code ='37639'  where license_no ='1975/24'</v>
      </c>
      <c r="F35" t="str">
        <f t="shared" si="2"/>
        <v>'1975/24',</v>
      </c>
    </row>
    <row r="36" spans="1:6" x14ac:dyDescent="0.25">
      <c r="A36" s="4">
        <v>12000034</v>
      </c>
      <c r="B36" s="5">
        <v>37640</v>
      </c>
      <c r="C36" s="6">
        <v>32000132</v>
      </c>
      <c r="D36" t="str">
        <f t="shared" si="0"/>
        <v>Update provider set pbm_npi_code ='12000034'  where license_no ='32000132'</v>
      </c>
      <c r="E36" s="16" t="str">
        <f t="shared" si="1"/>
        <v>Update provider set pbm_npi_code ='37640'  where license_no ='32000132'</v>
      </c>
      <c r="F36" t="str">
        <f t="shared" si="2"/>
        <v>'32000132',</v>
      </c>
    </row>
    <row r="37" spans="1:6" x14ac:dyDescent="0.25">
      <c r="A37" s="4">
        <v>12000035</v>
      </c>
      <c r="B37" s="5">
        <v>37641</v>
      </c>
      <c r="C37" s="6" t="s">
        <v>60</v>
      </c>
      <c r="D37" t="str">
        <f t="shared" si="0"/>
        <v>Update provider set pbm_npi_code ='12000035'  where license_no ='2012/118'</v>
      </c>
      <c r="E37" s="16" t="str">
        <f t="shared" si="1"/>
        <v>Update provider set pbm_npi_code ='37641'  where license_no ='2012/118'</v>
      </c>
      <c r="F37" t="str">
        <f t="shared" si="2"/>
        <v>'2012/118',</v>
      </c>
    </row>
    <row r="38" spans="1:6" x14ac:dyDescent="0.25">
      <c r="A38" s="4">
        <v>12000036</v>
      </c>
      <c r="B38" s="5">
        <v>37642</v>
      </c>
      <c r="C38" s="6" t="s">
        <v>62</v>
      </c>
      <c r="D38" t="str">
        <f t="shared" si="0"/>
        <v>Update provider set pbm_npi_code ='12000036'  where license_no ='2006/67'</v>
      </c>
      <c r="E38" s="16" t="str">
        <f t="shared" si="1"/>
        <v>Update provider set pbm_npi_code ='37642'  where license_no ='2006/67'</v>
      </c>
      <c r="F38" t="str">
        <f t="shared" si="2"/>
        <v>'2006/67',</v>
      </c>
    </row>
    <row r="39" spans="1:6" x14ac:dyDescent="0.25">
      <c r="A39" s="4">
        <v>12000037</v>
      </c>
      <c r="B39" s="5">
        <v>37643</v>
      </c>
      <c r="C39" s="6">
        <v>32000127</v>
      </c>
      <c r="D39" t="str">
        <f t="shared" si="0"/>
        <v>Update provider set pbm_npi_code ='12000037'  where license_no ='32000127'</v>
      </c>
      <c r="E39" s="16" t="str">
        <f t="shared" si="1"/>
        <v>Update provider set pbm_npi_code ='37643'  where license_no ='32000127'</v>
      </c>
      <c r="F39" t="str">
        <f t="shared" si="2"/>
        <v>'32000127',</v>
      </c>
    </row>
    <row r="40" spans="1:6" x14ac:dyDescent="0.25">
      <c r="A40" s="4">
        <v>12000038</v>
      </c>
      <c r="B40" s="5">
        <v>37644</v>
      </c>
      <c r="C40" s="6" t="s">
        <v>65</v>
      </c>
      <c r="D40" t="str">
        <f t="shared" si="0"/>
        <v>Update provider set pbm_npi_code ='12000038'  where license_no ='1967/20'</v>
      </c>
      <c r="E40" s="16" t="str">
        <f t="shared" si="1"/>
        <v>Update provider set pbm_npi_code ='37644'  where license_no ='1967/20'</v>
      </c>
      <c r="F40" t="str">
        <f t="shared" si="2"/>
        <v>'1967/20',</v>
      </c>
    </row>
    <row r="41" spans="1:6" x14ac:dyDescent="0.25">
      <c r="A41" s="4">
        <v>12000039</v>
      </c>
      <c r="B41" s="5">
        <v>37645</v>
      </c>
      <c r="C41" s="6">
        <v>32300063</v>
      </c>
      <c r="D41" t="str">
        <f t="shared" si="0"/>
        <v>Update provider set pbm_npi_code ='12000039'  where license_no ='32300063'</v>
      </c>
      <c r="E41" s="16" t="str">
        <f t="shared" si="1"/>
        <v>Update provider set pbm_npi_code ='37645'  where license_no ='32300063'</v>
      </c>
      <c r="F41" t="str">
        <f t="shared" si="2"/>
        <v>'32300063',</v>
      </c>
    </row>
    <row r="42" spans="1:6" x14ac:dyDescent="0.25">
      <c r="A42" s="4">
        <v>12000040</v>
      </c>
      <c r="B42" s="5">
        <v>37646</v>
      </c>
      <c r="C42" s="6" t="s">
        <v>68</v>
      </c>
      <c r="D42" t="str">
        <f t="shared" si="0"/>
        <v>Update provider set pbm_npi_code ='12000040'  where license_no ='1963/02'</v>
      </c>
      <c r="E42" s="16" t="str">
        <f t="shared" si="1"/>
        <v>Update provider set pbm_npi_code ='37646'  where license_no ='1963/02'</v>
      </c>
      <c r="F42" t="str">
        <f t="shared" si="2"/>
        <v>'1963/02',</v>
      </c>
    </row>
    <row r="43" spans="1:6" x14ac:dyDescent="0.25">
      <c r="A43" s="4">
        <v>12000041</v>
      </c>
      <c r="B43" s="5">
        <v>37647</v>
      </c>
      <c r="C43" s="6" t="s">
        <v>70</v>
      </c>
      <c r="D43" t="str">
        <f t="shared" si="0"/>
        <v>Update provider set pbm_npi_code ='12000041'  where license_no ='1990/57'</v>
      </c>
      <c r="E43" s="16" t="str">
        <f t="shared" si="1"/>
        <v>Update provider set pbm_npi_code ='37647'  where license_no ='1990/57'</v>
      </c>
      <c r="F43" t="str">
        <f t="shared" si="2"/>
        <v>'1990/57',</v>
      </c>
    </row>
    <row r="44" spans="1:6" x14ac:dyDescent="0.25">
      <c r="A44" s="4">
        <v>12000042</v>
      </c>
      <c r="B44" s="5">
        <v>37648</v>
      </c>
      <c r="C44" s="6" t="s">
        <v>72</v>
      </c>
      <c r="D44" t="str">
        <f t="shared" si="0"/>
        <v>Update provider set pbm_npi_code ='12000042'  where license_no ='2009/91'</v>
      </c>
      <c r="E44" s="16" t="str">
        <f t="shared" si="1"/>
        <v>Update provider set pbm_npi_code ='37648'  where license_no ='2009/91'</v>
      </c>
      <c r="F44" t="str">
        <f t="shared" si="2"/>
        <v>'2009/91',</v>
      </c>
    </row>
    <row r="45" spans="1:6" x14ac:dyDescent="0.25">
      <c r="A45" s="4">
        <v>12000043</v>
      </c>
      <c r="B45" s="5">
        <v>37649</v>
      </c>
      <c r="C45" s="6">
        <v>32300197</v>
      </c>
      <c r="D45" t="str">
        <f t="shared" si="0"/>
        <v>Update provider set pbm_npi_code ='12000043'  where license_no ='32300197'</v>
      </c>
      <c r="E45" s="16" t="str">
        <f t="shared" si="1"/>
        <v>Update provider set pbm_npi_code ='37649'  where license_no ='32300197'</v>
      </c>
      <c r="F45" t="str">
        <f t="shared" si="2"/>
        <v>'32300197',</v>
      </c>
    </row>
    <row r="46" spans="1:6" x14ac:dyDescent="0.25">
      <c r="A46" s="4">
        <v>12000044</v>
      </c>
      <c r="B46" s="5">
        <v>37650</v>
      </c>
      <c r="C46" s="6">
        <v>32000106</v>
      </c>
      <c r="D46" t="str">
        <f t="shared" si="0"/>
        <v>Update provider set pbm_npi_code ='12000044'  where license_no ='32000106'</v>
      </c>
      <c r="E46" s="16" t="str">
        <f t="shared" si="1"/>
        <v>Update provider set pbm_npi_code ='37650'  where license_no ='32000106'</v>
      </c>
      <c r="F46" t="str">
        <f t="shared" si="2"/>
        <v>'32000106',</v>
      </c>
    </row>
    <row r="47" spans="1:6" x14ac:dyDescent="0.25">
      <c r="A47" s="4">
        <v>12000045</v>
      </c>
      <c r="B47" s="5">
        <v>37651</v>
      </c>
      <c r="C47" s="6" t="s">
        <v>75</v>
      </c>
      <c r="D47" t="str">
        <f t="shared" si="0"/>
        <v>Update provider set pbm_npi_code ='12000045'  where license_no ='1998/61'</v>
      </c>
      <c r="E47" s="16" t="str">
        <f t="shared" si="1"/>
        <v>Update provider set pbm_npi_code ='37651'  where license_no ='1998/61'</v>
      </c>
      <c r="F47" t="str">
        <f t="shared" si="2"/>
        <v>'1998/61',</v>
      </c>
    </row>
    <row r="48" spans="1:6" x14ac:dyDescent="0.25">
      <c r="A48" s="4">
        <v>12000046</v>
      </c>
      <c r="B48" s="5">
        <v>37652</v>
      </c>
      <c r="C48" s="6" t="s">
        <v>77</v>
      </c>
      <c r="D48" t="str">
        <f t="shared" si="0"/>
        <v>Update provider set pbm_npi_code ='12000046'  where license_no ='1995/59'</v>
      </c>
      <c r="E48" s="16" t="str">
        <f t="shared" si="1"/>
        <v>Update provider set pbm_npi_code ='37652'  where license_no ='1995/59'</v>
      </c>
      <c r="F48" t="str">
        <f t="shared" si="2"/>
        <v>'1995/59',</v>
      </c>
    </row>
    <row r="49" spans="1:6" x14ac:dyDescent="0.25">
      <c r="A49" s="4">
        <v>12000047</v>
      </c>
      <c r="B49" s="5">
        <v>37653</v>
      </c>
      <c r="C49" s="6" t="s">
        <v>79</v>
      </c>
      <c r="D49" t="str">
        <f t="shared" si="0"/>
        <v>Update provider set pbm_npi_code ='12000047'  where license_no ='2010/100'</v>
      </c>
      <c r="E49" s="16" t="str">
        <f t="shared" si="1"/>
        <v>Update provider set pbm_npi_code ='37653'  where license_no ='2010/100'</v>
      </c>
      <c r="F49" t="str">
        <f t="shared" si="2"/>
        <v>'2010/100',</v>
      </c>
    </row>
    <row r="50" spans="1:6" x14ac:dyDescent="0.25">
      <c r="A50" s="4">
        <v>12000048</v>
      </c>
      <c r="B50" s="5">
        <v>37654</v>
      </c>
      <c r="C50" s="6" t="s">
        <v>81</v>
      </c>
      <c r="D50" t="str">
        <f t="shared" si="0"/>
        <v>Update provider set pbm_npi_code ='12000048'  where license_no ='2007/10'</v>
      </c>
      <c r="E50" s="16" t="str">
        <f t="shared" si="1"/>
        <v>Update provider set pbm_npi_code ='37654'  where license_no ='2007/10'</v>
      </c>
      <c r="F50" t="str">
        <f t="shared" si="2"/>
        <v>'2007/10',</v>
      </c>
    </row>
    <row r="51" spans="1:6" x14ac:dyDescent="0.25">
      <c r="A51" s="4">
        <v>12000049</v>
      </c>
      <c r="B51" s="5">
        <v>37655</v>
      </c>
      <c r="C51" s="6">
        <v>32000071</v>
      </c>
      <c r="D51" t="str">
        <f t="shared" si="0"/>
        <v>Update provider set pbm_npi_code ='12000049'  where license_no ='32000071'</v>
      </c>
      <c r="E51" s="16" t="str">
        <f t="shared" si="1"/>
        <v>Update provider set pbm_npi_code ='37655'  where license_no ='32000071'</v>
      </c>
      <c r="F51" t="str">
        <f t="shared" si="2"/>
        <v>'32000071',</v>
      </c>
    </row>
    <row r="52" spans="1:6" x14ac:dyDescent="0.25">
      <c r="A52" s="4">
        <v>12000050</v>
      </c>
      <c r="B52" s="5">
        <v>37656</v>
      </c>
      <c r="C52" s="6" t="s">
        <v>84</v>
      </c>
      <c r="D52" t="str">
        <f t="shared" si="0"/>
        <v>Update provider set pbm_npi_code ='12000050'  where license_no ='1988/47'</v>
      </c>
      <c r="E52" s="16" t="str">
        <f t="shared" si="1"/>
        <v>Update provider set pbm_npi_code ='37656'  where license_no ='1988/47'</v>
      </c>
      <c r="F52" t="str">
        <f t="shared" si="2"/>
        <v>'1988/47',</v>
      </c>
    </row>
    <row r="53" spans="1:6" x14ac:dyDescent="0.25">
      <c r="A53" s="4">
        <v>12000051</v>
      </c>
      <c r="B53" s="5">
        <v>37657</v>
      </c>
      <c r="C53" s="6">
        <v>32000014</v>
      </c>
      <c r="D53" t="str">
        <f t="shared" si="0"/>
        <v>Update provider set pbm_npi_code ='12000051'  where license_no ='32000014'</v>
      </c>
      <c r="E53" s="16" t="str">
        <f t="shared" si="1"/>
        <v>Update provider set pbm_npi_code ='37657'  where license_no ='32000014'</v>
      </c>
      <c r="F53" t="str">
        <f t="shared" si="2"/>
        <v>'32000014',</v>
      </c>
    </row>
    <row r="54" spans="1:6" x14ac:dyDescent="0.25">
      <c r="A54" s="4">
        <v>12000052</v>
      </c>
      <c r="B54" s="5">
        <v>37658</v>
      </c>
      <c r="C54" s="6">
        <v>32000105</v>
      </c>
      <c r="D54" t="str">
        <f t="shared" si="0"/>
        <v>Update provider set pbm_npi_code ='12000052'  where license_no ='32000105'</v>
      </c>
      <c r="E54" s="16" t="str">
        <f t="shared" si="1"/>
        <v>Update provider set pbm_npi_code ='37658'  where license_no ='32000105'</v>
      </c>
      <c r="F54" t="str">
        <f t="shared" si="2"/>
        <v>'32000105',</v>
      </c>
    </row>
    <row r="55" spans="1:6" x14ac:dyDescent="0.25">
      <c r="A55" s="4">
        <v>12000053</v>
      </c>
      <c r="B55" s="5">
        <v>37659</v>
      </c>
      <c r="C55" s="6" t="s">
        <v>88</v>
      </c>
      <c r="D55" t="str">
        <f t="shared" si="0"/>
        <v>Update provider set pbm_npi_code ='12000053'  where license_no ='1963/08'</v>
      </c>
      <c r="E55" s="16" t="str">
        <f t="shared" si="1"/>
        <v>Update provider set pbm_npi_code ='37659'  where license_no ='1963/08'</v>
      </c>
      <c r="F55" t="str">
        <f t="shared" si="2"/>
        <v>'1963/08',</v>
      </c>
    </row>
    <row r="56" spans="1:6" x14ac:dyDescent="0.25">
      <c r="A56" s="4">
        <v>12000054</v>
      </c>
      <c r="B56" s="5">
        <v>37660</v>
      </c>
      <c r="C56" s="6" t="s">
        <v>90</v>
      </c>
      <c r="D56" t="str">
        <f t="shared" si="0"/>
        <v>Update provider set pbm_npi_code ='12000054'  where license_no ='2010/99'</v>
      </c>
      <c r="E56" s="16" t="str">
        <f t="shared" si="1"/>
        <v>Update provider set pbm_npi_code ='37660'  where license_no ='2010/99'</v>
      </c>
      <c r="F56" t="str">
        <f t="shared" si="2"/>
        <v>'2010/99',</v>
      </c>
    </row>
    <row r="57" spans="1:6" s="14" customFormat="1" x14ac:dyDescent="0.25">
      <c r="A57" s="11">
        <v>12000055</v>
      </c>
      <c r="B57" s="12">
        <v>37661</v>
      </c>
      <c r="C57" s="13" t="s">
        <v>92</v>
      </c>
      <c r="D57" t="str">
        <f t="shared" si="0"/>
        <v>Update provider set pbm_npi_code ='12000055'  where license_no ='no license'</v>
      </c>
      <c r="E57" s="16" t="str">
        <f t="shared" si="1"/>
        <v>Update provider set pbm_npi_code ='37661'  where license_no ='no license'</v>
      </c>
      <c r="F57" t="str">
        <f t="shared" si="2"/>
        <v>'no license',</v>
      </c>
    </row>
    <row r="58" spans="1:6" x14ac:dyDescent="0.25">
      <c r="A58" s="4">
        <v>12000056</v>
      </c>
      <c r="B58" s="5">
        <v>37662</v>
      </c>
      <c r="C58" s="7">
        <v>32000069</v>
      </c>
      <c r="D58" t="str">
        <f t="shared" si="0"/>
        <v>Update provider set pbm_npi_code ='12000056'  where license_no ='32000069'</v>
      </c>
      <c r="E58" s="16" t="str">
        <f t="shared" si="1"/>
        <v>Update provider set pbm_npi_code ='37662'  where license_no ='32000069'</v>
      </c>
      <c r="F58" t="str">
        <f t="shared" si="2"/>
        <v>'32000069',</v>
      </c>
    </row>
    <row r="59" spans="1:6" x14ac:dyDescent="0.25">
      <c r="A59" s="4">
        <v>12000057</v>
      </c>
      <c r="B59" s="5">
        <v>37663</v>
      </c>
      <c r="C59" s="6" t="s">
        <v>95</v>
      </c>
      <c r="D59" t="str">
        <f t="shared" si="0"/>
        <v>Update provider set pbm_npi_code ='12000057'  where license_no ='1990/56'</v>
      </c>
      <c r="E59" s="16" t="str">
        <f t="shared" si="1"/>
        <v>Update provider set pbm_npi_code ='37663'  where license_no ='1990/56'</v>
      </c>
      <c r="F59" t="str">
        <f t="shared" si="2"/>
        <v>'1990/56',</v>
      </c>
    </row>
    <row r="60" spans="1:6" x14ac:dyDescent="0.25">
      <c r="A60" s="4">
        <v>12000058</v>
      </c>
      <c r="B60" s="5">
        <v>37664</v>
      </c>
      <c r="C60" s="6">
        <v>32000072</v>
      </c>
      <c r="D60" t="str">
        <f t="shared" si="0"/>
        <v>Update provider set pbm_npi_code ='12000058'  where license_no ='32000072'</v>
      </c>
      <c r="E60" s="16" t="str">
        <f t="shared" si="1"/>
        <v>Update provider set pbm_npi_code ='37664'  where license_no ='32000072'</v>
      </c>
      <c r="F60" t="str">
        <f t="shared" si="2"/>
        <v>'32000072',</v>
      </c>
    </row>
    <row r="61" spans="1:6" s="14" customFormat="1" x14ac:dyDescent="0.25">
      <c r="A61" s="11">
        <v>12000059</v>
      </c>
      <c r="B61" s="12">
        <v>37665</v>
      </c>
      <c r="C61" s="13" t="s">
        <v>92</v>
      </c>
      <c r="D61" t="str">
        <f t="shared" si="0"/>
        <v>Update provider set pbm_npi_code ='12000059'  where license_no ='no license'</v>
      </c>
      <c r="E61" s="16" t="str">
        <f t="shared" si="1"/>
        <v>Update provider set pbm_npi_code ='37665'  where license_no ='no license'</v>
      </c>
      <c r="F61" t="str">
        <f t="shared" si="2"/>
        <v>'no license',</v>
      </c>
    </row>
    <row r="62" spans="1:6" s="14" customFormat="1" x14ac:dyDescent="0.25">
      <c r="A62" s="15">
        <v>12000060</v>
      </c>
      <c r="B62" s="12">
        <v>37666</v>
      </c>
      <c r="C62" s="13" t="s">
        <v>92</v>
      </c>
      <c r="D62" t="str">
        <f t="shared" si="0"/>
        <v>Update provider set pbm_npi_code ='12000060'  where license_no ='no license'</v>
      </c>
      <c r="E62" s="16" t="str">
        <f t="shared" si="1"/>
        <v>Update provider set pbm_npi_code ='37666'  where license_no ='no license'</v>
      </c>
      <c r="F62" t="str">
        <f>"'"&amp;C62&amp;"',"</f>
        <v>'no license',</v>
      </c>
    </row>
    <row r="63" spans="1:6" x14ac:dyDescent="0.25">
      <c r="D63" t="str">
        <f t="shared" si="0"/>
        <v>Update provider set pbm_npi_code =''  where license_no =''</v>
      </c>
      <c r="E63" s="16" t="str">
        <f t="shared" si="1"/>
        <v>Update provider set pbm_npi_code =''  where license_no =''</v>
      </c>
    </row>
    <row r="67" spans="1:6" ht="15.75" thickBot="1" x14ac:dyDescent="0.3">
      <c r="A67" s="38">
        <v>10001730</v>
      </c>
      <c r="B67" s="39">
        <v>240</v>
      </c>
      <c r="D67" t="str">
        <f>"Update provider set pbm_npi_code =" &amp;"'"&amp;A67&amp;"' "&amp;" where license_no =" &amp;"'"&amp;C67&amp;"'"</f>
        <v>Update provider set pbm_npi_code ='10001730'  where license_no =''</v>
      </c>
      <c r="E67" s="16" t="str">
        <f>"Update provider set pbm_npi_code =" &amp;"'"&amp;B67&amp;"' "&amp;" where license_no =" &amp;"'"&amp;C67&amp;"'"</f>
        <v>Update provider set pbm_npi_code ='240'  where license_no =''</v>
      </c>
      <c r="F67" t="str">
        <f>"'"&amp;B67&amp;"',"</f>
        <v>'240',</v>
      </c>
    </row>
    <row r="68" spans="1:6" ht="15.75" thickBot="1" x14ac:dyDescent="0.3">
      <c r="A68" s="38">
        <v>11002427</v>
      </c>
      <c r="B68" s="39">
        <v>786</v>
      </c>
      <c r="D68" t="str">
        <f t="shared" ref="D68:D76" si="3">"Update provider set pbm_npi_code =" &amp;"'"&amp;A68&amp;"' "&amp;" where license_no =" &amp;"'"&amp;C68&amp;"'"</f>
        <v>Update provider set pbm_npi_code ='11002427'  where license_no =''</v>
      </c>
      <c r="E68" s="16" t="str">
        <f t="shared" ref="E68:E76" si="4">"Update provider set pbm_npi_code =" &amp;"'"&amp;B68&amp;"' "&amp;" where license_no =" &amp;"'"&amp;C68&amp;"'"</f>
        <v>Update provider set pbm_npi_code ='786'  where license_no =''</v>
      </c>
      <c r="F68" t="str">
        <f t="shared" ref="F68:F75" si="5">"'"&amp;B68&amp;"',"</f>
        <v>'786',</v>
      </c>
    </row>
    <row r="69" spans="1:6" ht="15.75" thickBot="1" x14ac:dyDescent="0.3">
      <c r="A69" s="38">
        <v>10001731</v>
      </c>
      <c r="B69" s="39">
        <v>787</v>
      </c>
      <c r="D69" t="str">
        <f t="shared" si="3"/>
        <v>Update provider set pbm_npi_code ='10001731'  where license_no =''</v>
      </c>
      <c r="E69" s="16" t="str">
        <f t="shared" si="4"/>
        <v>Update provider set pbm_npi_code ='787'  where license_no =''</v>
      </c>
      <c r="F69" t="str">
        <f t="shared" si="5"/>
        <v>'787',</v>
      </c>
    </row>
    <row r="70" spans="1:6" ht="15.75" thickBot="1" x14ac:dyDescent="0.3">
      <c r="A70" s="38">
        <v>12001060</v>
      </c>
      <c r="B70" s="39">
        <v>109109</v>
      </c>
      <c r="D70" t="str">
        <f t="shared" si="3"/>
        <v>Update provider set pbm_npi_code ='12001060'  where license_no =''</v>
      </c>
      <c r="E70" s="16" t="str">
        <f t="shared" si="4"/>
        <v>Update provider set pbm_npi_code ='109109'  where license_no =''</v>
      </c>
      <c r="F70" t="str">
        <f t="shared" si="5"/>
        <v>'109109',</v>
      </c>
    </row>
    <row r="71" spans="1:6" ht="15.75" thickBot="1" x14ac:dyDescent="0.3">
      <c r="A71" s="38">
        <v>10001732</v>
      </c>
      <c r="B71" s="39">
        <v>888881</v>
      </c>
      <c r="C71" s="40" t="s">
        <v>116</v>
      </c>
      <c r="D71" t="str">
        <f t="shared" si="3"/>
        <v>Update provider set pbm_npi_code ='10001732'  where license_no ='AXA01'</v>
      </c>
      <c r="E71" s="16" t="str">
        <f t="shared" si="4"/>
        <v>Update provider set pbm_npi_code ='888881'  where license_no ='AXA01'</v>
      </c>
      <c r="F71" t="str">
        <f t="shared" si="5"/>
        <v>'888881',</v>
      </c>
    </row>
    <row r="72" spans="1:6" ht="15.75" thickBot="1" x14ac:dyDescent="0.3">
      <c r="A72" s="38">
        <v>11002428</v>
      </c>
      <c r="B72" s="39">
        <v>888882</v>
      </c>
      <c r="C72" s="41" t="s">
        <v>117</v>
      </c>
      <c r="D72" t="str">
        <f t="shared" si="3"/>
        <v>Update provider set pbm_npi_code ='11002428'  where license_no ='AXA02'</v>
      </c>
      <c r="E72" s="16" t="str">
        <f t="shared" si="4"/>
        <v>Update provider set pbm_npi_code ='888882'  where license_no ='AXA02'</v>
      </c>
      <c r="F72" t="str">
        <f t="shared" si="5"/>
        <v>'888882',</v>
      </c>
    </row>
    <row r="73" spans="1:6" ht="15.75" thickBot="1" x14ac:dyDescent="0.3">
      <c r="A73" s="38">
        <v>10001733</v>
      </c>
      <c r="B73" s="39">
        <v>888883</v>
      </c>
      <c r="D73" t="str">
        <f t="shared" si="3"/>
        <v>Update provider set pbm_npi_code ='10001733'  where license_no =''</v>
      </c>
      <c r="E73" s="16" t="str">
        <f t="shared" si="4"/>
        <v>Update provider set pbm_npi_code ='888883'  where license_no =''</v>
      </c>
      <c r="F73" t="str">
        <f t="shared" si="5"/>
        <v>'888883',</v>
      </c>
    </row>
    <row r="74" spans="1:6" ht="15.75" thickBot="1" x14ac:dyDescent="0.3">
      <c r="A74" s="38">
        <v>11002429</v>
      </c>
      <c r="B74" s="39">
        <v>888884</v>
      </c>
      <c r="D74" t="str">
        <f t="shared" si="3"/>
        <v>Update provider set pbm_npi_code ='11002429'  where license_no =''</v>
      </c>
      <c r="E74" s="16" t="str">
        <f t="shared" si="4"/>
        <v>Update provider set pbm_npi_code ='888884'  where license_no =''</v>
      </c>
      <c r="F74" t="str">
        <f t="shared" si="5"/>
        <v>'888884',</v>
      </c>
    </row>
    <row r="75" spans="1:6" x14ac:dyDescent="0.25">
      <c r="D75" t="str">
        <f t="shared" si="3"/>
        <v>Update provider set pbm_npi_code =''  where license_no =''</v>
      </c>
      <c r="E75" s="16" t="str">
        <f t="shared" si="4"/>
        <v>Update provider set pbm_npi_code =''  where license_no =''</v>
      </c>
      <c r="F75" t="str">
        <f t="shared" si="5"/>
        <v>'',</v>
      </c>
    </row>
    <row r="76" spans="1:6" x14ac:dyDescent="0.25">
      <c r="D76" t="str">
        <f t="shared" si="3"/>
        <v>Update provider set pbm_npi_code =''  where license_no =''</v>
      </c>
      <c r="E76" s="16" t="str">
        <f t="shared" si="4"/>
        <v>Update provider set pbm_npi_code =''  where license_no =''</v>
      </c>
    </row>
  </sheetData>
  <conditionalFormatting sqref="C6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Jhoey Padin</dc:creator>
  <cp:lastModifiedBy>Michael</cp:lastModifiedBy>
  <dcterms:created xsi:type="dcterms:W3CDTF">2016-09-29T11:26:30Z</dcterms:created>
  <dcterms:modified xsi:type="dcterms:W3CDTF">2016-10-19T06:25:28Z</dcterms:modified>
</cp:coreProperties>
</file>