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5600" windowHeight="7800"/>
  </bookViews>
  <sheets>
    <sheet name="PackingList" sheetId="1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8" i="1"/>
  <c r="E38"/>
  <c r="D38"/>
  <c r="C38"/>
  <c r="B38"/>
</calcChain>
</file>

<file path=xl/sharedStrings.xml><?xml version="1.0" encoding="utf-8"?>
<sst xmlns="http://schemas.openxmlformats.org/spreadsheetml/2006/main" count="46" uniqueCount="46">
  <si>
    <t>Packing List</t>
  </si>
  <si>
    <r>
      <t xml:space="preserve">Shipper Name = </t>
    </r>
    <r>
      <rPr>
        <u/>
        <sz val="22"/>
        <color theme="1"/>
        <rFont val="Calibri"/>
        <family val="2"/>
        <scheme val="minor"/>
      </rPr>
      <t>Example1</t>
    </r>
  </si>
  <si>
    <t>PO Number</t>
  </si>
  <si>
    <t>Consignee</t>
  </si>
  <si>
    <t>Exporter</t>
  </si>
  <si>
    <t>Item Code</t>
  </si>
  <si>
    <t>←</t>
  </si>
  <si>
    <t>Number of Pieces</t>
  </si>
  <si>
    <t>Number of Cartons</t>
  </si>
  <si>
    <t>Net Weight</t>
  </si>
  <si>
    <t>Gross Weight</t>
  </si>
  <si>
    <t>Total Volumn CBM</t>
  </si>
  <si>
    <t>↓</t>
  </si>
  <si>
    <t>Note: First 10 rows are fixed, do not delete or add rows</t>
  </si>
  <si>
    <t>Description</t>
  </si>
  <si>
    <t>First 7 Columns are fixed (A-G), If you want to add additional columns you can add after F onwards</t>
  </si>
  <si>
    <t>Total</t>
  </si>
  <si>
    <t>Add any additional information with must required PO number, Consignee and Exporter within top 10 rows only</t>
  </si>
  <si>
    <t>"100% COTTON-76X68/30X30 CTN CARDED-PILLOW CASE 50X70 - NO IRON TREATMENT -WHITE PLASTIC ZIPPER (ON THE SMALLEST SIDE)
MUST BE INVISIBLE.
FLAT BORDER 2CM + MICRO BOURDON 1,5MM (6STITCHES/CM)
-OPTICAL WHITE OPTICAL WHITE-SOLID - PCB 5 - PACK: NO POLYBAG + BOTH SIDES LAMINATED 200 GSM FOR INLAY CARD + WHITE TRANSPARENT HANGER + PRICE TAG   - NO STIFFENER - PRINTED LABEL , NON WOVEN - ROMANIA "</t>
  </si>
  <si>
    <t xml:space="preserve">100% COTTON-76X68/30X30 CTN CARDED-BOLSTER CASE 45X160 - NO IRON TREATMENT -HEM OF 2CM ON 2 SIDES
SINGLE NEEDLE LOCKSTITCH (3 STITCHES PER CM)
SAFETY STITCH-RABBIT 19-3905 TPG-SOLID - PCB 4 - PACK: NO POLYBAG + BOTH SIDES LAMINATED 200 GSM FOR INLAY CARD + WHITE TRANSPARENT HANGER + PRICE TAG   - NO STIFFENER - PRINTED LABEL , NON WOVEN - SPAIN - GLOBAL MOQ ALL COUNTRIES SIZE
</t>
  </si>
  <si>
    <t xml:space="preserve">100% COTTON-76X68/30X30 CTN CARDED-FLAT SHEET 150X210 - NO IRON TREATMENT -HEM OF 4CM
MICRO BOURDON 1,5MM (6 STITCHES PER CM)-OPTICAL WHITE OPTICAL WHITE-SOLID - PCB 3 - PACK: NO POLYBAG + BOTH SIDES LAMINATED 200 GSM FOR INLAY CARD + WHITE TRANSPARENT HANGER + PRICE TAG   - NO STIFFENER - PRINTED LABEL , NON WOVEN - ROMANIA 
</t>
  </si>
  <si>
    <t>"100% COTTON-76X68/30X30 CTN CARDED-FLAT SHEET 180X210 - NO IRON TREATMENT -HEM OF 4CM
MICRO BOURDON 1,5MM (6 STITCHES PER CM)-OPTICAL WHITE OPTICAL WHITE-SOLID - PCB 3 - PACK: NO POLYBAG + BOTH SIDES LAMINATED 200 GSM FOR INLAY CARD + WHITE TRANSPARENT HANGER + PRICE TAG   - NO STIFFENER - PRINTED LABEL , NON WOVEN - ROMANIA "</t>
  </si>
  <si>
    <t>"100% COTTON-76X68/30X30 CTN CARDED-FLAT SHEET 200X220 - NO IRON TREATMENT -HEM OF 4CM
MICRO BOURDON 1,5MM (6 STITCHES PER CM)-OPTICAL WHITE OPTICAL WHITE-SOLID - PCB 3 - PACK: NO POLYBAG + BOTH SIDES LAMINATED 200 GSM FOR INLAY CARD + WHITE TRANSPARENT HANGER + PRICE TAG   - NO STIFFENER - PRINTED LABEL , NON WOVEN - ROMANIA "</t>
  </si>
  <si>
    <t>"100% COTTON-76X68/30X30 CTN CARDED-FLAT SHEET 220X240 - NO IRON TREATMENT -HEM OF 4CM
MICRO BOURDON 1,5MM (6 STITCHES PER CM)-OPTICAL WHITE OPTICAL WHITE-SOLID - PCB 3 - PACK: NO POLYBAG + BOTH SIDES LAMINATED 200 GSM FOR INLAY CARD + WHITE TRANSPARENT HANGER + PRICE TAG   - NO STIFFENER - PRINTED LABEL , NON WOVEN - ROMANIA "</t>
  </si>
  <si>
    <t xml:space="preserve">100% COTTON-148X84/40X40 SATEEN COMBED-FLAT SHEET 220X200 - NO IRON TREATMENT -HEM OF 4CM
SINGLE NEEDLE LOCKSTITCH (3 STITCHES PER CM)-OPTICAL WHITE OPTICAL WHITE-DOBBY STRIPE SOLID 1,5 CM  - PCB 3 - PACK: NO POLYBAG + BOTH SIDES LAMINATED 200 GSM FOR INLAY CARD + WHITE TRANSPARENT HANGER + PRICE TAG   - NO STIFFENER - PRINTED LABEL , NON WOVEN - POLAND
</t>
  </si>
  <si>
    <t>"100% COTTON-76X68/30X30 CTN CARDED-PILLOW CASE 50X70 - NO IRON TREATMENT -WHITE PLASTIC ZIPPER (ON THE SMALLEST SIDE)
MUST BE INVISIBLE.
FLAT BORDER 2CM + MICRO BOURDON 1,5MM (6STITCHES/CM)
-CAPTAIN BLUE 18-4020 TPG-SOLID - PCB 5 - PACK: NO POLYBAG + BOTH SIDES LAMINATED 200 GSM FOR INLAY CARD + WHITE TRANSPARENT HANGER + PRICE TAG   - NO STIFFENER - PRINTED LABEL , NON WOVEN - ROMANIA "</t>
  </si>
  <si>
    <t>"100% COTTON-76X68/30X30 CTN CARDED-PILLOW CASE 70X70 - NO IRON TREATMENT -WHITE PLASTIC ZIPPER (ON THE SMALLEST SIDE)
MUST BE INVISIBLE.
FLAT BORDER 2CM + MICRO BOURDON 1,5MM (6STITCHES/CM)
-OPTICAL WHITE OPTICAL WHITE-SOLID - PCB 5 - PACK: NO POLYBAG + BOTH SIDES LAMINATED 200 GSM FOR INLAY CARD + WHITE TRANSPARENT HANGER + PRICE TAG   - NO STIFFENER - PRINTED LABEL , NON WOVEN - ROMANIA "</t>
  </si>
  <si>
    <t>"100% COTTON-76X68/30X30 CTN CARDED-PILLOW CASE 70X70 - NO IRON TREATMENT -WHITE PLASTIC ZIPPER (ON THE SMALLEST SIDE)
MUST BE INVISIBLE.
FLAT BORDER 2CM + MICRO BOURDON 1,5MM (6STITCHES/CM)
-CAPTAIN BLUE 18-4020 TPG-SOLID - PCB 5 - PACK: NO POLYBAG + BOTH SIDES LAMINATED 200 GSM FOR INLAY CARD + WHITE TRANSPARENT HANGER + PRICE TAG   - NO STIFFENER - PRINTED LABEL , NON WOVEN - ROMANIA "</t>
  </si>
  <si>
    <t xml:space="preserve">"100% COTTON-76X68/30X30 CTN CARDED-PILLOW CASE 40X50 - NO IRON TREATMENT -WHITE PLASTIC ZIPPER (ON THE SMALLEST SIDE)
MUST BE INVISIBLE.
FLAT BORDER 2CM + MICRO BOURDON 1,5MM (6STITCHES/CM)
-OPTICAL WHITE OPTICAL WHITE-SOLID - PCB 5 - PACK: NO POLYBAG + BOTH SIDES LAMINATED 200 GSM FOR INLAY CARD + WHITE TRANSPARENT HANGER + PRICE TAG   - NO STIFFENER - PRINTED LABEL , NON WOVEN - HUNGARY  "
</t>
  </si>
  <si>
    <t xml:space="preserve">100% COTTON-76X68/30X30 CTN CARDED-PILLOW CASE 50X70 - NO IRON TREATMENT -INNER LAP OF 20CM MINIMUM (ON THE SMALLEST SIDE)
FLAT BORDER 2 CM + MICRO BOURDON 1,5 MM (6 STITCHES PER CM)
-OPTICAL WHITE OPTICAL WHITE-SOLID - PCB 5 - PACK: NO POLYBAG + BOTH SIDES LAMINATED 200 GSM FOR INLAY CARD + WHITE TRANSPARENT HANGER + PRICE TAG   - NO STIFFENER - PRINTED LABEL , NON WOVEN - PORTUGAL 
</t>
  </si>
  <si>
    <t>"100% COTTON-76X68/30X30 CTN CARDED-PILLOW CASE 50X70 - NO IRON TREATMENT -INNER LAP OF 20CM MINIMUM (ON THE SMALLEST SIDE)
FLAT BORDER 2 CM + MICRO BOURDON 1,5 MM (6 STITCHES PER CM)
-CAPTAIN BLUE 18-4020 TPG-SOLID - PCB 5 - PACK: NO POLYBAG + BOTH SIDES LAMINATED 200 GSM FOR INLAY CARD + WHITE TRANSPARENT HANGER + PRICE TAG   - NO STIFFENER - PRINTED LABEL , NON WOVEN - PORTUGAL "</t>
  </si>
  <si>
    <t>100% COTTON-148X84/40X40 SATEEN COMBED-PILLOW CASE 40X50 - NO IRON TREATMENT -WHITE PLASTIC ZIPPER (ON THE SMALLEST SIDE)
MUST BE INVISIBLE.
FLAT BORDER 2CM. SINGLE NEEDLE LOCKSTITCH (3 STITCHES PER CM)
-OPTICAL WHITE OPTICAL WHITE-DOBBY STRIPE SOLID 1,5 CM  - PCB 5 - PACK: NO POLYBAG + BOTH SIDES LAMINATED 200 GSM FOR INLAY CARD + WHITE TRANSPARENT HANGER + PRICE TAG   - NO STIFFENER - PRINTED LABEL , NON WOVEN - HUNGARY</t>
  </si>
  <si>
    <t>100% COTTON-148X84/40X40 SATEEN COMBED-PILLOW CASE 50X70 - NO IRON TREATMENT -WHITE PLASTIC ZIPPER (ON THE SMALLEST SIDE)
MUST BE INVISIBLE.
FLAT BORDER 2CM. SINGLE NEEDLE LOCKSTITCH (3 STITCHES PER CM)
-OPTICAL WHITE OPTICAL WHITE-DOBBY STRIPE SOLID 1,5 CM  - PCB 5 - PACK: NO POLYBAG + BOTH SIDES LAMINATED 200 GSM FOR INLAY CARD + WHITE TRANSPARENT HANGER + PRICE TAG   - NO STIFFENER - PRINTED LABEL , NON WOVEN - HUNGARY</t>
  </si>
  <si>
    <t>100% COTTON-135x64/40x40 SATEEN COMBED-PILLOW CASE 40x50 - NO IRON TREATMENT -White plastic zipper (on the smallest side)
Must be invisible.
Flat border 2cm. Single needle lockstitch (3 stitches per cm)
-GULL 17-3802 TPG-SOLID - PCB 5 - Pack: NO POLYBAG + both sides laminated 200 gsm for inlay card + white transparent hanger + price tag   - no stiffener - Printed label , non woven - Hungary</t>
  </si>
  <si>
    <t>100% COTTON-135x64/40x40 SATEEN COMBED-PILLOW CASE 50x70 - NO IRON TREATMENT -White plastic zipper (on the smallest side)
Must be invisible.
Flat border 2cm. Single needle lockstitch (3 stitches per cm)
-GULL 17-3802 TPG-SOLID - PCB 5 - Pack: NO POLYBAG + both sides laminated 200 gsm for inlay card + white transparent hanger + price tag   - no stiffener - Printed label , non woven - Hungary</t>
  </si>
  <si>
    <t>100% COTTON-135x64/40x40 SATEEN COMBED-FLAT SHEET 220x200 - NO IRON TREATMENT -Hem of 4cm
Single needle lockstitch (3 stitches per cm)-GULL 17-3802 TPG-SOLID - PCB 3 - Pack: NO POLYBAG + both sides laminated 200 gsm for inlay card + white transparent hanger + price tag   - no stiffener - Printed label , non woven - Poland</t>
  </si>
  <si>
    <t>"100% COTTON-76X68/30X30 CTN CARDED-PILLOW CASE 55X55 - NO IRON TREATMENT -INNER LAP OF 20CM MINIMUM (ON THE SMALLEST SIDE)
FLAT BORDER 2 CM + MICRO BOURDON 1,5 MM (6 STITCHES PER CM)
-CAPTAIN BLUE 18-4020 TPG-SOLID - PCB 5 - PACK: NO POLYBAG + BOTH SIDES LAMINATED 200 GSM FOR INLAY CARD + WHITE TRANSPARENT HANGER + PRICE TAG   - NO STIFFENER - PRINTED LABEL , NON WOVEN - SPAIN "</t>
  </si>
  <si>
    <t>100% COTTON-148X84/40X40 SATEEN COMBED-FLAT SHEET 220X200 - NO IRON TREATMENT -HEM OF 4CM
SINGLE NEEDLE LOCKSTITCH (3 STITCHES PER CM)-OUTER SPACE 19-4009 TPG-DOBBY STRIPE SOLID 1,5 CM  - PCB 3 - PACK: NO POLYBAG + BOTH SIDES LAMINATED 200 GSM FOR INLAY CARD + WHITE TRANSPARENT HANGER + PRICE TAG   - NO STIFFENER - PRINTED LABEL , NON WOVEN - POLAND</t>
  </si>
  <si>
    <t>"100% COTTON-76X68/30X30 CTN CARDED-BOLSTER CASE 45X85 - NO IRON TREATMENT -HEM OF 2CM ON 1 SIDE
SINGLE NEEDLE LOCKSTITCH (3 STITCHES PER CM)
SAFETY STITCH-CAPTAIN BLUE 18-4020 TPG-SOLID - PCB 4 - PACK: NO POLYBAG + BOTH SIDES LAMINATED 200 GSM FOR INLAY CARD + WHITE TRANSPARENT HANGER + PRICE TAG   - NO STIFFENER - PRINTED LABEL , NON WOVEN - SPAIN - GLOBAL MOQ ALL COUNTRIES SIZE"</t>
  </si>
  <si>
    <t>"100% COTTON-76X68/30X30 CTN CARDED-BOLSTER CASE 45X85 - NO IRON TREATMENT -HEM OF 2CM ON 1 SIDE
SINGLE NEEDLE LOCKSTITCH (3 STITCHES PER CM)
SAFETY STITCH-RABBIT 19-3905 TPG-SOLID - PCB 4 - PACK: NO POLYBAG + BOTH SIDES LAMINATED 200 GSM FOR INLAY CARD + WHITE TRANSPARENT HANGER + PRICE TAG   - NO STIFFENER - PRINTED LABEL , NON WOVEN - SPAIN - GLOBAL MOQ ALL COUNTRIES SIZE"</t>
  </si>
  <si>
    <t>100% COTTON-76X68/30X30 CTN CARDED-BOLSTER CASE 45X160 - NO IRON TREATMENT -HEM OF 2CM ON 2 SIDES
SINGLE NEEDLE LOCKSTITCH (3 STITCHES PER CM)
SAFETY STITCH-CAPTAIN BLUE 18-4020 TPG-SOLID - PCB 4 - PACK: NO POLYBAG + BOTH SIDES LAMINATED 200 GSM FOR INLAY CARD + WHITE TRANSPARENT HANGER + PRICE TAG   - NO STIFFENER - PRINTED LABEL , NON WOVEN - SPAIN - GLOBAL MOQ ALL COUNTRIES SIZE</t>
  </si>
  <si>
    <t xml:space="preserve">100% COTTON-76X68/30X30 CTN CARDED-BOLSTER CASE 45X110 - NO IRON TREATMENT -HEM OF 2CM ON 2 SIDES
SINGLE NEEDLE LOCKSTITCH (3 STITCHES PER CM)
SAFETY STITCH-RABBIT 19-3905 TPG-SOLID - PCB 4 - PACK: NO POLYBAG + BOTH SIDES LAMINATED 200 GSM FOR INLAY CARD + WHITE TRANSPARENT HANGER + PRICE TAG   - NO STIFFENER - PRINTED LABEL , NON WOVEN - SPAIN - GLOBAL MOQ ALL COUNTRIES SIZE"
</t>
  </si>
  <si>
    <t>100% COTTON-76X68/30X30 CTN CARDED-BOLSTER CASE 45X110 - NO IRON TREATMENT -HEM OF 2CM ON 2 SIDES  SINGLE NEEDLE LOCKSTITCH (3 STITCHES PER CM) SAFETY STITCH-CAPTAIN BLUE 18-4020 TPG-SOLID - PCB 4 - PACK: NO POLYBAG + BOTH SIDES LAMINATED 200 GSM FOR INLAY CARD + WHITE TRANSPARENT HANGER + PRICE TAG   - NO STIFFENER - PRINTED LABEL , NON WOVEN - SPAIN - GLOBAL MOQ ALL COUNTRIES SIZE</t>
  </si>
  <si>
    <t>906085</t>
  </si>
  <si>
    <t>AUCHAN SNC OIA 200 RUE DE LA RECHERCHE BATIMENT COLIBRI 59650 VILLENEUVE D'ASCQ FRANCE</t>
  </si>
  <si>
    <t>AL-KARAM TEXTILE MILLS (PVT) LTD.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</si>
</sst>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u/>
      <sz val="22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b/>
      <sz val="8"/>
      <name val="Arial"/>
      <family val="2"/>
    </font>
    <font>
      <sz val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Border="1"/>
    <xf numFmtId="0" fontId="0" fillId="2" borderId="0" xfId="0" applyFill="1" applyBorder="1"/>
    <xf numFmtId="0" fontId="0" fillId="3" borderId="0" xfId="0" applyFill="1" applyBorder="1"/>
    <xf numFmtId="0" fontId="1" fillId="2" borderId="1" xfId="0" applyFont="1" applyFill="1" applyBorder="1"/>
    <xf numFmtId="0" fontId="0" fillId="4" borderId="0" xfId="0" applyFill="1" applyBorder="1"/>
    <xf numFmtId="0" fontId="5" fillId="3" borderId="0" xfId="0" applyFont="1" applyFill="1" applyBorder="1"/>
    <xf numFmtId="0" fontId="1" fillId="3" borderId="0" xfId="0" applyFont="1" applyFill="1" applyBorder="1"/>
    <xf numFmtId="0" fontId="0" fillId="3" borderId="0" xfId="0" applyFill="1" applyBorder="1" applyAlignment="1">
      <alignment horizontal="center" vertical="center" wrapText="1"/>
    </xf>
    <xf numFmtId="0" fontId="6" fillId="2" borderId="0" xfId="0" applyFont="1" applyFill="1"/>
    <xf numFmtId="0" fontId="1" fillId="0" borderId="0" xfId="0" applyFont="1"/>
    <xf numFmtId="0" fontId="3" fillId="3" borderId="0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/>
    </xf>
    <xf numFmtId="0" fontId="1" fillId="5" borderId="0" xfId="0" applyFont="1" applyFill="1" applyBorder="1" applyAlignment="1">
      <alignment horizontal="center" vertical="center" wrapText="1"/>
    </xf>
    <xf numFmtId="0" fontId="0" fillId="6" borderId="1" xfId="0" applyFill="1" applyBorder="1"/>
    <xf numFmtId="1" fontId="7" fillId="6" borderId="1" xfId="0" applyNumberFormat="1" applyFont="1" applyFill="1" applyBorder="1"/>
    <xf numFmtId="2" fontId="8" fillId="6" borderId="1" xfId="0" applyNumberFormat="1" applyFont="1" applyFill="1" applyBorder="1"/>
    <xf numFmtId="2" fontId="7" fillId="6" borderId="1" xfId="0" applyNumberFormat="1" applyFont="1" applyFill="1" applyBorder="1"/>
    <xf numFmtId="2" fontId="6" fillId="2" borderId="0" xfId="0" applyNumberFormat="1" applyFont="1" applyFill="1"/>
    <xf numFmtId="0" fontId="7" fillId="6" borderId="1" xfId="0" applyFont="1" applyFill="1" applyBorder="1"/>
    <xf numFmtId="0" fontId="0" fillId="0" borderId="0" xfId="0" quotePrefix="1"/>
    <xf numFmtId="1" fontId="7" fillId="7" borderId="0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N38"/>
  <sheetViews>
    <sheetView tabSelected="1" topLeftCell="A11" workbookViewId="0">
      <selection activeCell="D15" sqref="D15"/>
    </sheetView>
  </sheetViews>
  <sheetFormatPr defaultRowHeight="15"/>
  <cols>
    <col min="1" max="1" width="10.7109375" customWidth="1"/>
    <col min="2" max="2" width="18.5703125" customWidth="1"/>
    <col min="3" max="3" width="19.140625" customWidth="1"/>
    <col min="4" max="4" width="16.140625" customWidth="1"/>
    <col min="5" max="5" width="14.85546875" customWidth="1"/>
    <col min="6" max="6" width="17.28515625" customWidth="1"/>
    <col min="7" max="7" width="18" customWidth="1"/>
    <col min="15" max="15" width="12.7109375" customWidth="1"/>
    <col min="16" max="16" width="19.85546875" customWidth="1"/>
    <col min="17" max="17" width="22.28515625" customWidth="1"/>
  </cols>
  <sheetData>
    <row r="1" spans="1:40">
      <c r="A1" s="3"/>
      <c r="B1" s="3"/>
      <c r="C1" s="3"/>
      <c r="D1" s="11" t="s">
        <v>0</v>
      </c>
      <c r="E1" s="11"/>
      <c r="F1" s="11"/>
      <c r="G1" s="11"/>
      <c r="H1" s="11"/>
      <c r="I1" s="11"/>
      <c r="J1" s="11"/>
      <c r="K1" s="11"/>
      <c r="L1" s="11"/>
      <c r="M1" s="11"/>
      <c r="N1" s="11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6.75" customHeight="1">
      <c r="A2" s="13" t="s">
        <v>13</v>
      </c>
      <c r="B2" s="13"/>
      <c r="C2" s="13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3" t="s">
        <v>17</v>
      </c>
      <c r="P2" s="13"/>
      <c r="Q2" s="1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>
      <c r="A3" s="8"/>
      <c r="B3" s="3"/>
      <c r="C3" s="3"/>
      <c r="D3" s="12" t="s">
        <v>1</v>
      </c>
      <c r="E3" s="12"/>
      <c r="F3" s="12"/>
      <c r="G3" s="12"/>
      <c r="H3" s="12"/>
      <c r="I3" s="12"/>
      <c r="J3" s="12"/>
      <c r="K3" s="12"/>
      <c r="L3" s="12"/>
      <c r="M3" s="12"/>
      <c r="N3" s="12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26.25" customHeight="1">
      <c r="A4" s="3"/>
      <c r="B4" s="3"/>
      <c r="C4" s="3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</row>
    <row r="5" spans="1:40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</row>
    <row r="6" spans="1:40">
      <c r="A6" s="3"/>
      <c r="B6" s="3"/>
      <c r="C6" s="2" t="s">
        <v>2</v>
      </c>
      <c r="D6" s="20" t="s">
        <v>43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</row>
    <row r="7" spans="1:40">
      <c r="A7" s="3"/>
      <c r="B7" s="3"/>
      <c r="C7" s="2" t="s">
        <v>3</v>
      </c>
      <c r="D7" s="21" t="s">
        <v>44</v>
      </c>
      <c r="E7" s="6"/>
      <c r="F7" s="7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</row>
    <row r="8" spans="1:40">
      <c r="A8" s="3"/>
      <c r="B8" s="3"/>
      <c r="C8" s="2" t="s">
        <v>4</v>
      </c>
      <c r="D8" s="5" t="s">
        <v>45</v>
      </c>
      <c r="E8" s="6"/>
      <c r="F8" s="7"/>
      <c r="G8" s="3"/>
      <c r="H8" s="3"/>
      <c r="I8" s="3"/>
      <c r="J8" s="7" t="s">
        <v>15</v>
      </c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</row>
    <row r="9" spans="1:40">
      <c r="A9" s="3"/>
      <c r="B9" s="3"/>
      <c r="C9" s="3"/>
      <c r="D9" s="3"/>
      <c r="E9" s="3"/>
      <c r="F9" s="3"/>
      <c r="G9" s="3"/>
      <c r="H9" s="3"/>
      <c r="J9" s="6" t="s">
        <v>12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</row>
    <row r="10" spans="1:40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</row>
    <row r="11" spans="1:40">
      <c r="A11" s="4" t="s">
        <v>5</v>
      </c>
      <c r="B11" s="4" t="s">
        <v>7</v>
      </c>
      <c r="C11" s="4" t="s">
        <v>8</v>
      </c>
      <c r="D11" s="4" t="s">
        <v>9</v>
      </c>
      <c r="E11" s="4" t="s">
        <v>10</v>
      </c>
      <c r="F11" s="4" t="s">
        <v>11</v>
      </c>
      <c r="G11" s="4" t="s">
        <v>14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1"/>
      <c r="Z11" s="1"/>
      <c r="AA11" s="1"/>
      <c r="AB11" s="1"/>
    </row>
    <row r="12" spans="1:40">
      <c r="A12" s="14">
        <v>896088</v>
      </c>
      <c r="B12" s="19">
        <v>960</v>
      </c>
      <c r="C12" s="15">
        <v>192</v>
      </c>
      <c r="D12" s="16">
        <v>115.19999999999999</v>
      </c>
      <c r="E12" s="16">
        <v>144</v>
      </c>
      <c r="F12" s="17">
        <v>1.412987012987013</v>
      </c>
      <c r="G12" s="1" t="s">
        <v>18</v>
      </c>
    </row>
    <row r="13" spans="1:40">
      <c r="A13" s="14">
        <v>895789</v>
      </c>
      <c r="B13" s="19">
        <v>176</v>
      </c>
      <c r="C13" s="15">
        <v>44</v>
      </c>
      <c r="D13" s="16">
        <v>35.200000000000003</v>
      </c>
      <c r="E13" s="16">
        <v>44</v>
      </c>
      <c r="F13" s="17">
        <v>0.32380952380952382</v>
      </c>
      <c r="G13" s="1" t="s">
        <v>19</v>
      </c>
    </row>
    <row r="14" spans="1:40">
      <c r="A14" s="14">
        <v>895835</v>
      </c>
      <c r="B14" s="19">
        <v>150</v>
      </c>
      <c r="C14" s="15">
        <v>50</v>
      </c>
      <c r="D14" s="16">
        <v>73</v>
      </c>
      <c r="E14" s="16">
        <v>89.5</v>
      </c>
      <c r="F14" s="17">
        <v>0.367965367965368</v>
      </c>
      <c r="G14" s="1" t="s">
        <v>20</v>
      </c>
    </row>
    <row r="15" spans="1:40">
      <c r="A15" s="14">
        <v>895839</v>
      </c>
      <c r="B15" s="19">
        <v>192</v>
      </c>
      <c r="C15" s="15">
        <v>64</v>
      </c>
      <c r="D15" s="16">
        <v>102.4</v>
      </c>
      <c r="E15" s="16">
        <v>128</v>
      </c>
      <c r="F15" s="17">
        <v>0.47099567099567102</v>
      </c>
      <c r="G15" s="1" t="s">
        <v>21</v>
      </c>
    </row>
    <row r="16" spans="1:40">
      <c r="A16" s="14">
        <v>895843</v>
      </c>
      <c r="B16" s="19">
        <v>192</v>
      </c>
      <c r="C16" s="15">
        <v>64</v>
      </c>
      <c r="D16" s="16">
        <v>110.08</v>
      </c>
      <c r="E16" s="16">
        <v>137.6</v>
      </c>
      <c r="F16" s="17">
        <v>0.47099567099567102</v>
      </c>
      <c r="G16" s="1" t="s">
        <v>22</v>
      </c>
    </row>
    <row r="17" spans="1:9">
      <c r="A17" s="14">
        <v>895847</v>
      </c>
      <c r="B17" s="19">
        <v>144</v>
      </c>
      <c r="C17" s="15">
        <v>48</v>
      </c>
      <c r="D17" s="16">
        <v>86.4</v>
      </c>
      <c r="E17" s="16">
        <v>108</v>
      </c>
      <c r="F17" s="17">
        <v>0.35324675324675325</v>
      </c>
      <c r="G17" s="1" t="s">
        <v>23</v>
      </c>
    </row>
    <row r="18" spans="1:9">
      <c r="A18" s="14">
        <v>896069</v>
      </c>
      <c r="B18" s="19">
        <v>288</v>
      </c>
      <c r="C18" s="15">
        <v>96</v>
      </c>
      <c r="D18" s="16">
        <v>168.96</v>
      </c>
      <c r="E18" s="16">
        <v>211.2</v>
      </c>
      <c r="F18" s="17">
        <v>0.70649350649350651</v>
      </c>
      <c r="G18" s="1" t="s">
        <v>24</v>
      </c>
    </row>
    <row r="19" spans="1:9">
      <c r="A19" s="14">
        <v>896089</v>
      </c>
      <c r="B19" s="19">
        <v>960</v>
      </c>
      <c r="C19" s="15">
        <v>192</v>
      </c>
      <c r="D19" s="16">
        <v>115.19999999999999</v>
      </c>
      <c r="E19" s="16">
        <v>144</v>
      </c>
      <c r="F19" s="17">
        <v>1.412987012987013</v>
      </c>
      <c r="G19" s="1" t="s">
        <v>25</v>
      </c>
    </row>
    <row r="20" spans="1:9">
      <c r="A20" s="14">
        <v>896092</v>
      </c>
      <c r="B20" s="19">
        <v>600</v>
      </c>
      <c r="C20" s="15">
        <v>120</v>
      </c>
      <c r="D20" s="16">
        <v>85.44</v>
      </c>
      <c r="E20" s="16">
        <v>106.8</v>
      </c>
      <c r="F20" s="17">
        <v>0.88311688311688319</v>
      </c>
      <c r="G20" s="1" t="s">
        <v>26</v>
      </c>
    </row>
    <row r="21" spans="1:9">
      <c r="A21" s="14">
        <v>896093</v>
      </c>
      <c r="B21" s="19">
        <v>280</v>
      </c>
      <c r="C21" s="15">
        <v>56</v>
      </c>
      <c r="D21" s="16">
        <v>39.869999999999997</v>
      </c>
      <c r="E21" s="16">
        <v>49.84</v>
      </c>
      <c r="F21" s="17">
        <v>0.41212121212121217</v>
      </c>
      <c r="G21" s="1" t="s">
        <v>27</v>
      </c>
    </row>
    <row r="22" spans="1:9">
      <c r="A22" s="14">
        <v>896096</v>
      </c>
      <c r="B22" s="19">
        <v>960</v>
      </c>
      <c r="C22" s="15">
        <v>192</v>
      </c>
      <c r="D22" s="16">
        <v>107.51999999999998</v>
      </c>
      <c r="E22" s="16">
        <v>134.4</v>
      </c>
      <c r="F22" s="17">
        <v>1.412987012987013</v>
      </c>
      <c r="G22" s="1" t="s">
        <v>28</v>
      </c>
    </row>
    <row r="23" spans="1:9">
      <c r="A23" s="14">
        <v>896113</v>
      </c>
      <c r="B23" s="19">
        <v>3600</v>
      </c>
      <c r="C23" s="15">
        <v>720</v>
      </c>
      <c r="D23" s="16">
        <v>432</v>
      </c>
      <c r="E23" s="16">
        <v>540</v>
      </c>
      <c r="F23" s="17">
        <v>5.2987012987012987</v>
      </c>
      <c r="G23" s="1" t="s">
        <v>29</v>
      </c>
    </row>
    <row r="24" spans="1:9">
      <c r="A24" s="14">
        <v>896115</v>
      </c>
      <c r="B24" s="19">
        <v>1200</v>
      </c>
      <c r="C24" s="15">
        <v>240</v>
      </c>
      <c r="D24" s="16">
        <v>144</v>
      </c>
      <c r="E24" s="16">
        <v>180</v>
      </c>
      <c r="F24" s="17">
        <v>1.7662337662337664</v>
      </c>
      <c r="G24" s="1" t="s">
        <v>30</v>
      </c>
    </row>
    <row r="25" spans="1:9">
      <c r="A25" s="14">
        <v>896200</v>
      </c>
      <c r="B25" s="19">
        <v>360</v>
      </c>
      <c r="C25" s="15">
        <v>72</v>
      </c>
      <c r="D25" s="16">
        <v>40.320000000000007</v>
      </c>
      <c r="E25" s="16">
        <v>50.4</v>
      </c>
      <c r="F25" s="17">
        <v>0.52987012987012994</v>
      </c>
      <c r="G25" s="1" t="s">
        <v>31</v>
      </c>
    </row>
    <row r="26" spans="1:9">
      <c r="A26" s="14">
        <v>896201</v>
      </c>
      <c r="B26" s="19">
        <v>95</v>
      </c>
      <c r="C26" s="15">
        <v>19</v>
      </c>
      <c r="D26" s="16">
        <v>11.4</v>
      </c>
      <c r="E26" s="16">
        <v>14.25</v>
      </c>
      <c r="F26" s="17">
        <v>0.13982683982683983</v>
      </c>
      <c r="G26" s="1" t="s">
        <v>32</v>
      </c>
    </row>
    <row r="27" spans="1:9">
      <c r="A27" s="14">
        <v>896435</v>
      </c>
      <c r="B27" s="19">
        <v>480</v>
      </c>
      <c r="C27" s="15">
        <v>96</v>
      </c>
      <c r="D27" s="16">
        <v>53.759999999999991</v>
      </c>
      <c r="E27" s="16">
        <v>67.2</v>
      </c>
      <c r="F27" s="17">
        <v>0.70649350649350651</v>
      </c>
      <c r="G27" s="1" t="s">
        <v>33</v>
      </c>
    </row>
    <row r="28" spans="1:9">
      <c r="A28" s="14">
        <v>896436</v>
      </c>
      <c r="B28" s="19">
        <v>480</v>
      </c>
      <c r="C28" s="15">
        <v>96</v>
      </c>
      <c r="D28" s="16">
        <v>57.599999999999994</v>
      </c>
      <c r="E28" s="16">
        <v>72</v>
      </c>
      <c r="F28" s="17">
        <v>0.70649350649350651</v>
      </c>
      <c r="G28" s="1" t="s">
        <v>34</v>
      </c>
    </row>
    <row r="29" spans="1:9">
      <c r="A29" s="14">
        <v>896070</v>
      </c>
      <c r="B29" s="19">
        <v>288</v>
      </c>
      <c r="C29" s="15">
        <v>96</v>
      </c>
      <c r="D29" s="16">
        <v>168.96</v>
      </c>
      <c r="E29" s="16">
        <v>211.2</v>
      </c>
      <c r="F29" s="17">
        <v>0.70649350649350651</v>
      </c>
      <c r="G29" s="1" t="s">
        <v>35</v>
      </c>
    </row>
    <row r="30" spans="1:9">
      <c r="A30" s="14">
        <v>896085</v>
      </c>
      <c r="B30" s="19">
        <v>240</v>
      </c>
      <c r="C30" s="15">
        <v>48</v>
      </c>
      <c r="D30" s="16">
        <v>26.879999999999995</v>
      </c>
      <c r="E30" s="16">
        <v>33.6</v>
      </c>
      <c r="F30" s="17">
        <v>0.35324675324675325</v>
      </c>
      <c r="G30" s="1" t="s">
        <v>36</v>
      </c>
    </row>
    <row r="31" spans="1:9">
      <c r="A31" s="14">
        <v>896072</v>
      </c>
      <c r="B31" s="19">
        <v>144</v>
      </c>
      <c r="C31" s="15">
        <v>48</v>
      </c>
      <c r="D31" s="16">
        <v>84.48</v>
      </c>
      <c r="E31" s="16">
        <v>105.6</v>
      </c>
      <c r="F31" s="17">
        <v>0.35324675324675325</v>
      </c>
      <c r="G31" s="1" t="s">
        <v>37</v>
      </c>
      <c r="I31" s="7"/>
    </row>
    <row r="32" spans="1:9">
      <c r="A32" s="14">
        <v>895772</v>
      </c>
      <c r="B32" s="19">
        <v>1248</v>
      </c>
      <c r="C32" s="15">
        <v>312</v>
      </c>
      <c r="D32" s="16">
        <v>189.7</v>
      </c>
      <c r="E32" s="16">
        <v>237.12</v>
      </c>
      <c r="F32" s="17">
        <v>2.2961038961038964</v>
      </c>
      <c r="G32" s="1" t="s">
        <v>38</v>
      </c>
      <c r="I32" s="6"/>
    </row>
    <row r="33" spans="1:9">
      <c r="A33" s="14">
        <v>895774</v>
      </c>
      <c r="B33" s="19">
        <v>384</v>
      </c>
      <c r="C33" s="15">
        <v>96</v>
      </c>
      <c r="D33" s="16">
        <v>58.370000000000005</v>
      </c>
      <c r="E33" s="16">
        <v>72.959999999999994</v>
      </c>
      <c r="F33" s="17">
        <v>0.70649350649350651</v>
      </c>
      <c r="G33" s="1" t="s">
        <v>39</v>
      </c>
      <c r="I33" s="6"/>
    </row>
    <row r="34" spans="1:9">
      <c r="A34" s="14">
        <v>895787</v>
      </c>
      <c r="B34" s="19">
        <v>768</v>
      </c>
      <c r="C34" s="15">
        <v>192</v>
      </c>
      <c r="D34" s="16">
        <v>153.6</v>
      </c>
      <c r="E34" s="16">
        <v>192</v>
      </c>
      <c r="F34" s="17">
        <v>1.412987012987013</v>
      </c>
      <c r="G34" s="1" t="s">
        <v>40</v>
      </c>
      <c r="I34" s="6"/>
    </row>
    <row r="35" spans="1:9">
      <c r="A35" s="14">
        <v>895781</v>
      </c>
      <c r="B35" s="19">
        <v>288</v>
      </c>
      <c r="C35" s="15">
        <v>72</v>
      </c>
      <c r="D35" s="16">
        <v>46.08</v>
      </c>
      <c r="E35" s="16">
        <v>57.6</v>
      </c>
      <c r="F35" s="17">
        <v>0.52987012987012994</v>
      </c>
      <c r="G35" s="1" t="s">
        <v>41</v>
      </c>
      <c r="I35" s="6"/>
    </row>
    <row r="36" spans="1:9">
      <c r="A36" s="14">
        <v>895779</v>
      </c>
      <c r="B36" s="19">
        <v>960</v>
      </c>
      <c r="C36" s="15">
        <v>240</v>
      </c>
      <c r="D36" s="16">
        <v>153.6</v>
      </c>
      <c r="E36" s="16">
        <v>192</v>
      </c>
      <c r="F36" s="17">
        <v>1.7662337662337664</v>
      </c>
      <c r="G36" s="1" t="s">
        <v>42</v>
      </c>
      <c r="I36" s="6"/>
    </row>
    <row r="37" spans="1:9">
      <c r="H37" s="6" t="s">
        <v>6</v>
      </c>
      <c r="I37" s="10"/>
    </row>
    <row r="38" spans="1:9" ht="15.75">
      <c r="A38" s="9" t="s">
        <v>16</v>
      </c>
      <c r="B38" s="9">
        <f>SUM(B12:B37)</f>
        <v>15437</v>
      </c>
      <c r="C38" s="9">
        <f>SUM(C12:C37)</f>
        <v>3465</v>
      </c>
      <c r="D38" s="9">
        <f>SUM(D12:D37)</f>
        <v>2660.0199999999995</v>
      </c>
      <c r="E38" s="9">
        <f>SUM(E12:E37)</f>
        <v>3323.2699999999991</v>
      </c>
      <c r="F38" s="18">
        <f>SUM(F12:F37)</f>
        <v>25.499999999999996</v>
      </c>
    </row>
  </sheetData>
  <mergeCells count="4">
    <mergeCell ref="D1:N2"/>
    <mergeCell ref="D3:N4"/>
    <mergeCell ref="A2:C2"/>
    <mergeCell ref="O2:Q2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PackingList</vt:lpstr>
    </vt:vector>
  </TitlesOfParts>
  <Company>Expeditors International of Washington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Faisal Maqbool</dc:creator>
  <cp:lastModifiedBy>arshad.khan</cp:lastModifiedBy>
  <dcterms:created xsi:type="dcterms:W3CDTF">2019-05-30T06:55:43Z</dcterms:created>
  <dcterms:modified xsi:type="dcterms:W3CDTF">2019-09-02T13:11:51Z</dcterms:modified>
</cp:coreProperties>
</file>